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757C772D-EE63-441C-9749-62DEC06008B4}" xr6:coauthVersionLast="45" xr6:coauthVersionMax="45" xr10:uidLastSave="{00000000-0000-0000-0000-000000000000}"/>
  <bookViews>
    <workbookView xWindow="950" yWindow="0" windowWidth="18620" windowHeight="1405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K23" i="12" l="1"/>
  <c r="HK22" i="12"/>
  <c r="HK21" i="12"/>
  <c r="HK20" i="12"/>
  <c r="HK19" i="12"/>
  <c r="HK18" i="12"/>
  <c r="HK17" i="12"/>
  <c r="HK16" i="12"/>
  <c r="HK15" i="12"/>
  <c r="HK14" i="12"/>
  <c r="HK13" i="12"/>
  <c r="HK11" i="12"/>
  <c r="HK10" i="12"/>
  <c r="HK9" i="12"/>
  <c r="HK8" i="12"/>
  <c r="HK7" i="12"/>
  <c r="HK6" i="12"/>
  <c r="HK5" i="12"/>
  <c r="HK4" i="12"/>
  <c r="HK3" i="12"/>
  <c r="HK2" i="12"/>
  <c r="HK1" i="12"/>
  <c r="HJ11" i="9"/>
  <c r="HJ10" i="9"/>
  <c r="HJ9" i="9"/>
  <c r="HJ8" i="9"/>
  <c r="HJ7" i="9"/>
  <c r="HJ6" i="9"/>
  <c r="HJ5" i="9"/>
  <c r="HJ4" i="9"/>
  <c r="HJ3" i="9"/>
  <c r="HJ2" i="9"/>
  <c r="HJ1" i="9"/>
  <c r="HJ11" i="11"/>
  <c r="HJ10" i="11"/>
  <c r="HJ9" i="11"/>
  <c r="HJ8" i="11"/>
  <c r="HJ7" i="11"/>
  <c r="HJ6" i="11"/>
  <c r="HJ5" i="11"/>
  <c r="HJ4" i="11"/>
  <c r="HJ3" i="11"/>
  <c r="HJ2" i="11"/>
  <c r="HJ1" i="11"/>
  <c r="HK64" i="7"/>
  <c r="HK63" i="7"/>
  <c r="HK62" i="7"/>
  <c r="HK61" i="7"/>
  <c r="HK60" i="7"/>
  <c r="HK59" i="7"/>
  <c r="HK12" i="7"/>
  <c r="HK11" i="7"/>
  <c r="HK10" i="7"/>
  <c r="HK9" i="7"/>
  <c r="HK8" i="7"/>
  <c r="HK7" i="7"/>
  <c r="HK6" i="7"/>
  <c r="HK58" i="7" s="1"/>
  <c r="HK5" i="7"/>
  <c r="HK57" i="7" s="1"/>
  <c r="HK4" i="7"/>
  <c r="HK56" i="7" s="1"/>
  <c r="HK3" i="7"/>
  <c r="HK55" i="7" s="1"/>
  <c r="HK2" i="7"/>
  <c r="HK54" i="7" s="1"/>
  <c r="HK57" i="10"/>
  <c r="HK56" i="10"/>
  <c r="HK55" i="10"/>
  <c r="HK12" i="10"/>
  <c r="HK62" i="10" s="1"/>
  <c r="HK11" i="10"/>
  <c r="HK61" i="10" s="1"/>
  <c r="HK10" i="10"/>
  <c r="HK60" i="10" s="1"/>
  <c r="HK9" i="10"/>
  <c r="HK59" i="10" s="1"/>
  <c r="HK8" i="10"/>
  <c r="HK58" i="10" s="1"/>
  <c r="HK7" i="10"/>
  <c r="HK6" i="10"/>
  <c r="HK5" i="10"/>
  <c r="HK4" i="10"/>
  <c r="HK54" i="10" s="1"/>
  <c r="HK3" i="10"/>
  <c r="HK53" i="10" s="1"/>
  <c r="HK2" i="10"/>
  <c r="HK52" i="10" s="1"/>
  <c r="HK61" i="4"/>
  <c r="HK60" i="4"/>
  <c r="HK59" i="4"/>
  <c r="HK57" i="4"/>
  <c r="HK56" i="4"/>
  <c r="HK11" i="4"/>
  <c r="HK62" i="4" s="1"/>
  <c r="HK10" i="4"/>
  <c r="HK9" i="4"/>
  <c r="HK8" i="4"/>
  <c r="HK7" i="4"/>
  <c r="HK58" i="4" s="1"/>
  <c r="HK6" i="4"/>
  <c r="HK5" i="4"/>
  <c r="HK4" i="4"/>
  <c r="HK55" i="4" s="1"/>
  <c r="HK3" i="4"/>
  <c r="HK54" i="4" s="1"/>
  <c r="HK2" i="4"/>
  <c r="HK53" i="4" s="1"/>
  <c r="HK1" i="4"/>
  <c r="HK52" i="4" s="1"/>
  <c r="HM1" i="3"/>
  <c r="HM1" i="8"/>
  <c r="HM1" i="6"/>
  <c r="HH22" i="12" l="1"/>
  <c r="GZ22" i="12"/>
  <c r="GV22" i="12"/>
  <c r="GU22" i="12"/>
  <c r="GR22" i="12"/>
  <c r="GJ22" i="12"/>
  <c r="GF22" i="12"/>
  <c r="GB22" i="12"/>
  <c r="FT22" i="12"/>
  <c r="FP22" i="12"/>
  <c r="FO22" i="12"/>
  <c r="FL22" i="12"/>
  <c r="FD22" i="12"/>
  <c r="EZ22" i="12"/>
  <c r="EY22" i="12"/>
  <c r="EV22" i="12"/>
  <c r="EN22" i="12"/>
  <c r="EJ22" i="12"/>
  <c r="EI22" i="12"/>
  <c r="EF22" i="12"/>
  <c r="DX22" i="12"/>
  <c r="DT22" i="12"/>
  <c r="DS22" i="12"/>
  <c r="DP22" i="12"/>
  <c r="DH22" i="12"/>
  <c r="DD22" i="12"/>
  <c r="DC22" i="12"/>
  <c r="CZ22" i="12"/>
  <c r="CR22" i="12"/>
  <c r="CN22" i="12"/>
  <c r="CM22" i="12"/>
  <c r="CJ22" i="12"/>
  <c r="CB22" i="12"/>
  <c r="BX22" i="12"/>
  <c r="BW22" i="12"/>
  <c r="BT22" i="12"/>
  <c r="BL22" i="12"/>
  <c r="BH22" i="12"/>
  <c r="BG22" i="12"/>
  <c r="BD22" i="12"/>
  <c r="AV22" i="12"/>
  <c r="AR22" i="12"/>
  <c r="AQ22" i="12"/>
  <c r="AN22" i="12"/>
  <c r="AF22" i="12"/>
  <c r="AB22" i="12"/>
  <c r="AA22" i="12"/>
  <c r="X22" i="12"/>
  <c r="P22" i="12"/>
  <c r="L22" i="12"/>
  <c r="K22" i="12"/>
  <c r="H22" i="12"/>
  <c r="HJ10" i="12"/>
  <c r="HH10" i="12"/>
  <c r="HF10" i="12"/>
  <c r="HB10" i="12"/>
  <c r="GX10" i="12"/>
  <c r="GT10" i="12"/>
  <c r="GR10" i="12"/>
  <c r="GP10" i="12"/>
  <c r="GL10" i="12"/>
  <c r="GH10" i="12"/>
  <c r="GD10" i="12"/>
  <c r="GB10" i="12"/>
  <c r="FZ10" i="12"/>
  <c r="FV10" i="12"/>
  <c r="FR10" i="12"/>
  <c r="FN10" i="12"/>
  <c r="FL10" i="12"/>
  <c r="FJ10" i="12"/>
  <c r="FF10" i="12"/>
  <c r="FB10" i="12"/>
  <c r="EX10" i="12"/>
  <c r="EV10" i="12"/>
  <c r="ET10" i="12"/>
  <c r="EP10" i="12"/>
  <c r="EL10" i="12"/>
  <c r="EH10" i="12"/>
  <c r="EF10" i="12"/>
  <c r="ED10" i="12"/>
  <c r="DZ10" i="12"/>
  <c r="DV10" i="12"/>
  <c r="DR10" i="12"/>
  <c r="DP10" i="12"/>
  <c r="DN10" i="12"/>
  <c r="DJ10" i="12"/>
  <c r="DF10" i="12"/>
  <c r="DB10" i="12"/>
  <c r="CZ10" i="12"/>
  <c r="CX10" i="12"/>
  <c r="CT10" i="12"/>
  <c r="CP10" i="12"/>
  <c r="CL10" i="12"/>
  <c r="CJ10" i="12"/>
  <c r="CH10" i="12"/>
  <c r="CD10" i="12"/>
  <c r="BZ10" i="12"/>
  <c r="BV10" i="12"/>
  <c r="BT10" i="12"/>
  <c r="BR10" i="12"/>
  <c r="BN10" i="12"/>
  <c r="BJ10" i="12"/>
  <c r="BF10" i="12"/>
  <c r="BD10" i="12"/>
  <c r="BB10" i="12"/>
  <c r="AX10" i="12"/>
  <c r="AT10" i="12"/>
  <c r="AP10" i="12"/>
  <c r="AN10" i="12"/>
  <c r="AL10" i="12"/>
  <c r="AH10" i="12"/>
  <c r="AD10" i="12"/>
  <c r="Z10" i="12"/>
  <c r="X10" i="12"/>
  <c r="V10" i="12"/>
  <c r="R10" i="12"/>
  <c r="N10" i="12"/>
  <c r="J10" i="12"/>
  <c r="H10" i="12"/>
  <c r="F10" i="12"/>
  <c r="HG10" i="9"/>
  <c r="HE10" i="9"/>
  <c r="HC10" i="9"/>
  <c r="GY10" i="9"/>
  <c r="GS10" i="9"/>
  <c r="GC10" i="9"/>
  <c r="FW10" i="9"/>
  <c r="FS10" i="9"/>
  <c r="FM10" i="9"/>
  <c r="FK10" i="9"/>
  <c r="EU10" i="9"/>
  <c r="EM10" i="9"/>
  <c r="EK10" i="9"/>
  <c r="EG10" i="9"/>
  <c r="EA10" i="9"/>
  <c r="DO10" i="9"/>
  <c r="DK10" i="9"/>
  <c r="DA10" i="9"/>
  <c r="CY10" i="9"/>
  <c r="CW10" i="9"/>
  <c r="CQ10" i="9"/>
  <c r="CI10" i="9"/>
  <c r="CE10" i="9"/>
  <c r="CA10" i="9"/>
  <c r="BO10" i="9"/>
  <c r="BM10" i="9"/>
  <c r="BE10" i="9"/>
  <c r="BC10" i="9"/>
  <c r="AY10" i="9"/>
  <c r="AU10" i="9"/>
  <c r="AO10" i="9"/>
  <c r="AM10" i="9"/>
  <c r="AE10" i="9"/>
  <c r="AC10" i="9"/>
  <c r="W10" i="9"/>
  <c r="S10" i="9"/>
  <c r="O10" i="9"/>
  <c r="I10" i="9"/>
  <c r="C10" i="9"/>
  <c r="HC10" i="11"/>
  <c r="GW10" i="11"/>
  <c r="GV10" i="11"/>
  <c r="GN10" i="11"/>
  <c r="GM10" i="11"/>
  <c r="FW10" i="11"/>
  <c r="EZ10" i="11"/>
  <c r="ES10" i="11"/>
  <c r="EQ10" i="11"/>
  <c r="EB10" i="11"/>
  <c r="DL10" i="11"/>
  <c r="CW10" i="11"/>
  <c r="CV10" i="11"/>
  <c r="CE10" i="11"/>
  <c r="BP10" i="11"/>
  <c r="BO10" i="11"/>
  <c r="AZ10" i="11"/>
  <c r="AY10" i="11"/>
  <c r="AJ10" i="11"/>
  <c r="S10" i="11"/>
  <c r="D10" i="11"/>
  <c r="C10" i="11"/>
  <c r="HJ63" i="7"/>
  <c r="GV63" i="7"/>
  <c r="GU63" i="7"/>
  <c r="GT63" i="7"/>
  <c r="GD63" i="7"/>
  <c r="FP63" i="7"/>
  <c r="FO63" i="7"/>
  <c r="FN63" i="7"/>
  <c r="EZ63" i="7"/>
  <c r="EY63" i="7"/>
  <c r="EX63" i="7"/>
  <c r="EJ63" i="7"/>
  <c r="EI63" i="7"/>
  <c r="EH63" i="7"/>
  <c r="DT63" i="7"/>
  <c r="DS63" i="7"/>
  <c r="DR63" i="7"/>
  <c r="DD63" i="7"/>
  <c r="DC63" i="7"/>
  <c r="DB63" i="7"/>
  <c r="CN63" i="7"/>
  <c r="CM63" i="7"/>
  <c r="CL63" i="7"/>
  <c r="BX63" i="7"/>
  <c r="BW63" i="7"/>
  <c r="BV63" i="7"/>
  <c r="BH63" i="7"/>
  <c r="BG63" i="7"/>
  <c r="BF63" i="7"/>
  <c r="AR63" i="7"/>
  <c r="AQ63" i="7"/>
  <c r="AP63" i="7"/>
  <c r="AB63" i="7"/>
  <c r="AA63" i="7"/>
  <c r="Z63" i="7"/>
  <c r="L63" i="7"/>
  <c r="K63" i="7"/>
  <c r="J63" i="7"/>
  <c r="HJ11" i="7"/>
  <c r="HJ22" i="12" s="1"/>
  <c r="HI11" i="7"/>
  <c r="HI63" i="7" s="1"/>
  <c r="HH11" i="7"/>
  <c r="HG11" i="7"/>
  <c r="HH63" i="7" s="1"/>
  <c r="HF11" i="7"/>
  <c r="HG63" i="7" s="1"/>
  <c r="HE11" i="7"/>
  <c r="HE63" i="7" s="1"/>
  <c r="HD11" i="7"/>
  <c r="HD22" i="12" s="1"/>
  <c r="HC11" i="7"/>
  <c r="HD63" i="7" s="1"/>
  <c r="HB11" i="7"/>
  <c r="HA10" i="9" s="1"/>
  <c r="HA11" i="7"/>
  <c r="HA63" i="7" s="1"/>
  <c r="GZ11" i="7"/>
  <c r="GY11" i="7"/>
  <c r="GZ63" i="7" s="1"/>
  <c r="GX11" i="7"/>
  <c r="GW10" i="9" s="1"/>
  <c r="GW11" i="7"/>
  <c r="GW63" i="7" s="1"/>
  <c r="GV11" i="7"/>
  <c r="GU11" i="7"/>
  <c r="GT11" i="7"/>
  <c r="GT22" i="12" s="1"/>
  <c r="GS11" i="7"/>
  <c r="GS63" i="7" s="1"/>
  <c r="GR11" i="7"/>
  <c r="GQ10" i="9" s="1"/>
  <c r="GQ11" i="7"/>
  <c r="GR63" i="7" s="1"/>
  <c r="GP11" i="7"/>
  <c r="GO10" i="11" s="1"/>
  <c r="GO11" i="7"/>
  <c r="GO63" i="7" s="1"/>
  <c r="GN11" i="7"/>
  <c r="GN22" i="12" s="1"/>
  <c r="GM11" i="7"/>
  <c r="GN63" i="7" s="1"/>
  <c r="GL11" i="7"/>
  <c r="GK10" i="9" s="1"/>
  <c r="GK11" i="7"/>
  <c r="GK63" i="7" s="1"/>
  <c r="GJ11" i="7"/>
  <c r="GI10" i="9" s="1"/>
  <c r="GI11" i="7"/>
  <c r="GJ63" i="7" s="1"/>
  <c r="GH11" i="7"/>
  <c r="GG10" i="11" s="1"/>
  <c r="GG11" i="7"/>
  <c r="GF10" i="11" s="1"/>
  <c r="GF11" i="7"/>
  <c r="GE11" i="7"/>
  <c r="GE22" i="12" s="1"/>
  <c r="GD11" i="7"/>
  <c r="GD22" i="12" s="1"/>
  <c r="GC11" i="7"/>
  <c r="GC63" i="7" s="1"/>
  <c r="GB11" i="7"/>
  <c r="GA10" i="9" s="1"/>
  <c r="GA11" i="7"/>
  <c r="GB63" i="7" s="1"/>
  <c r="FZ11" i="7"/>
  <c r="GA63" i="7" s="1"/>
  <c r="FY11" i="7"/>
  <c r="FY63" i="7" s="1"/>
  <c r="FX11" i="7"/>
  <c r="FX22" i="12" s="1"/>
  <c r="FW11" i="7"/>
  <c r="FX63" i="7" s="1"/>
  <c r="FV11" i="7"/>
  <c r="FV63" i="7" s="1"/>
  <c r="FU11" i="7"/>
  <c r="FU63" i="7" s="1"/>
  <c r="FT11" i="7"/>
  <c r="FS11" i="7"/>
  <c r="FT63" i="7" s="1"/>
  <c r="FR11" i="7"/>
  <c r="FQ10" i="9" s="1"/>
  <c r="FQ11" i="7"/>
  <c r="FP10" i="11" s="1"/>
  <c r="FP11" i="7"/>
  <c r="FO11" i="7"/>
  <c r="FN11" i="7"/>
  <c r="FN22" i="12" s="1"/>
  <c r="FM11" i="7"/>
  <c r="FM63" i="7" s="1"/>
  <c r="FL11" i="7"/>
  <c r="FK11" i="7"/>
  <c r="FL63" i="7" s="1"/>
  <c r="FJ11" i="7"/>
  <c r="FK63" i="7" s="1"/>
  <c r="FI11" i="7"/>
  <c r="FI63" i="7" s="1"/>
  <c r="FH11" i="7"/>
  <c r="FG10" i="9" s="1"/>
  <c r="FG11" i="7"/>
  <c r="FH63" i="7" s="1"/>
  <c r="FF11" i="7"/>
  <c r="FE10" i="9" s="1"/>
  <c r="FE11" i="7"/>
  <c r="FE63" i="7" s="1"/>
  <c r="FD11" i="7"/>
  <c r="FC10" i="9" s="1"/>
  <c r="FC11" i="7"/>
  <c r="FD63" i="7" s="1"/>
  <c r="FB11" i="7"/>
  <c r="FA10" i="9" s="1"/>
  <c r="FA11" i="7"/>
  <c r="FA63" i="7" s="1"/>
  <c r="EZ11" i="7"/>
  <c r="EY11" i="7"/>
  <c r="EX11" i="7"/>
  <c r="EX22" i="12" s="1"/>
  <c r="EW11" i="7"/>
  <c r="EW63" i="7" s="1"/>
  <c r="EV11" i="7"/>
  <c r="EU11" i="7"/>
  <c r="EV63" i="7" s="1"/>
  <c r="ET11" i="7"/>
  <c r="EU63" i="7" s="1"/>
  <c r="ES11" i="7"/>
  <c r="ER10" i="11" s="1"/>
  <c r="ER11" i="7"/>
  <c r="ER22" i="12" s="1"/>
  <c r="EQ11" i="7"/>
  <c r="ER63" i="7" s="1"/>
  <c r="EP11" i="7"/>
  <c r="EP63" i="7" s="1"/>
  <c r="EO11" i="7"/>
  <c r="EO63" i="7" s="1"/>
  <c r="EN11" i="7"/>
  <c r="EM11" i="7"/>
  <c r="EN63" i="7" s="1"/>
  <c r="EL11" i="7"/>
  <c r="EK10" i="11" s="1"/>
  <c r="EK11" i="7"/>
  <c r="EJ10" i="11" s="1"/>
  <c r="EJ11" i="7"/>
  <c r="EI11" i="7"/>
  <c r="EH11" i="7"/>
  <c r="EH22" i="12" s="1"/>
  <c r="EG11" i="7"/>
  <c r="EG63" i="7" s="1"/>
  <c r="EF11" i="7"/>
  <c r="EE10" i="9" s="1"/>
  <c r="EE11" i="7"/>
  <c r="EF63" i="7" s="1"/>
  <c r="ED11" i="7"/>
  <c r="EC10" i="9" s="1"/>
  <c r="EC11" i="7"/>
  <c r="EC63" i="7" s="1"/>
  <c r="EB11" i="7"/>
  <c r="EB22" i="12" s="1"/>
  <c r="EA11" i="7"/>
  <c r="EB63" i="7" s="1"/>
  <c r="DZ11" i="7"/>
  <c r="DY10" i="9" s="1"/>
  <c r="DY11" i="7"/>
  <c r="DY63" i="7" s="1"/>
  <c r="DX11" i="7"/>
  <c r="DW10" i="9" s="1"/>
  <c r="DW11" i="7"/>
  <c r="DX63" i="7" s="1"/>
  <c r="DV11" i="7"/>
  <c r="DU10" i="9" s="1"/>
  <c r="DU11" i="7"/>
  <c r="DT10" i="11" s="1"/>
  <c r="DT11" i="7"/>
  <c r="DS11" i="7"/>
  <c r="DR11" i="7"/>
  <c r="DR22" i="12" s="1"/>
  <c r="DQ11" i="7"/>
  <c r="DQ63" i="7" s="1"/>
  <c r="DP11" i="7"/>
  <c r="DO11" i="7"/>
  <c r="DP63" i="7" s="1"/>
  <c r="DN11" i="7"/>
  <c r="DO63" i="7" s="1"/>
  <c r="DM11" i="7"/>
  <c r="DM63" i="7" s="1"/>
  <c r="DL11" i="7"/>
  <c r="DL22" i="12" s="1"/>
  <c r="DK11" i="7"/>
  <c r="DL63" i="7" s="1"/>
  <c r="DJ11" i="7"/>
  <c r="DJ63" i="7" s="1"/>
  <c r="DI11" i="7"/>
  <c r="DI63" i="7" s="1"/>
  <c r="DH11" i="7"/>
  <c r="DG10" i="9" s="1"/>
  <c r="DG11" i="7"/>
  <c r="DH63" i="7" s="1"/>
  <c r="DF11" i="7"/>
  <c r="DG63" i="7" s="1"/>
  <c r="DE11" i="7"/>
  <c r="DE63" i="7" s="1"/>
  <c r="DD11" i="7"/>
  <c r="DC11" i="7"/>
  <c r="DB11" i="7"/>
  <c r="DB22" i="12" s="1"/>
  <c r="DA11" i="7"/>
  <c r="DA63" i="7" s="1"/>
  <c r="CZ11" i="7"/>
  <c r="CY11" i="7"/>
  <c r="CZ63" i="7" s="1"/>
  <c r="CX11" i="7"/>
  <c r="CY63" i="7" s="1"/>
  <c r="CW11" i="7"/>
  <c r="CW63" i="7" s="1"/>
  <c r="CV11" i="7"/>
  <c r="CU10" i="9" s="1"/>
  <c r="CU11" i="7"/>
  <c r="CV63" i="7" s="1"/>
  <c r="CT11" i="7"/>
  <c r="CS10" i="9" s="1"/>
  <c r="CS11" i="7"/>
  <c r="CS63" i="7" s="1"/>
  <c r="CR11" i="7"/>
  <c r="CQ11" i="7"/>
  <c r="CR63" i="7" s="1"/>
  <c r="CP11" i="7"/>
  <c r="CO10" i="11" s="1"/>
  <c r="CO11" i="7"/>
  <c r="CN10" i="11" s="1"/>
  <c r="CN11" i="7"/>
  <c r="CM11" i="7"/>
  <c r="CL11" i="7"/>
  <c r="CL22" i="12" s="1"/>
  <c r="CK11" i="7"/>
  <c r="CK63" i="7" s="1"/>
  <c r="CJ11" i="7"/>
  <c r="CI11" i="7"/>
  <c r="CJ63" i="7" s="1"/>
  <c r="CH11" i="7"/>
  <c r="CI63" i="7" s="1"/>
  <c r="CG11" i="7"/>
  <c r="CF10" i="11" s="1"/>
  <c r="CF11" i="7"/>
  <c r="CF22" i="12" s="1"/>
  <c r="CE11" i="7"/>
  <c r="CF63" i="7" s="1"/>
  <c r="CD11" i="7"/>
  <c r="CD63" i="7" s="1"/>
  <c r="CC11" i="7"/>
  <c r="CC63" i="7" s="1"/>
  <c r="CB11" i="7"/>
  <c r="CA11" i="7"/>
  <c r="CB63" i="7" s="1"/>
  <c r="BZ11" i="7"/>
  <c r="BY10" i="11" s="1"/>
  <c r="BY11" i="7"/>
  <c r="BX10" i="11" s="1"/>
  <c r="BX11" i="7"/>
  <c r="BW11" i="7"/>
  <c r="BV11" i="7"/>
  <c r="BV22" i="12" s="1"/>
  <c r="BU11" i="7"/>
  <c r="BU63" i="7" s="1"/>
  <c r="BT11" i="7"/>
  <c r="BS10" i="9" s="1"/>
  <c r="BS11" i="7"/>
  <c r="BT63" i="7" s="1"/>
  <c r="BR11" i="7"/>
  <c r="BS63" i="7" s="1"/>
  <c r="BQ11" i="7"/>
  <c r="BQ63" i="7" s="1"/>
  <c r="BP11" i="7"/>
  <c r="BP22" i="12" s="1"/>
  <c r="BO11" i="7"/>
  <c r="BP63" i="7" s="1"/>
  <c r="BN11" i="7"/>
  <c r="BN63" i="7" s="1"/>
  <c r="BM11" i="7"/>
  <c r="BM63" i="7" s="1"/>
  <c r="BL11" i="7"/>
  <c r="BK10" i="9" s="1"/>
  <c r="BK11" i="7"/>
  <c r="BL63" i="7" s="1"/>
  <c r="BJ11" i="7"/>
  <c r="BI10" i="9" s="1"/>
  <c r="BI11" i="7"/>
  <c r="BI22" i="12" s="1"/>
  <c r="BH11" i="7"/>
  <c r="BG11" i="7"/>
  <c r="BF11" i="7"/>
  <c r="BF22" i="12" s="1"/>
  <c r="BE11" i="7"/>
  <c r="BE63" i="7" s="1"/>
  <c r="BD11" i="7"/>
  <c r="BC11" i="7"/>
  <c r="BD63" i="7" s="1"/>
  <c r="BB11" i="7"/>
  <c r="BC63" i="7" s="1"/>
  <c r="BA11" i="7"/>
  <c r="BA63" i="7" s="1"/>
  <c r="AZ11" i="7"/>
  <c r="AZ22" i="12" s="1"/>
  <c r="AY11" i="7"/>
  <c r="AZ63" i="7" s="1"/>
  <c r="AX11" i="7"/>
  <c r="AW10" i="9" s="1"/>
  <c r="AW11" i="7"/>
  <c r="AW63" i="7" s="1"/>
  <c r="AV11" i="7"/>
  <c r="AU11" i="7"/>
  <c r="AV63" i="7" s="1"/>
  <c r="AT11" i="7"/>
  <c r="AS10" i="11" s="1"/>
  <c r="AS11" i="7"/>
  <c r="AR10" i="11" s="1"/>
  <c r="AR11" i="7"/>
  <c r="AQ11" i="7"/>
  <c r="AP11" i="7"/>
  <c r="AP22" i="12" s="1"/>
  <c r="AO11" i="7"/>
  <c r="AO63" i="7" s="1"/>
  <c r="AN11" i="7"/>
  <c r="AM11" i="7"/>
  <c r="AN63" i="7" s="1"/>
  <c r="AL11" i="7"/>
  <c r="AK10" i="11" s="1"/>
  <c r="AK11" i="7"/>
  <c r="AK63" i="7" s="1"/>
  <c r="AJ11" i="7"/>
  <c r="AI10" i="11" s="1"/>
  <c r="AI11" i="7"/>
  <c r="AJ63" i="7" s="1"/>
  <c r="AH11" i="7"/>
  <c r="AH63" i="7" s="1"/>
  <c r="AG11" i="7"/>
  <c r="AG63" i="7" s="1"/>
  <c r="AF11" i="7"/>
  <c r="AE11" i="7"/>
  <c r="AF63" i="7" s="1"/>
  <c r="AD11" i="7"/>
  <c r="AC10" i="11" s="1"/>
  <c r="AC11" i="7"/>
  <c r="AB10" i="11" s="1"/>
  <c r="AB11" i="7"/>
  <c r="AA11" i="7"/>
  <c r="Z11" i="7"/>
  <c r="Z22" i="12" s="1"/>
  <c r="Y11" i="7"/>
  <c r="Y63" i="7" s="1"/>
  <c r="X11" i="7"/>
  <c r="W11" i="7"/>
  <c r="X63" i="7" s="1"/>
  <c r="V11" i="7"/>
  <c r="U10" i="9" s="1"/>
  <c r="U11" i="7"/>
  <c r="U63" i="7" s="1"/>
  <c r="T11" i="7"/>
  <c r="T22" i="12" s="1"/>
  <c r="S11" i="7"/>
  <c r="T63" i="7" s="1"/>
  <c r="R11" i="7"/>
  <c r="Q10" i="9" s="1"/>
  <c r="Q11" i="7"/>
  <c r="Q63" i="7" s="1"/>
  <c r="P11" i="7"/>
  <c r="O11" i="7"/>
  <c r="P63" i="7" s="1"/>
  <c r="N11" i="7"/>
  <c r="M10" i="9" s="1"/>
  <c r="M11" i="7"/>
  <c r="L10" i="11" s="1"/>
  <c r="L11" i="7"/>
  <c r="K11" i="7"/>
  <c r="J11" i="7"/>
  <c r="J22" i="12" s="1"/>
  <c r="I11" i="7"/>
  <c r="I63" i="7" s="1"/>
  <c r="H11" i="7"/>
  <c r="G10" i="9" s="1"/>
  <c r="G11" i="7"/>
  <c r="H63" i="7" s="1"/>
  <c r="F11" i="7"/>
  <c r="G63" i="7" s="1"/>
  <c r="E11" i="7"/>
  <c r="E63" i="7" s="1"/>
  <c r="D11" i="7"/>
  <c r="D22" i="12" s="1"/>
  <c r="C11" i="7"/>
  <c r="D63" i="7" s="1"/>
  <c r="HJ61" i="10"/>
  <c r="GU61" i="10"/>
  <c r="GT61" i="10"/>
  <c r="GE61" i="10"/>
  <c r="GD61" i="10"/>
  <c r="FO61" i="10"/>
  <c r="FN61" i="10"/>
  <c r="EY61" i="10"/>
  <c r="EX61" i="10"/>
  <c r="EI61" i="10"/>
  <c r="EH61" i="10"/>
  <c r="DS61" i="10"/>
  <c r="DR61" i="10"/>
  <c r="DC61" i="10"/>
  <c r="DB61" i="10"/>
  <c r="CM61" i="10"/>
  <c r="CL61" i="10"/>
  <c r="BW61" i="10"/>
  <c r="BV61" i="10"/>
  <c r="BG61" i="10"/>
  <c r="BF61" i="10"/>
  <c r="AQ61" i="10"/>
  <c r="AP61" i="10"/>
  <c r="AA61" i="10"/>
  <c r="Z61" i="10"/>
  <c r="K61" i="10"/>
  <c r="J61" i="10"/>
  <c r="E61" i="10"/>
  <c r="HJ11" i="10"/>
  <c r="HI10" i="11" s="1"/>
  <c r="HI11" i="10"/>
  <c r="HI61" i="10" s="1"/>
  <c r="HH11" i="10"/>
  <c r="HH61" i="10" s="1"/>
  <c r="HG11" i="10"/>
  <c r="HG61" i="10" s="1"/>
  <c r="HF11" i="10"/>
  <c r="HF61" i="10" s="1"/>
  <c r="HE11" i="10"/>
  <c r="HD11" i="10"/>
  <c r="HE61" i="10" s="1"/>
  <c r="HC11" i="10"/>
  <c r="HB11" i="10"/>
  <c r="HA11" i="10"/>
  <c r="GZ11" i="10"/>
  <c r="GY10" i="11" s="1"/>
  <c r="GY11" i="10"/>
  <c r="GX10" i="11" s="1"/>
  <c r="GX11" i="10"/>
  <c r="GX61" i="10" s="1"/>
  <c r="GW11" i="10"/>
  <c r="GV11" i="10"/>
  <c r="GU10" i="11" s="1"/>
  <c r="GU11" i="10"/>
  <c r="GT10" i="11" s="1"/>
  <c r="GT11" i="10"/>
  <c r="GS10" i="11" s="1"/>
  <c r="GS11" i="10"/>
  <c r="GS61" i="10" s="1"/>
  <c r="GR11" i="10"/>
  <c r="GR61" i="10" s="1"/>
  <c r="GQ11" i="10"/>
  <c r="GQ61" i="10" s="1"/>
  <c r="GP11" i="10"/>
  <c r="GP61" i="10" s="1"/>
  <c r="GO11" i="10"/>
  <c r="GN11" i="10"/>
  <c r="GO61" i="10" s="1"/>
  <c r="GM11" i="10"/>
  <c r="GL11" i="10"/>
  <c r="GK11" i="10"/>
  <c r="GJ11" i="10"/>
  <c r="GI10" i="11" s="1"/>
  <c r="GI11" i="10"/>
  <c r="GH10" i="11" s="1"/>
  <c r="GH11" i="10"/>
  <c r="GH61" i="10" s="1"/>
  <c r="GG11" i="10"/>
  <c r="GF11" i="10"/>
  <c r="GE10" i="11" s="1"/>
  <c r="GE11" i="10"/>
  <c r="GD11" i="10"/>
  <c r="GC10" i="11" s="1"/>
  <c r="GC11" i="10"/>
  <c r="GC61" i="10" s="1"/>
  <c r="GB11" i="10"/>
  <c r="GB61" i="10" s="1"/>
  <c r="GA11" i="10"/>
  <c r="GA61" i="10" s="1"/>
  <c r="FZ11" i="10"/>
  <c r="FZ61" i="10" s="1"/>
  <c r="FY11" i="10"/>
  <c r="FX11" i="10"/>
  <c r="FY61" i="10" s="1"/>
  <c r="FW11" i="10"/>
  <c r="FV11" i="10"/>
  <c r="FU11" i="10"/>
  <c r="FT11" i="10"/>
  <c r="FS10" i="11" s="1"/>
  <c r="FS11" i="10"/>
  <c r="FR10" i="11" s="1"/>
  <c r="FR11" i="10"/>
  <c r="FR61" i="10" s="1"/>
  <c r="FQ11" i="10"/>
  <c r="FP11" i="10"/>
  <c r="FO10" i="11" s="1"/>
  <c r="FO11" i="10"/>
  <c r="FP61" i="10" s="1"/>
  <c r="FN11" i="10"/>
  <c r="FM10" i="11" s="1"/>
  <c r="FM11" i="10"/>
  <c r="FM61" i="10" s="1"/>
  <c r="FL11" i="10"/>
  <c r="FL61" i="10" s="1"/>
  <c r="FK11" i="10"/>
  <c r="FK61" i="10" s="1"/>
  <c r="FJ11" i="10"/>
  <c r="FJ61" i="10" s="1"/>
  <c r="FI11" i="10"/>
  <c r="FH11" i="10"/>
  <c r="FI61" i="10" s="1"/>
  <c r="FG11" i="10"/>
  <c r="FF11" i="10"/>
  <c r="FE11" i="10"/>
  <c r="FD11" i="10"/>
  <c r="FC10" i="11" s="1"/>
  <c r="FC11" i="10"/>
  <c r="FB10" i="11" s="1"/>
  <c r="FB11" i="10"/>
  <c r="FB61" i="10" s="1"/>
  <c r="FA11" i="10"/>
  <c r="EZ11" i="10"/>
  <c r="EY10" i="11" s="1"/>
  <c r="EY11" i="10"/>
  <c r="EX10" i="11" s="1"/>
  <c r="EX11" i="10"/>
  <c r="EW10" i="11" s="1"/>
  <c r="EW11" i="10"/>
  <c r="EW61" i="10" s="1"/>
  <c r="EV11" i="10"/>
  <c r="EV61" i="10" s="1"/>
  <c r="EU11" i="10"/>
  <c r="EU61" i="10" s="1"/>
  <c r="ET11" i="10"/>
  <c r="ET61" i="10" s="1"/>
  <c r="ES11" i="10"/>
  <c r="ER11" i="10"/>
  <c r="ES61" i="10" s="1"/>
  <c r="EQ11" i="10"/>
  <c r="EP11" i="10"/>
  <c r="EO11" i="10"/>
  <c r="EN11" i="10"/>
  <c r="EM10" i="11" s="1"/>
  <c r="EM11" i="10"/>
  <c r="EL10" i="11" s="1"/>
  <c r="EL11" i="10"/>
  <c r="EL61" i="10" s="1"/>
  <c r="EK11" i="10"/>
  <c r="EJ11" i="10"/>
  <c r="EI10" i="11" s="1"/>
  <c r="EI11" i="10"/>
  <c r="EH10" i="11" s="1"/>
  <c r="EH11" i="10"/>
  <c r="EG10" i="11" s="1"/>
  <c r="EG11" i="10"/>
  <c r="EG61" i="10" s="1"/>
  <c r="EF11" i="10"/>
  <c r="EF61" i="10" s="1"/>
  <c r="EE11" i="10"/>
  <c r="EE61" i="10" s="1"/>
  <c r="ED11" i="10"/>
  <c r="ED61" i="10" s="1"/>
  <c r="EC11" i="10"/>
  <c r="EB11" i="10"/>
  <c r="EC61" i="10" s="1"/>
  <c r="EA11" i="10"/>
  <c r="DZ11" i="10"/>
  <c r="DY11" i="10"/>
  <c r="DX11" i="10"/>
  <c r="DW10" i="11" s="1"/>
  <c r="DW11" i="10"/>
  <c r="DV10" i="11" s="1"/>
  <c r="DV11" i="10"/>
  <c r="DV61" i="10" s="1"/>
  <c r="DU11" i="10"/>
  <c r="DT11" i="10"/>
  <c r="DS10" i="11" s="1"/>
  <c r="DS11" i="10"/>
  <c r="DR10" i="11" s="1"/>
  <c r="DR11" i="10"/>
  <c r="DQ10" i="11" s="1"/>
  <c r="DQ11" i="10"/>
  <c r="DQ61" i="10" s="1"/>
  <c r="DP11" i="10"/>
  <c r="DP61" i="10" s="1"/>
  <c r="DO11" i="10"/>
  <c r="DO61" i="10" s="1"/>
  <c r="DN11" i="10"/>
  <c r="DN61" i="10" s="1"/>
  <c r="DM11" i="10"/>
  <c r="DL11" i="10"/>
  <c r="DM61" i="10" s="1"/>
  <c r="DK11" i="10"/>
  <c r="DJ11" i="10"/>
  <c r="DI11" i="10"/>
  <c r="DH11" i="10"/>
  <c r="DG10" i="11" s="1"/>
  <c r="DG11" i="10"/>
  <c r="DF10" i="11" s="1"/>
  <c r="DF11" i="10"/>
  <c r="DF61" i="10" s="1"/>
  <c r="DE11" i="10"/>
  <c r="DD11" i="10"/>
  <c r="DC10" i="11" s="1"/>
  <c r="DC11" i="10"/>
  <c r="DB10" i="11" s="1"/>
  <c r="DB11" i="10"/>
  <c r="DA10" i="11" s="1"/>
  <c r="DA11" i="10"/>
  <c r="DA61" i="10" s="1"/>
  <c r="CZ11" i="10"/>
  <c r="CZ61" i="10" s="1"/>
  <c r="CY11" i="10"/>
  <c r="CY61" i="10" s="1"/>
  <c r="CX11" i="10"/>
  <c r="CX61" i="10" s="1"/>
  <c r="CW11" i="10"/>
  <c r="CV11" i="10"/>
  <c r="CW61" i="10" s="1"/>
  <c r="CU11" i="10"/>
  <c r="CT11" i="10"/>
  <c r="CS11" i="10"/>
  <c r="CR11" i="10"/>
  <c r="CQ10" i="11" s="1"/>
  <c r="CQ11" i="10"/>
  <c r="CP10" i="11" s="1"/>
  <c r="CP11" i="10"/>
  <c r="CP61" i="10" s="1"/>
  <c r="CO11" i="10"/>
  <c r="CN11" i="10"/>
  <c r="CM10" i="11" s="1"/>
  <c r="CM11" i="10"/>
  <c r="CL10" i="11" s="1"/>
  <c r="CL11" i="10"/>
  <c r="CK10" i="11" s="1"/>
  <c r="CK11" i="10"/>
  <c r="CK61" i="10" s="1"/>
  <c r="CJ11" i="10"/>
  <c r="CJ61" i="10" s="1"/>
  <c r="CI11" i="10"/>
  <c r="CI61" i="10" s="1"/>
  <c r="CH11" i="10"/>
  <c r="CH61" i="10" s="1"/>
  <c r="CG11" i="10"/>
  <c r="CF11" i="10"/>
  <c r="CG61" i="10" s="1"/>
  <c r="CE11" i="10"/>
  <c r="CD11" i="10"/>
  <c r="CC11" i="10"/>
  <c r="CB11" i="10"/>
  <c r="CA10" i="11" s="1"/>
  <c r="CA11" i="10"/>
  <c r="BZ10" i="11" s="1"/>
  <c r="BZ11" i="10"/>
  <c r="BZ61" i="10" s="1"/>
  <c r="BY11" i="10"/>
  <c r="BX11" i="10"/>
  <c r="BW10" i="11" s="1"/>
  <c r="BW11" i="10"/>
  <c r="BV10" i="11" s="1"/>
  <c r="BV11" i="10"/>
  <c r="BU10" i="11" s="1"/>
  <c r="BU11" i="10"/>
  <c r="BU61" i="10" s="1"/>
  <c r="BT11" i="10"/>
  <c r="BT61" i="10" s="1"/>
  <c r="BS11" i="10"/>
  <c r="BS61" i="10" s="1"/>
  <c r="BR11" i="10"/>
  <c r="BR61" i="10" s="1"/>
  <c r="BQ11" i="10"/>
  <c r="BP11" i="10"/>
  <c r="BQ61" i="10" s="1"/>
  <c r="BO11" i="10"/>
  <c r="BN11" i="10"/>
  <c r="BM11" i="10"/>
  <c r="BL11" i="10"/>
  <c r="BK10" i="11" s="1"/>
  <c r="BK11" i="10"/>
  <c r="BJ10" i="11" s="1"/>
  <c r="BJ11" i="10"/>
  <c r="BJ61" i="10" s="1"/>
  <c r="BI11" i="10"/>
  <c r="BH11" i="10"/>
  <c r="BG10" i="11" s="1"/>
  <c r="BG11" i="10"/>
  <c r="BF10" i="11" s="1"/>
  <c r="BF11" i="10"/>
  <c r="BE10" i="11" s="1"/>
  <c r="BE11" i="10"/>
  <c r="BE61" i="10" s="1"/>
  <c r="BD11" i="10"/>
  <c r="BD61" i="10" s="1"/>
  <c r="BC11" i="10"/>
  <c r="BC61" i="10" s="1"/>
  <c r="BB11" i="10"/>
  <c r="BB61" i="10" s="1"/>
  <c r="BA11" i="10"/>
  <c r="AZ11" i="10"/>
  <c r="BA61" i="10" s="1"/>
  <c r="AY11" i="10"/>
  <c r="AX11" i="10"/>
  <c r="AW11" i="10"/>
  <c r="AV11" i="10"/>
  <c r="AU10" i="11" s="1"/>
  <c r="AU11" i="10"/>
  <c r="AT10" i="11" s="1"/>
  <c r="AT11" i="10"/>
  <c r="AT61" i="10" s="1"/>
  <c r="AS11" i="10"/>
  <c r="AR11" i="10"/>
  <c r="AQ10" i="11" s="1"/>
  <c r="AQ11" i="10"/>
  <c r="AP10" i="11" s="1"/>
  <c r="AP11" i="10"/>
  <c r="AO10" i="11" s="1"/>
  <c r="AO11" i="10"/>
  <c r="AO61" i="10" s="1"/>
  <c r="AN11" i="10"/>
  <c r="AN61" i="10" s="1"/>
  <c r="AM11" i="10"/>
  <c r="AM61" i="10" s="1"/>
  <c r="AL11" i="10"/>
  <c r="AL61" i="10" s="1"/>
  <c r="AK11" i="10"/>
  <c r="AJ11" i="10"/>
  <c r="AK61" i="10" s="1"/>
  <c r="AI11" i="10"/>
  <c r="AH11" i="10"/>
  <c r="AG11" i="10"/>
  <c r="AF11" i="10"/>
  <c r="AE10" i="11" s="1"/>
  <c r="AE11" i="10"/>
  <c r="AD10" i="11" s="1"/>
  <c r="AD11" i="10"/>
  <c r="AD61" i="10" s="1"/>
  <c r="AC11" i="10"/>
  <c r="AB11" i="10"/>
  <c r="AA10" i="11" s="1"/>
  <c r="AA11" i="10"/>
  <c r="Z10" i="11" s="1"/>
  <c r="Z11" i="10"/>
  <c r="Y10" i="11" s="1"/>
  <c r="Y11" i="10"/>
  <c r="Y61" i="10" s="1"/>
  <c r="X11" i="10"/>
  <c r="X61" i="10" s="1"/>
  <c r="W11" i="10"/>
  <c r="W61" i="10" s="1"/>
  <c r="V11" i="10"/>
  <c r="V61" i="10" s="1"/>
  <c r="U11" i="10"/>
  <c r="T11" i="10"/>
  <c r="U61" i="10" s="1"/>
  <c r="S11" i="10"/>
  <c r="R11" i="10"/>
  <c r="Q11" i="10"/>
  <c r="P11" i="10"/>
  <c r="O10" i="11" s="1"/>
  <c r="O11" i="10"/>
  <c r="N10" i="11" s="1"/>
  <c r="N11" i="10"/>
  <c r="N61" i="10" s="1"/>
  <c r="M11" i="10"/>
  <c r="L11" i="10"/>
  <c r="K10" i="11" s="1"/>
  <c r="K11" i="10"/>
  <c r="J10" i="11" s="1"/>
  <c r="J11" i="10"/>
  <c r="I10" i="11" s="1"/>
  <c r="I11" i="10"/>
  <c r="I61" i="10" s="1"/>
  <c r="H11" i="10"/>
  <c r="H61" i="10" s="1"/>
  <c r="G11" i="10"/>
  <c r="G61" i="10" s="1"/>
  <c r="F11" i="10"/>
  <c r="F61" i="10" s="1"/>
  <c r="E11" i="10"/>
  <c r="D11" i="10"/>
  <c r="C11" i="10"/>
  <c r="HF61" i="4"/>
  <c r="HD61" i="4"/>
  <c r="HB61" i="4"/>
  <c r="GZ61" i="4"/>
  <c r="GP61" i="4"/>
  <c r="GN61" i="4"/>
  <c r="GL61" i="4"/>
  <c r="GJ61" i="4"/>
  <c r="FZ61" i="4"/>
  <c r="FX61" i="4"/>
  <c r="FV61" i="4"/>
  <c r="FT61" i="4"/>
  <c r="FJ61" i="4"/>
  <c r="FH61" i="4"/>
  <c r="FF61" i="4"/>
  <c r="FD61" i="4"/>
  <c r="ET61" i="4"/>
  <c r="ER61" i="4"/>
  <c r="EP61" i="4"/>
  <c r="EN61" i="4"/>
  <c r="ED61" i="4"/>
  <c r="EB61" i="4"/>
  <c r="DZ61" i="4"/>
  <c r="DX61" i="4"/>
  <c r="DN61" i="4"/>
  <c r="DL61" i="4"/>
  <c r="DJ61" i="4"/>
  <c r="DH61" i="4"/>
  <c r="CX61" i="4"/>
  <c r="CV61" i="4"/>
  <c r="CT61" i="4"/>
  <c r="CR61" i="4"/>
  <c r="CH61" i="4"/>
  <c r="CF61" i="4"/>
  <c r="CD61" i="4"/>
  <c r="CB61" i="4"/>
  <c r="BR61" i="4"/>
  <c r="BP61" i="4"/>
  <c r="BN61" i="4"/>
  <c r="BL61" i="4"/>
  <c r="BB61" i="4"/>
  <c r="AZ61" i="4"/>
  <c r="AX61" i="4"/>
  <c r="AV61" i="4"/>
  <c r="AL61" i="4"/>
  <c r="AJ61" i="4"/>
  <c r="AH61" i="4"/>
  <c r="AF61" i="4"/>
  <c r="V61" i="4"/>
  <c r="T61" i="4"/>
  <c r="R61" i="4"/>
  <c r="P61" i="4"/>
  <c r="F61" i="4"/>
  <c r="D61" i="4"/>
  <c r="HJ10" i="4"/>
  <c r="HI10" i="4"/>
  <c r="HH10" i="9" s="1"/>
  <c r="HH10" i="4"/>
  <c r="HG10" i="4"/>
  <c r="HG61" i="4" s="1"/>
  <c r="HF10" i="4"/>
  <c r="HE10" i="4"/>
  <c r="HE61" i="4" s="1"/>
  <c r="HD10" i="4"/>
  <c r="HD10" i="12" s="1"/>
  <c r="HC10" i="4"/>
  <c r="HC61" i="4" s="1"/>
  <c r="HB10" i="4"/>
  <c r="HA10" i="4"/>
  <c r="HA10" i="12" s="1"/>
  <c r="GZ10" i="4"/>
  <c r="GZ10" i="12" s="1"/>
  <c r="GY10" i="4"/>
  <c r="GY10" i="12" s="1"/>
  <c r="GX10" i="4"/>
  <c r="GW10" i="4"/>
  <c r="GW10" i="12" s="1"/>
  <c r="GV10" i="4"/>
  <c r="GV10" i="12" s="1"/>
  <c r="GU10" i="4"/>
  <c r="GU10" i="12" s="1"/>
  <c r="GT10" i="4"/>
  <c r="GS10" i="4"/>
  <c r="GR10" i="9" s="1"/>
  <c r="GR10" i="4"/>
  <c r="GQ10" i="4"/>
  <c r="GQ61" i="4" s="1"/>
  <c r="GP10" i="4"/>
  <c r="GO10" i="4"/>
  <c r="GO61" i="4" s="1"/>
  <c r="GN10" i="4"/>
  <c r="GN10" i="12" s="1"/>
  <c r="GM10" i="4"/>
  <c r="GM61" i="4" s="1"/>
  <c r="GL10" i="4"/>
  <c r="GK10" i="4"/>
  <c r="GK10" i="12" s="1"/>
  <c r="GJ10" i="4"/>
  <c r="GJ10" i="12" s="1"/>
  <c r="GI10" i="4"/>
  <c r="GI10" i="12" s="1"/>
  <c r="GH10" i="4"/>
  <c r="GG10" i="4"/>
  <c r="GG10" i="12" s="1"/>
  <c r="GF10" i="4"/>
  <c r="GF10" i="12" s="1"/>
  <c r="GE10" i="4"/>
  <c r="GE10" i="12" s="1"/>
  <c r="GD10" i="4"/>
  <c r="GC10" i="4"/>
  <c r="GB10" i="9" s="1"/>
  <c r="GB10" i="4"/>
  <c r="GA10" i="4"/>
  <c r="GA61" i="4" s="1"/>
  <c r="FZ10" i="4"/>
  <c r="FY10" i="4"/>
  <c r="FY61" i="4" s="1"/>
  <c r="FX10" i="4"/>
  <c r="FX10" i="12" s="1"/>
  <c r="FW10" i="4"/>
  <c r="FW61" i="4" s="1"/>
  <c r="FV10" i="4"/>
  <c r="FU10" i="4"/>
  <c r="FU10" i="12" s="1"/>
  <c r="FT10" i="4"/>
  <c r="FT10" i="12" s="1"/>
  <c r="FS10" i="4"/>
  <c r="FS10" i="12" s="1"/>
  <c r="FR10" i="4"/>
  <c r="FQ10" i="4"/>
  <c r="FQ10" i="12" s="1"/>
  <c r="FP10" i="4"/>
  <c r="FP10" i="12" s="1"/>
  <c r="FO10" i="4"/>
  <c r="FO10" i="12" s="1"/>
  <c r="FN10" i="4"/>
  <c r="FM10" i="4"/>
  <c r="FL10" i="9" s="1"/>
  <c r="FL10" i="4"/>
  <c r="FK10" i="4"/>
  <c r="FK61" i="4" s="1"/>
  <c r="FJ10" i="4"/>
  <c r="FI10" i="4"/>
  <c r="FI61" i="4" s="1"/>
  <c r="FH10" i="4"/>
  <c r="FH10" i="12" s="1"/>
  <c r="FG10" i="4"/>
  <c r="FG61" i="4" s="1"/>
  <c r="FF10" i="4"/>
  <c r="FE10" i="4"/>
  <c r="FE10" i="12" s="1"/>
  <c r="FD10" i="4"/>
  <c r="FD10" i="12" s="1"/>
  <c r="FC10" i="4"/>
  <c r="FC10" i="12" s="1"/>
  <c r="FB10" i="4"/>
  <c r="FA10" i="4"/>
  <c r="FA10" i="12" s="1"/>
  <c r="EZ10" i="4"/>
  <c r="EZ10" i="12" s="1"/>
  <c r="EY10" i="4"/>
  <c r="EY10" i="12" s="1"/>
  <c r="EX10" i="4"/>
  <c r="EW10" i="4"/>
  <c r="EV10" i="9" s="1"/>
  <c r="EV10" i="4"/>
  <c r="EU10" i="4"/>
  <c r="EU61" i="4" s="1"/>
  <c r="ET10" i="4"/>
  <c r="ES10" i="4"/>
  <c r="ES61" i="4" s="1"/>
  <c r="ER10" i="4"/>
  <c r="ER10" i="12" s="1"/>
  <c r="EQ10" i="4"/>
  <c r="EQ61" i="4" s="1"/>
  <c r="EP10" i="4"/>
  <c r="EO10" i="4"/>
  <c r="EO10" i="12" s="1"/>
  <c r="EN10" i="4"/>
  <c r="EN10" i="12" s="1"/>
  <c r="EM10" i="4"/>
  <c r="EM10" i="12" s="1"/>
  <c r="EL10" i="4"/>
  <c r="EK10" i="4"/>
  <c r="EK10" i="12" s="1"/>
  <c r="EJ10" i="4"/>
  <c r="EJ10" i="12" s="1"/>
  <c r="EI10" i="4"/>
  <c r="EI10" i="12" s="1"/>
  <c r="EH10" i="4"/>
  <c r="EG10" i="4"/>
  <c r="EF10" i="9" s="1"/>
  <c r="EF10" i="4"/>
  <c r="EE10" i="4"/>
  <c r="EE61" i="4" s="1"/>
  <c r="ED10" i="4"/>
  <c r="EC10" i="4"/>
  <c r="EC61" i="4" s="1"/>
  <c r="EB10" i="4"/>
  <c r="EB10" i="12" s="1"/>
  <c r="EA10" i="4"/>
  <c r="EA61" i="4" s="1"/>
  <c r="DZ10" i="4"/>
  <c r="DY10" i="4"/>
  <c r="DY10" i="12" s="1"/>
  <c r="DX10" i="4"/>
  <c r="DX10" i="12" s="1"/>
  <c r="DW10" i="4"/>
  <c r="DW10" i="12" s="1"/>
  <c r="DV10" i="4"/>
  <c r="DU10" i="4"/>
  <c r="DU10" i="12" s="1"/>
  <c r="DT10" i="4"/>
  <c r="DT10" i="12" s="1"/>
  <c r="DS10" i="4"/>
  <c r="DS10" i="12" s="1"/>
  <c r="DR10" i="4"/>
  <c r="DQ10" i="4"/>
  <c r="DP10" i="9" s="1"/>
  <c r="DP10" i="4"/>
  <c r="DO10" i="4"/>
  <c r="DO61" i="4" s="1"/>
  <c r="DN10" i="4"/>
  <c r="DM10" i="4"/>
  <c r="DM61" i="4" s="1"/>
  <c r="DL10" i="4"/>
  <c r="DL10" i="12" s="1"/>
  <c r="DK10" i="4"/>
  <c r="DK61" i="4" s="1"/>
  <c r="DJ10" i="4"/>
  <c r="DI10" i="4"/>
  <c r="DI10" i="12" s="1"/>
  <c r="DH10" i="4"/>
  <c r="DH10" i="12" s="1"/>
  <c r="DG10" i="4"/>
  <c r="DG10" i="12" s="1"/>
  <c r="DF10" i="4"/>
  <c r="DE10" i="4"/>
  <c r="DE10" i="12" s="1"/>
  <c r="DD10" i="4"/>
  <c r="DD10" i="12" s="1"/>
  <c r="DC10" i="4"/>
  <c r="DC10" i="12" s="1"/>
  <c r="DB10" i="4"/>
  <c r="DA10" i="4"/>
  <c r="CZ10" i="9" s="1"/>
  <c r="CZ10" i="4"/>
  <c r="CY10" i="4"/>
  <c r="CY61" i="4" s="1"/>
  <c r="CX10" i="4"/>
  <c r="CW10" i="4"/>
  <c r="CW61" i="4" s="1"/>
  <c r="CV10" i="4"/>
  <c r="CV10" i="12" s="1"/>
  <c r="CU10" i="4"/>
  <c r="CU61" i="4" s="1"/>
  <c r="CT10" i="4"/>
  <c r="CS10" i="4"/>
  <c r="CS10" i="12" s="1"/>
  <c r="CR10" i="4"/>
  <c r="CR10" i="12" s="1"/>
  <c r="CQ10" i="4"/>
  <c r="CQ10" i="12" s="1"/>
  <c r="CP10" i="4"/>
  <c r="CO10" i="4"/>
  <c r="CO10" i="12" s="1"/>
  <c r="CN10" i="4"/>
  <c r="CN10" i="12" s="1"/>
  <c r="CM10" i="4"/>
  <c r="CM10" i="12" s="1"/>
  <c r="CL10" i="4"/>
  <c r="CK10" i="4"/>
  <c r="CJ10" i="9" s="1"/>
  <c r="CJ10" i="4"/>
  <c r="CI10" i="4"/>
  <c r="CI61" i="4" s="1"/>
  <c r="CH10" i="4"/>
  <c r="CG10" i="4"/>
  <c r="CG61" i="4" s="1"/>
  <c r="CF10" i="4"/>
  <c r="CF10" i="12" s="1"/>
  <c r="CE10" i="4"/>
  <c r="CE61" i="4" s="1"/>
  <c r="CD10" i="4"/>
  <c r="CC10" i="4"/>
  <c r="CC10" i="12" s="1"/>
  <c r="CB10" i="4"/>
  <c r="CB10" i="12" s="1"/>
  <c r="CA10" i="4"/>
  <c r="CA10" i="12" s="1"/>
  <c r="BZ10" i="4"/>
  <c r="BY10" i="4"/>
  <c r="BY10" i="12" s="1"/>
  <c r="BX10" i="4"/>
  <c r="BX10" i="12" s="1"/>
  <c r="BW10" i="4"/>
  <c r="BW10" i="12" s="1"/>
  <c r="BV10" i="4"/>
  <c r="BU10" i="4"/>
  <c r="BT10" i="9" s="1"/>
  <c r="BT10" i="4"/>
  <c r="BS10" i="4"/>
  <c r="BS61" i="4" s="1"/>
  <c r="BR10" i="4"/>
  <c r="BQ10" i="4"/>
  <c r="BQ61" i="4" s="1"/>
  <c r="BP10" i="4"/>
  <c r="BP10" i="12" s="1"/>
  <c r="BO10" i="4"/>
  <c r="BO61" i="4" s="1"/>
  <c r="BN10" i="4"/>
  <c r="BM10" i="4"/>
  <c r="BM10" i="12" s="1"/>
  <c r="BL10" i="4"/>
  <c r="BL10" i="12" s="1"/>
  <c r="BK10" i="4"/>
  <c r="BK10" i="12" s="1"/>
  <c r="BJ10" i="4"/>
  <c r="BI10" i="4"/>
  <c r="BI10" i="12" s="1"/>
  <c r="BH10" i="4"/>
  <c r="BH10" i="12" s="1"/>
  <c r="BG10" i="4"/>
  <c r="BG10" i="12" s="1"/>
  <c r="BF10" i="4"/>
  <c r="BE10" i="4"/>
  <c r="BD10" i="9" s="1"/>
  <c r="BD10" i="4"/>
  <c r="BC10" i="4"/>
  <c r="BC61" i="4" s="1"/>
  <c r="BB10" i="4"/>
  <c r="BA10" i="4"/>
  <c r="BA61" i="4" s="1"/>
  <c r="AZ10" i="4"/>
  <c r="AZ10" i="12" s="1"/>
  <c r="AY10" i="4"/>
  <c r="AY61" i="4" s="1"/>
  <c r="AX10" i="4"/>
  <c r="AW10" i="4"/>
  <c r="AW10" i="12" s="1"/>
  <c r="AV10" i="4"/>
  <c r="AV10" i="12" s="1"/>
  <c r="AU10" i="4"/>
  <c r="AU10" i="12" s="1"/>
  <c r="AT10" i="4"/>
  <c r="AS10" i="4"/>
  <c r="AS10" i="12" s="1"/>
  <c r="AR10" i="4"/>
  <c r="AR10" i="12" s="1"/>
  <c r="AQ10" i="4"/>
  <c r="AQ10" i="12" s="1"/>
  <c r="AP10" i="4"/>
  <c r="AO10" i="4"/>
  <c r="AN10" i="9" s="1"/>
  <c r="AN10" i="4"/>
  <c r="AM10" i="4"/>
  <c r="AM61" i="4" s="1"/>
  <c r="AL10" i="4"/>
  <c r="AK10" i="4"/>
  <c r="AK61" i="4" s="1"/>
  <c r="AJ10" i="4"/>
  <c r="AJ10" i="12" s="1"/>
  <c r="AI10" i="4"/>
  <c r="AI61" i="4" s="1"/>
  <c r="AH10" i="4"/>
  <c r="AG10" i="4"/>
  <c r="AG10" i="12" s="1"/>
  <c r="AF10" i="4"/>
  <c r="AF10" i="12" s="1"/>
  <c r="AE10" i="4"/>
  <c r="AE10" i="12" s="1"/>
  <c r="AD10" i="4"/>
  <c r="AC10" i="4"/>
  <c r="AC10" i="12" s="1"/>
  <c r="AB10" i="4"/>
  <c r="AB10" i="12" s="1"/>
  <c r="AA10" i="4"/>
  <c r="AA10" i="12" s="1"/>
  <c r="Z10" i="4"/>
  <c r="Y10" i="4"/>
  <c r="X10" i="9" s="1"/>
  <c r="X10" i="4"/>
  <c r="W10" i="4"/>
  <c r="W61" i="4" s="1"/>
  <c r="V10" i="4"/>
  <c r="U10" i="4"/>
  <c r="U61" i="4" s="1"/>
  <c r="T10" i="4"/>
  <c r="T10" i="12" s="1"/>
  <c r="S10" i="4"/>
  <c r="S61" i="4" s="1"/>
  <c r="R10" i="4"/>
  <c r="Q10" i="4"/>
  <c r="Q10" i="12" s="1"/>
  <c r="P10" i="4"/>
  <c r="P10" i="12" s="1"/>
  <c r="O10" i="4"/>
  <c r="O10" i="12" s="1"/>
  <c r="N10" i="4"/>
  <c r="M10" i="4"/>
  <c r="M10" i="12" s="1"/>
  <c r="L10" i="4"/>
  <c r="L10" i="12" s="1"/>
  <c r="K10" i="4"/>
  <c r="K10" i="12" s="1"/>
  <c r="J10" i="4"/>
  <c r="I10" i="4"/>
  <c r="H10" i="9" s="1"/>
  <c r="H10" i="4"/>
  <c r="G10" i="4"/>
  <c r="G61" i="4" s="1"/>
  <c r="F10" i="4"/>
  <c r="E10" i="4"/>
  <c r="E61" i="4" s="1"/>
  <c r="D10" i="4"/>
  <c r="D10" i="12" s="1"/>
  <c r="C10" i="4"/>
  <c r="B10" i="9" s="1"/>
  <c r="HJ17" i="12"/>
  <c r="HJ1" i="12"/>
  <c r="HJ13" i="12" s="1"/>
  <c r="HI1" i="9"/>
  <c r="HI1" i="11"/>
  <c r="HJ12" i="7"/>
  <c r="HJ10" i="7"/>
  <c r="HJ21" i="12" s="1"/>
  <c r="HJ9" i="7"/>
  <c r="HJ20" i="12" s="1"/>
  <c r="HJ8" i="7"/>
  <c r="HJ7" i="7"/>
  <c r="HJ18" i="12" s="1"/>
  <c r="HJ6" i="7"/>
  <c r="HJ5" i="7"/>
  <c r="HJ4" i="7"/>
  <c r="HJ2" i="7"/>
  <c r="HJ54" i="7" s="1"/>
  <c r="HJ12" i="10"/>
  <c r="HJ10" i="10"/>
  <c r="HI9" i="11" s="1"/>
  <c r="HJ9" i="10"/>
  <c r="HJ8" i="10"/>
  <c r="HJ7" i="10"/>
  <c r="HJ6" i="10"/>
  <c r="HJ5" i="10"/>
  <c r="HJ4" i="10"/>
  <c r="HJ3" i="10"/>
  <c r="HJ2" i="10"/>
  <c r="HJ52" i="10" s="1"/>
  <c r="HJ11" i="4"/>
  <c r="HJ9" i="4"/>
  <c r="HJ8" i="4"/>
  <c r="HJ7" i="4"/>
  <c r="HI7" i="9" s="1"/>
  <c r="HJ6" i="4"/>
  <c r="HJ6" i="12" s="1"/>
  <c r="HJ5" i="4"/>
  <c r="HJ4" i="4"/>
  <c r="HJ3" i="4"/>
  <c r="HJ1" i="4"/>
  <c r="HJ52" i="4" s="1"/>
  <c r="HL1" i="3"/>
  <c r="HJ3" i="7" s="1"/>
  <c r="HL1" i="8"/>
  <c r="HL1" i="6"/>
  <c r="HJ2" i="4" s="1"/>
  <c r="HJ2" i="12" s="1"/>
  <c r="GE63" i="7" l="1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3" i="10"/>
  <c r="HJ53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I54" i="10"/>
  <c r="HI55" i="10"/>
  <c r="HH23" i="12"/>
  <c r="HH21" i="12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H4" i="10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17" i="12" l="1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4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H57" i="7" l="1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<sst xmlns="http://schemas.openxmlformats.org/spreadsheetml/2006/main" count="1527" uniqueCount="410">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</sst>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Confirmed!$C$2:$HZ$2</c:f>
              <c:numCache>
                <c:formatCode>General</c:formatCode>
                <c:ptCount val="23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16261215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17309805</c:v>
                </c:pt>
                <c:pt idx="191">
                  <c:v>17599905</c:v>
                </c:pt>
                <c:pt idx="192">
                  <c:v>17850617</c:v>
                </c:pt>
                <c:pt idx="193">
                  <c:v>18079723</c:v>
                </c:pt>
                <c:pt idx="194">
                  <c:v>18282208</c:v>
                </c:pt>
                <c:pt idx="195">
                  <c:v>18540789</c:v>
                </c:pt>
                <c:pt idx="196">
                  <c:v>18811953</c:v>
                </c:pt>
                <c:pt idx="197">
                  <c:v>19097149</c:v>
                </c:pt>
                <c:pt idx="198">
                  <c:v>19378036</c:v>
                </c:pt>
                <c:pt idx="199">
                  <c:v>19637506</c:v>
                </c:pt>
                <c:pt idx="200">
                  <c:v>19861683</c:v>
                </c:pt>
                <c:pt idx="201">
                  <c:v>20089624</c:v>
                </c:pt>
                <c:pt idx="202">
                  <c:v>20344188</c:v>
                </c:pt>
                <c:pt idx="203">
                  <c:v>20621140</c:v>
                </c:pt>
                <c:pt idx="204">
                  <c:v>20907124</c:v>
                </c:pt>
                <c:pt idx="205">
                  <c:v>21211573</c:v>
                </c:pt>
                <c:pt idx="206">
                  <c:v>21459699</c:v>
                </c:pt>
                <c:pt idx="207">
                  <c:v>21672186</c:v>
                </c:pt>
                <c:pt idx="208">
                  <c:v>21881858</c:v>
                </c:pt>
                <c:pt idx="209">
                  <c:v>22136954</c:v>
                </c:pt>
                <c:pt idx="210">
                  <c:v>22411300</c:v>
                </c:pt>
                <c:pt idx="211">
                  <c:v>22678483</c:v>
                </c:pt>
                <c:pt idx="212">
                  <c:v>22949234</c:v>
                </c:pt>
                <c:pt idx="213">
                  <c:v>23203532</c:v>
                </c:pt>
                <c:pt idx="214">
                  <c:v>23420418</c:v>
                </c:pt>
                <c:pt idx="215">
                  <c:v>23647377</c:v>
                </c:pt>
                <c:pt idx="216">
                  <c:v>23889150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Confirmed!$C$3:$HZ$3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Confirmed!$C$4:$HZ$4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Confirmed!$C$5:$HZ$5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Confirmed!$C$6:$HZ$6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Confirmed!$C$7:$HZ$7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Confirmed!$C$8:$HZ$8</c:f>
              <c:numCache>
                <c:formatCode>General</c:formatCode>
                <c:ptCount val="23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5482416</c:v>
                </c:pt>
                <c:pt idx="210">
                  <c:v>5529824</c:v>
                </c:pt>
                <c:pt idx="211">
                  <c:v>5573847</c:v>
                </c:pt>
                <c:pt idx="212">
                  <c:v>5622540</c:v>
                </c:pt>
                <c:pt idx="213">
                  <c:v>5667112</c:v>
                </c:pt>
                <c:pt idx="214">
                  <c:v>5701679</c:v>
                </c:pt>
                <c:pt idx="215">
                  <c:v>5739724</c:v>
                </c:pt>
                <c:pt idx="216">
                  <c:v>5777710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Confirmed!$C$11:$HZ$11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Confirmed!$C$9:$HZ$9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Confirmed!$C$10:$HZ$10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Confirmed!$D$53:$HZ$53</c:f>
              <c:numCache>
                <c:formatCode>General</c:formatCode>
                <c:ptCount val="23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213280</c:v>
                </c:pt>
                <c:pt idx="186">
                  <c:v>226454</c:v>
                </c:pt>
                <c:pt idx="187">
                  <c:v>252337</c:v>
                </c:pt>
                <c:pt idx="188">
                  <c:v>289149</c:v>
                </c:pt>
                <c:pt idx="189">
                  <c:v>280650</c:v>
                </c:pt>
                <c:pt idx="190">
                  <c:v>290100</c:v>
                </c:pt>
                <c:pt idx="191">
                  <c:v>250712</c:v>
                </c:pt>
                <c:pt idx="192">
                  <c:v>229106</c:v>
                </c:pt>
                <c:pt idx="193">
                  <c:v>202485</c:v>
                </c:pt>
                <c:pt idx="194">
                  <c:v>258581</c:v>
                </c:pt>
                <c:pt idx="195">
                  <c:v>271164</c:v>
                </c:pt>
                <c:pt idx="196">
                  <c:v>285196</c:v>
                </c:pt>
                <c:pt idx="197">
                  <c:v>280887</c:v>
                </c:pt>
                <c:pt idx="198">
                  <c:v>259470</c:v>
                </c:pt>
                <c:pt idx="199">
                  <c:v>224177</c:v>
                </c:pt>
                <c:pt idx="200">
                  <c:v>227941</c:v>
                </c:pt>
                <c:pt idx="201">
                  <c:v>254564</c:v>
                </c:pt>
                <c:pt idx="202">
                  <c:v>276952</c:v>
                </c:pt>
                <c:pt idx="203">
                  <c:v>285984</c:v>
                </c:pt>
                <c:pt idx="204">
                  <c:v>304449</c:v>
                </c:pt>
                <c:pt idx="205">
                  <c:v>248126</c:v>
                </c:pt>
                <c:pt idx="206">
                  <c:v>212487</c:v>
                </c:pt>
                <c:pt idx="207">
                  <c:v>209672</c:v>
                </c:pt>
                <c:pt idx="208">
                  <c:v>255096</c:v>
                </c:pt>
                <c:pt idx="209">
                  <c:v>274346</c:v>
                </c:pt>
                <c:pt idx="210">
                  <c:v>267183</c:v>
                </c:pt>
                <c:pt idx="211">
                  <c:v>270751</c:v>
                </c:pt>
                <c:pt idx="212">
                  <c:v>254298</c:v>
                </c:pt>
                <c:pt idx="213">
                  <c:v>216886</c:v>
                </c:pt>
                <c:pt idx="214">
                  <c:v>226959</c:v>
                </c:pt>
                <c:pt idx="215">
                  <c:v>241773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Confirmed!$D$56:$HZ$56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5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Confirmed!$D$59:$HZ$59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44091</c:v>
                </c:pt>
                <c:pt idx="209">
                  <c:v>47408</c:v>
                </c:pt>
                <c:pt idx="210">
                  <c:v>44023</c:v>
                </c:pt>
                <c:pt idx="211">
                  <c:v>48693</c:v>
                </c:pt>
                <c:pt idx="212">
                  <c:v>44572</c:v>
                </c:pt>
                <c:pt idx="213">
                  <c:v>34567</c:v>
                </c:pt>
                <c:pt idx="214">
                  <c:v>38045</c:v>
                </c:pt>
                <c:pt idx="215">
                  <c:v>37986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Confirmed!$D$62:$HZ$62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Confirmed!$D$60:$HZ$60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Confirmed!$A$54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5</c:v>
                      </c:pt>
                      <c:pt idx="32">
                        <c:v>2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7</c:v>
                      </c:pt>
                      <c:pt idx="36">
                        <c:v>12</c:v>
                      </c:pt>
                      <c:pt idx="37">
                        <c:v>5</c:v>
                      </c:pt>
                      <c:pt idx="38">
                        <c:v>33</c:v>
                      </c:pt>
                      <c:pt idx="39">
                        <c:v>40</c:v>
                      </c:pt>
                      <c:pt idx="40">
                        <c:v>55</c:v>
                      </c:pt>
                      <c:pt idx="41">
                        <c:v>57</c:v>
                      </c:pt>
                      <c:pt idx="42">
                        <c:v>49</c:v>
                      </c:pt>
                      <c:pt idx="43">
                        <c:v>79</c:v>
                      </c:pt>
                      <c:pt idx="44">
                        <c:v>55</c:v>
                      </c:pt>
                      <c:pt idx="45">
                        <c:v>54</c:v>
                      </c:pt>
                      <c:pt idx="46">
                        <c:v>147</c:v>
                      </c:pt>
                      <c:pt idx="47">
                        <c:v>259</c:v>
                      </c:pt>
                      <c:pt idx="48">
                        <c:v>412</c:v>
                      </c:pt>
                      <c:pt idx="49">
                        <c:v>489</c:v>
                      </c:pt>
                      <c:pt idx="50">
                        <c:v>480</c:v>
                      </c:pt>
                      <c:pt idx="51">
                        <c:v>364</c:v>
                      </c:pt>
                      <c:pt idx="52">
                        <c:v>443</c:v>
                      </c:pt>
                      <c:pt idx="53">
                        <c:v>615</c:v>
                      </c:pt>
                      <c:pt idx="54">
                        <c:v>770</c:v>
                      </c:pt>
                      <c:pt idx="55">
                        <c:v>1005</c:v>
                      </c:pt>
                      <c:pt idx="56">
                        <c:v>1066</c:v>
                      </c:pt>
                      <c:pt idx="57">
                        <c:v>1258</c:v>
                      </c:pt>
                      <c:pt idx="58">
                        <c:v>1215</c:v>
                      </c:pt>
                      <c:pt idx="59">
                        <c:v>1389</c:v>
                      </c:pt>
                      <c:pt idx="60">
                        <c:v>2349</c:v>
                      </c:pt>
                      <c:pt idx="61">
                        <c:v>2382</c:v>
                      </c:pt>
                      <c:pt idx="62">
                        <c:v>2717</c:v>
                      </c:pt>
                      <c:pt idx="63">
                        <c:v>3127</c:v>
                      </c:pt>
                      <c:pt idx="64">
                        <c:v>3249</c:v>
                      </c:pt>
                      <c:pt idx="65">
                        <c:v>2843</c:v>
                      </c:pt>
                      <c:pt idx="66">
                        <c:v>2892</c:v>
                      </c:pt>
                      <c:pt idx="67">
                        <c:v>4327</c:v>
                      </c:pt>
                      <c:pt idx="68">
                        <c:v>4534</c:v>
                      </c:pt>
                      <c:pt idx="69">
                        <c:v>4974</c:v>
                      </c:pt>
                      <c:pt idx="70">
                        <c:v>4929</c:v>
                      </c:pt>
                      <c:pt idx="71">
                        <c:v>4981</c:v>
                      </c:pt>
                      <c:pt idx="72">
                        <c:v>4073</c:v>
                      </c:pt>
                      <c:pt idx="73">
                        <c:v>3650</c:v>
                      </c:pt>
                      <c:pt idx="74">
                        <c:v>5316</c:v>
                      </c:pt>
                      <c:pt idx="75">
                        <c:v>5486</c:v>
                      </c:pt>
                      <c:pt idx="76">
                        <c:v>5163</c:v>
                      </c:pt>
                      <c:pt idx="77">
                        <c:v>4906</c:v>
                      </c:pt>
                      <c:pt idx="78">
                        <c:v>4367</c:v>
                      </c:pt>
                      <c:pt idx="79">
                        <c:v>3613</c:v>
                      </c:pt>
                      <c:pt idx="80">
                        <c:v>3539</c:v>
                      </c:pt>
                      <c:pt idx="81">
                        <c:v>4205</c:v>
                      </c:pt>
                      <c:pt idx="82">
                        <c:v>4348</c:v>
                      </c:pt>
                      <c:pt idx="83">
                        <c:v>5100</c:v>
                      </c:pt>
                      <c:pt idx="84">
                        <c:v>5343</c:v>
                      </c:pt>
                      <c:pt idx="85">
                        <c:v>4990</c:v>
                      </c:pt>
                      <c:pt idx="86">
                        <c:v>4736</c:v>
                      </c:pt>
                      <c:pt idx="87">
                        <c:v>3860</c:v>
                      </c:pt>
                      <c:pt idx="88">
                        <c:v>4866</c:v>
                      </c:pt>
                      <c:pt idx="89">
                        <c:v>4775</c:v>
                      </c:pt>
                      <c:pt idx="90">
                        <c:v>5505</c:v>
                      </c:pt>
                      <c:pt idx="91">
                        <c:v>5168</c:v>
                      </c:pt>
                      <c:pt idx="92">
                        <c:v>4981</c:v>
                      </c:pt>
                      <c:pt idx="93">
                        <c:v>3764</c:v>
                      </c:pt>
                      <c:pt idx="94">
                        <c:v>3473</c:v>
                      </c:pt>
                      <c:pt idx="95">
                        <c:v>4704</c:v>
                      </c:pt>
                      <c:pt idx="96">
                        <c:v>4727</c:v>
                      </c:pt>
                      <c:pt idx="97">
                        <c:v>5450</c:v>
                      </c:pt>
                      <c:pt idx="98">
                        <c:v>4964</c:v>
                      </c:pt>
                      <c:pt idx="99">
                        <c:v>4730</c:v>
                      </c:pt>
                      <c:pt idx="100">
                        <c:v>3230</c:v>
                      </c:pt>
                      <c:pt idx="101">
                        <c:v>2977</c:v>
                      </c:pt>
                      <c:pt idx="102">
                        <c:v>3383</c:v>
                      </c:pt>
                      <c:pt idx="103">
                        <c:v>3689</c:v>
                      </c:pt>
                      <c:pt idx="104">
                        <c:v>3836</c:v>
                      </c:pt>
                      <c:pt idx="105">
                        <c:v>3771</c:v>
                      </c:pt>
                      <c:pt idx="106">
                        <c:v>3052</c:v>
                      </c:pt>
                      <c:pt idx="107">
                        <c:v>2150</c:v>
                      </c:pt>
                      <c:pt idx="108">
                        <c:v>2322</c:v>
                      </c:pt>
                      <c:pt idx="109">
                        <c:v>3589</c:v>
                      </c:pt>
                      <c:pt idx="110">
                        <c:v>3395</c:v>
                      </c:pt>
                      <c:pt idx="111">
                        <c:v>3300</c:v>
                      </c:pt>
                      <c:pt idx="112">
                        <c:v>2618</c:v>
                      </c:pt>
                      <c:pt idx="113">
                        <c:v>2521</c:v>
                      </c:pt>
                      <c:pt idx="114">
                        <c:v>2072</c:v>
                      </c:pt>
                      <c:pt idx="115">
                        <c:v>1826</c:v>
                      </c:pt>
                      <c:pt idx="116">
                        <c:v>2577</c:v>
                      </c:pt>
                      <c:pt idx="117">
                        <c:v>3058</c:v>
                      </c:pt>
                      <c:pt idx="118">
                        <c:v>2712</c:v>
                      </c:pt>
                      <c:pt idx="119">
                        <c:v>2554</c:v>
                      </c:pt>
                      <c:pt idx="120">
                        <c:v>2041</c:v>
                      </c:pt>
                      <c:pt idx="121">
                        <c:v>1508</c:v>
                      </c:pt>
                      <c:pt idx="122">
                        <c:v>1355</c:v>
                      </c:pt>
                      <c:pt idx="123">
                        <c:v>1613</c:v>
                      </c:pt>
                      <c:pt idx="124">
                        <c:v>1659</c:v>
                      </c:pt>
                      <c:pt idx="125">
                        <c:v>1809</c:v>
                      </c:pt>
                      <c:pt idx="126">
                        <c:v>1736</c:v>
                      </c:pt>
                      <c:pt idx="127">
                        <c:v>1508</c:v>
                      </c:pt>
                      <c:pt idx="128">
                        <c:v>1107</c:v>
                      </c:pt>
                      <c:pt idx="129">
                        <c:v>1070</c:v>
                      </c:pt>
                      <c:pt idx="130">
                        <c:v>1444</c:v>
                      </c:pt>
                      <c:pt idx="131">
                        <c:v>1470</c:v>
                      </c:pt>
                      <c:pt idx="132">
                        <c:v>1349</c:v>
                      </c:pt>
                      <c:pt idx="133">
                        <c:v>1238</c:v>
                      </c:pt>
                      <c:pt idx="134">
                        <c:v>1110</c:v>
                      </c:pt>
                      <c:pt idx="135">
                        <c:v>794</c:v>
                      </c:pt>
                      <c:pt idx="136">
                        <c:v>718</c:v>
                      </c:pt>
                      <c:pt idx="137">
                        <c:v>1094</c:v>
                      </c:pt>
                      <c:pt idx="138">
                        <c:v>1159</c:v>
                      </c:pt>
                      <c:pt idx="139">
                        <c:v>1186</c:v>
                      </c:pt>
                      <c:pt idx="140">
                        <c:v>1007</c:v>
                      </c:pt>
                      <c:pt idx="141">
                        <c:v>1054</c:v>
                      </c:pt>
                      <c:pt idx="142">
                        <c:v>888</c:v>
                      </c:pt>
                      <c:pt idx="143">
                        <c:v>807</c:v>
                      </c:pt>
                      <c:pt idx="144">
                        <c:v>1031</c:v>
                      </c:pt>
                      <c:pt idx="145">
                        <c:v>1083</c:v>
                      </c:pt>
                      <c:pt idx="146">
                        <c:v>999</c:v>
                      </c:pt>
                      <c:pt idx="147">
                        <c:v>1020</c:v>
                      </c:pt>
                      <c:pt idx="148">
                        <c:v>984</c:v>
                      </c:pt>
                      <c:pt idx="149">
                        <c:v>666</c:v>
                      </c:pt>
                      <c:pt idx="150">
                        <c:v>624</c:v>
                      </c:pt>
                      <c:pt idx="151">
                        <c:v>892</c:v>
                      </c:pt>
                      <c:pt idx="152">
                        <c:v>882</c:v>
                      </c:pt>
                      <c:pt idx="153">
                        <c:v>777</c:v>
                      </c:pt>
                      <c:pt idx="154">
                        <c:v>697</c:v>
                      </c:pt>
                      <c:pt idx="155">
                        <c:v>639</c:v>
                      </c:pt>
                      <c:pt idx="156">
                        <c:v>634</c:v>
                      </c:pt>
                      <c:pt idx="157">
                        <c:v>407</c:v>
                      </c:pt>
                      <c:pt idx="158">
                        <c:v>620</c:v>
                      </c:pt>
                      <c:pt idx="159">
                        <c:v>404</c:v>
                      </c:pt>
                      <c:pt idx="160">
                        <c:v>63</c:v>
                      </c:pt>
                      <c:pt idx="161">
                        <c:v>6</c:v>
                      </c:pt>
                      <c:pt idx="162">
                        <c:v>502</c:v>
                      </c:pt>
                      <c:pt idx="163">
                        <c:v>625</c:v>
                      </c:pt>
                      <c:pt idx="164">
                        <c:v>519</c:v>
                      </c:pt>
                      <c:pt idx="165">
                        <c:v>359</c:v>
                      </c:pt>
                      <c:pt idx="166">
                        <c:v>584</c:v>
                      </c:pt>
                      <c:pt idx="167">
                        <c:v>637</c:v>
                      </c:pt>
                      <c:pt idx="168">
                        <c:v>643</c:v>
                      </c:pt>
                      <c:pt idx="169">
                        <c:v>524</c:v>
                      </c:pt>
                      <c:pt idx="170">
                        <c:v>826</c:v>
                      </c:pt>
                      <c:pt idx="171">
                        <c:v>650</c:v>
                      </c:pt>
                      <c:pt idx="172">
                        <c:v>537</c:v>
                      </c:pt>
                      <c:pt idx="173">
                        <c:v>1240</c:v>
                      </c:pt>
                      <c:pt idx="174">
                        <c:v>538</c:v>
                      </c:pt>
                      <c:pt idx="175">
                        <c:v>647</c:v>
                      </c:pt>
                      <c:pt idx="176">
                        <c:v>687</c:v>
                      </c:pt>
                      <c:pt idx="177">
                        <c:v>829</c:v>
                      </c:pt>
                      <c:pt idx="178">
                        <c:v>726</c:v>
                      </c:pt>
                      <c:pt idx="179">
                        <c:v>586</c:v>
                      </c:pt>
                      <c:pt idx="180">
                        <c:v>445</c:v>
                      </c:pt>
                      <c:pt idx="181">
                        <c:v>563</c:v>
                      </c:pt>
                      <c:pt idx="182">
                        <c:v>779</c:v>
                      </c:pt>
                      <c:pt idx="183">
                        <c:v>769</c:v>
                      </c:pt>
                      <c:pt idx="184">
                        <c:v>770</c:v>
                      </c:pt>
                      <c:pt idx="185">
                        <c:v>750</c:v>
                      </c:pt>
                      <c:pt idx="186">
                        <c:v>688</c:v>
                      </c:pt>
                      <c:pt idx="187">
                        <c:v>553</c:v>
                      </c:pt>
                      <c:pt idx="188">
                        <c:v>802</c:v>
                      </c:pt>
                      <c:pt idx="189">
                        <c:v>847</c:v>
                      </c:pt>
                      <c:pt idx="190">
                        <c:v>883</c:v>
                      </c:pt>
                      <c:pt idx="191">
                        <c:v>769</c:v>
                      </c:pt>
                      <c:pt idx="192">
                        <c:v>747</c:v>
                      </c:pt>
                      <c:pt idx="193">
                        <c:v>942</c:v>
                      </c:pt>
                      <c:pt idx="194">
                        <c:v>675</c:v>
                      </c:pt>
                      <c:pt idx="195">
                        <c:v>906</c:v>
                      </c:pt>
                      <c:pt idx="196">
                        <c:v>964</c:v>
                      </c:pt>
                      <c:pt idx="197">
                        <c:v>900</c:v>
                      </c:pt>
                      <c:pt idx="198">
                        <c:v>765</c:v>
                      </c:pt>
                      <c:pt idx="199">
                        <c:v>1113</c:v>
                      </c:pt>
                      <c:pt idx="200">
                        <c:v>818</c:v>
                      </c:pt>
                      <c:pt idx="201">
                        <c:v>1150</c:v>
                      </c:pt>
                      <c:pt idx="202">
                        <c:v>1039</c:v>
                      </c:pt>
                      <c:pt idx="203">
                        <c:v>1148</c:v>
                      </c:pt>
                      <c:pt idx="204">
                        <c:v>1461</c:v>
                      </c:pt>
                      <c:pt idx="205">
                        <c:v>1042</c:v>
                      </c:pt>
                      <c:pt idx="206">
                        <c:v>1111</c:v>
                      </c:pt>
                      <c:pt idx="207">
                        <c:v>721</c:v>
                      </c:pt>
                      <c:pt idx="208">
                        <c:v>1113</c:v>
                      </c:pt>
                      <c:pt idx="209">
                        <c:v>831</c:v>
                      </c:pt>
                      <c:pt idx="210">
                        <c:v>1195</c:v>
                      </c:pt>
                      <c:pt idx="211">
                        <c:v>1060</c:v>
                      </c:pt>
                      <c:pt idx="212">
                        <c:v>1332</c:v>
                      </c:pt>
                      <c:pt idx="213">
                        <c:v>1048</c:v>
                      </c:pt>
                      <c:pt idx="214">
                        <c:v>977</c:v>
                      </c:pt>
                      <c:pt idx="215">
                        <c:v>1201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51-4E86-99A8-BDF5684BE6E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Confirmed!$A$55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Confirmed!$D$55:$HZ$55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42</c:v>
                      </c:pt>
                      <c:pt idx="31">
                        <c:v>93</c:v>
                      </c:pt>
                      <c:pt idx="32">
                        <c:v>74</c:v>
                      </c:pt>
                      <c:pt idx="33">
                        <c:v>93</c:v>
                      </c:pt>
                      <c:pt idx="34">
                        <c:v>131</c:v>
                      </c:pt>
                      <c:pt idx="35">
                        <c:v>202</c:v>
                      </c:pt>
                      <c:pt idx="36">
                        <c:v>233</c:v>
                      </c:pt>
                      <c:pt idx="37">
                        <c:v>240</c:v>
                      </c:pt>
                      <c:pt idx="38">
                        <c:v>566</c:v>
                      </c:pt>
                      <c:pt idx="39">
                        <c:v>342</c:v>
                      </c:pt>
                      <c:pt idx="40">
                        <c:v>466</c:v>
                      </c:pt>
                      <c:pt idx="41">
                        <c:v>587</c:v>
                      </c:pt>
                      <c:pt idx="42">
                        <c:v>769</c:v>
                      </c:pt>
                      <c:pt idx="43">
                        <c:v>778</c:v>
                      </c:pt>
                      <c:pt idx="44">
                        <c:v>1247</c:v>
                      </c:pt>
                      <c:pt idx="45">
                        <c:v>1492</c:v>
                      </c:pt>
                      <c:pt idx="46">
                        <c:v>1797</c:v>
                      </c:pt>
                      <c:pt idx="47">
                        <c:v>977</c:v>
                      </c:pt>
                      <c:pt idx="48">
                        <c:v>2313</c:v>
                      </c:pt>
                      <c:pt idx="49">
                        <c:v>2651</c:v>
                      </c:pt>
                      <c:pt idx="50">
                        <c:v>2547</c:v>
                      </c:pt>
                      <c:pt idx="51">
                        <c:v>3497</c:v>
                      </c:pt>
                      <c:pt idx="52">
                        <c:v>3590</c:v>
                      </c:pt>
                      <c:pt idx="53">
                        <c:v>3233</c:v>
                      </c:pt>
                      <c:pt idx="54">
                        <c:v>3526</c:v>
                      </c:pt>
                      <c:pt idx="55">
                        <c:v>4207</c:v>
                      </c:pt>
                      <c:pt idx="56">
                        <c:v>5322</c:v>
                      </c:pt>
                      <c:pt idx="57">
                        <c:v>5986</c:v>
                      </c:pt>
                      <c:pt idx="58">
                        <c:v>6557</c:v>
                      </c:pt>
                      <c:pt idx="59">
                        <c:v>5560</c:v>
                      </c:pt>
                      <c:pt idx="60">
                        <c:v>4789</c:v>
                      </c:pt>
                      <c:pt idx="61">
                        <c:v>5249</c:v>
                      </c:pt>
                      <c:pt idx="62">
                        <c:v>5210</c:v>
                      </c:pt>
                      <c:pt idx="63">
                        <c:v>6203</c:v>
                      </c:pt>
                      <c:pt idx="64">
                        <c:v>5909</c:v>
                      </c:pt>
                      <c:pt idx="65">
                        <c:v>5974</c:v>
                      </c:pt>
                      <c:pt idx="66">
                        <c:v>5217</c:v>
                      </c:pt>
                      <c:pt idx="67">
                        <c:v>4050</c:v>
                      </c:pt>
                      <c:pt idx="68">
                        <c:v>4053</c:v>
                      </c:pt>
                      <c:pt idx="69">
                        <c:v>4782</c:v>
                      </c:pt>
                      <c:pt idx="70">
                        <c:v>4668</c:v>
                      </c:pt>
                      <c:pt idx="71">
                        <c:v>4585</c:v>
                      </c:pt>
                      <c:pt idx="72">
                        <c:v>4805</c:v>
                      </c:pt>
                      <c:pt idx="73">
                        <c:v>4316</c:v>
                      </c:pt>
                      <c:pt idx="74">
                        <c:v>3599</c:v>
                      </c:pt>
                      <c:pt idx="75">
                        <c:v>3039</c:v>
                      </c:pt>
                      <c:pt idx="76">
                        <c:v>3836</c:v>
                      </c:pt>
                      <c:pt idx="77">
                        <c:v>4204</c:v>
                      </c:pt>
                      <c:pt idx="78">
                        <c:v>3951</c:v>
                      </c:pt>
                      <c:pt idx="79">
                        <c:v>4694</c:v>
                      </c:pt>
                      <c:pt idx="80">
                        <c:v>4092</c:v>
                      </c:pt>
                      <c:pt idx="81">
                        <c:v>3153</c:v>
                      </c:pt>
                      <c:pt idx="82">
                        <c:v>2972</c:v>
                      </c:pt>
                      <c:pt idx="83">
                        <c:v>2667</c:v>
                      </c:pt>
                      <c:pt idx="84">
                        <c:v>3786</c:v>
                      </c:pt>
                      <c:pt idx="85">
                        <c:v>3493</c:v>
                      </c:pt>
                      <c:pt idx="86">
                        <c:v>3491</c:v>
                      </c:pt>
                      <c:pt idx="87">
                        <c:v>3047</c:v>
                      </c:pt>
                      <c:pt idx="88">
                        <c:v>2256</c:v>
                      </c:pt>
                      <c:pt idx="89">
                        <c:v>2729</c:v>
                      </c:pt>
                      <c:pt idx="90">
                        <c:v>3370</c:v>
                      </c:pt>
                      <c:pt idx="91">
                        <c:v>2646</c:v>
                      </c:pt>
                      <c:pt idx="92">
                        <c:v>3021</c:v>
                      </c:pt>
                      <c:pt idx="93">
                        <c:v>2357</c:v>
                      </c:pt>
                      <c:pt idx="94">
                        <c:v>2324</c:v>
                      </c:pt>
                      <c:pt idx="95">
                        <c:v>1739</c:v>
                      </c:pt>
                      <c:pt idx="96">
                        <c:v>2091</c:v>
                      </c:pt>
                      <c:pt idx="97">
                        <c:v>2086</c:v>
                      </c:pt>
                      <c:pt idx="98">
                        <c:v>1872</c:v>
                      </c:pt>
                      <c:pt idx="99">
                        <c:v>1965</c:v>
                      </c:pt>
                      <c:pt idx="100">
                        <c:v>1900</c:v>
                      </c:pt>
                      <c:pt idx="101">
                        <c:v>1389</c:v>
                      </c:pt>
                      <c:pt idx="102">
                        <c:v>1221</c:v>
                      </c:pt>
                      <c:pt idx="103">
                        <c:v>1075</c:v>
                      </c:pt>
                      <c:pt idx="104">
                        <c:v>1444</c:v>
                      </c:pt>
                      <c:pt idx="105">
                        <c:v>1401</c:v>
                      </c:pt>
                      <c:pt idx="106">
                        <c:v>1327</c:v>
                      </c:pt>
                      <c:pt idx="107">
                        <c:v>1083</c:v>
                      </c:pt>
                      <c:pt idx="108">
                        <c:v>802</c:v>
                      </c:pt>
                      <c:pt idx="109">
                        <c:v>744</c:v>
                      </c:pt>
                      <c:pt idx="110">
                        <c:v>1402</c:v>
                      </c:pt>
                      <c:pt idx="111">
                        <c:v>888</c:v>
                      </c:pt>
                      <c:pt idx="112">
                        <c:v>992</c:v>
                      </c:pt>
                      <c:pt idx="113">
                        <c:v>789</c:v>
                      </c:pt>
                      <c:pt idx="114">
                        <c:v>875</c:v>
                      </c:pt>
                      <c:pt idx="115">
                        <c:v>675</c:v>
                      </c:pt>
                      <c:pt idx="116">
                        <c:v>451</c:v>
                      </c:pt>
                      <c:pt idx="117">
                        <c:v>813</c:v>
                      </c:pt>
                      <c:pt idx="118">
                        <c:v>665</c:v>
                      </c:pt>
                      <c:pt idx="119">
                        <c:v>642</c:v>
                      </c:pt>
                      <c:pt idx="120">
                        <c:v>652</c:v>
                      </c:pt>
                      <c:pt idx="121">
                        <c:v>669</c:v>
                      </c:pt>
                      <c:pt idx="122">
                        <c:v>531</c:v>
                      </c:pt>
                      <c:pt idx="123">
                        <c:v>300</c:v>
                      </c:pt>
                      <c:pt idx="124">
                        <c:v>397</c:v>
                      </c:pt>
                      <c:pt idx="125">
                        <c:v>584</c:v>
                      </c:pt>
                      <c:pt idx="126">
                        <c:v>593</c:v>
                      </c:pt>
                      <c:pt idx="127">
                        <c:v>516</c:v>
                      </c:pt>
                      <c:pt idx="128">
                        <c:v>416</c:v>
                      </c:pt>
                      <c:pt idx="129">
                        <c:v>333</c:v>
                      </c:pt>
                      <c:pt idx="130">
                        <c:v>200</c:v>
                      </c:pt>
                      <c:pt idx="131">
                        <c:v>318</c:v>
                      </c:pt>
                      <c:pt idx="132">
                        <c:v>321</c:v>
                      </c:pt>
                      <c:pt idx="133">
                        <c:v>177</c:v>
                      </c:pt>
                      <c:pt idx="134">
                        <c:v>518</c:v>
                      </c:pt>
                      <c:pt idx="135">
                        <c:v>270</c:v>
                      </c:pt>
                      <c:pt idx="136">
                        <c:v>197</c:v>
                      </c:pt>
                      <c:pt idx="137">
                        <c:v>280</c:v>
                      </c:pt>
                      <c:pt idx="138">
                        <c:v>283</c:v>
                      </c:pt>
                      <c:pt idx="139">
                        <c:v>202</c:v>
                      </c:pt>
                      <c:pt idx="140">
                        <c:v>379</c:v>
                      </c:pt>
                      <c:pt idx="141">
                        <c:v>163</c:v>
                      </c:pt>
                      <c:pt idx="142">
                        <c:v>346</c:v>
                      </c:pt>
                      <c:pt idx="143">
                        <c:v>338</c:v>
                      </c:pt>
                      <c:pt idx="144">
                        <c:v>301</c:v>
                      </c:pt>
                      <c:pt idx="145">
                        <c:v>210</c:v>
                      </c:pt>
                      <c:pt idx="146">
                        <c:v>328</c:v>
                      </c:pt>
                      <c:pt idx="147">
                        <c:v>331</c:v>
                      </c:pt>
                      <c:pt idx="148">
                        <c:v>-148</c:v>
                      </c:pt>
                      <c:pt idx="149">
                        <c:v>264</c:v>
                      </c:pt>
                      <c:pt idx="150">
                        <c:v>224</c:v>
                      </c:pt>
                      <c:pt idx="151">
                        <c:v>221</c:v>
                      </c:pt>
                      <c:pt idx="152">
                        <c:v>113</c:v>
                      </c:pt>
                      <c:pt idx="153">
                        <c:v>577</c:v>
                      </c:pt>
                      <c:pt idx="154">
                        <c:v>296</c:v>
                      </c:pt>
                      <c:pt idx="155">
                        <c:v>255</c:v>
                      </c:pt>
                      <c:pt idx="156">
                        <c:v>175</c:v>
                      </c:pt>
                      <c:pt idx="157">
                        <c:v>174</c:v>
                      </c:pt>
                      <c:pt idx="158">
                        <c:v>126</c:v>
                      </c:pt>
                      <c:pt idx="159">
                        <c:v>142</c:v>
                      </c:pt>
                      <c:pt idx="160">
                        <c:v>182</c:v>
                      </c:pt>
                      <c:pt idx="161">
                        <c:v>201</c:v>
                      </c:pt>
                      <c:pt idx="162">
                        <c:v>223</c:v>
                      </c:pt>
                      <c:pt idx="163">
                        <c:v>235</c:v>
                      </c:pt>
                      <c:pt idx="164">
                        <c:v>192</c:v>
                      </c:pt>
                      <c:pt idx="165">
                        <c:v>208</c:v>
                      </c:pt>
                      <c:pt idx="166">
                        <c:v>137</c:v>
                      </c:pt>
                      <c:pt idx="167">
                        <c:v>193</c:v>
                      </c:pt>
                      <c:pt idx="168">
                        <c:v>214</c:v>
                      </c:pt>
                      <c:pt idx="169">
                        <c:v>276</c:v>
                      </c:pt>
                      <c:pt idx="170">
                        <c:v>188</c:v>
                      </c:pt>
                      <c:pt idx="171">
                        <c:v>234</c:v>
                      </c:pt>
                      <c:pt idx="172">
                        <c:v>169</c:v>
                      </c:pt>
                      <c:pt idx="173">
                        <c:v>114</c:v>
                      </c:pt>
                      <c:pt idx="174">
                        <c:v>162</c:v>
                      </c:pt>
                      <c:pt idx="175">
                        <c:v>230</c:v>
                      </c:pt>
                      <c:pt idx="176">
                        <c:v>231</c:v>
                      </c:pt>
                      <c:pt idx="177">
                        <c:v>249</c:v>
                      </c:pt>
                      <c:pt idx="178">
                        <c:v>218</c:v>
                      </c:pt>
                      <c:pt idx="179">
                        <c:v>190</c:v>
                      </c:pt>
                      <c:pt idx="180">
                        <c:v>128</c:v>
                      </c:pt>
                      <c:pt idx="181">
                        <c:v>280</c:v>
                      </c:pt>
                      <c:pt idx="182">
                        <c:v>306</c:v>
                      </c:pt>
                      <c:pt idx="183">
                        <c:v>252</c:v>
                      </c:pt>
                      <c:pt idx="184">
                        <c:v>274</c:v>
                      </c:pt>
                      <c:pt idx="185">
                        <c:v>254</c:v>
                      </c:pt>
                      <c:pt idx="186">
                        <c:v>168</c:v>
                      </c:pt>
                      <c:pt idx="187">
                        <c:v>202</c:v>
                      </c:pt>
                      <c:pt idx="188">
                        <c:v>288</c:v>
                      </c:pt>
                      <c:pt idx="189">
                        <c:v>382</c:v>
                      </c:pt>
                      <c:pt idx="190">
                        <c:v>379</c:v>
                      </c:pt>
                      <c:pt idx="191">
                        <c:v>295</c:v>
                      </c:pt>
                      <c:pt idx="192">
                        <c:v>238</c:v>
                      </c:pt>
                      <c:pt idx="193">
                        <c:v>159</c:v>
                      </c:pt>
                      <c:pt idx="194">
                        <c:v>190</c:v>
                      </c:pt>
                      <c:pt idx="195">
                        <c:v>384</c:v>
                      </c:pt>
                      <c:pt idx="196">
                        <c:v>401</c:v>
                      </c:pt>
                      <c:pt idx="197">
                        <c:v>552</c:v>
                      </c:pt>
                      <c:pt idx="198">
                        <c:v>347</c:v>
                      </c:pt>
                      <c:pt idx="199">
                        <c:v>463</c:v>
                      </c:pt>
                      <c:pt idx="200">
                        <c:v>259</c:v>
                      </c:pt>
                      <c:pt idx="201">
                        <c:v>412</c:v>
                      </c:pt>
                      <c:pt idx="202">
                        <c:v>476</c:v>
                      </c:pt>
                      <c:pt idx="203">
                        <c:v>522</c:v>
                      </c:pt>
                      <c:pt idx="204">
                        <c:v>574</c:v>
                      </c:pt>
                      <c:pt idx="205">
                        <c:v>629</c:v>
                      </c:pt>
                      <c:pt idx="206">
                        <c:v>477</c:v>
                      </c:pt>
                      <c:pt idx="207">
                        <c:v>320</c:v>
                      </c:pt>
                      <c:pt idx="208">
                        <c:v>401</c:v>
                      </c:pt>
                      <c:pt idx="209">
                        <c:v>642</c:v>
                      </c:pt>
                      <c:pt idx="210">
                        <c:v>840</c:v>
                      </c:pt>
                      <c:pt idx="211">
                        <c:v>947</c:v>
                      </c:pt>
                      <c:pt idx="212">
                        <c:v>1071</c:v>
                      </c:pt>
                      <c:pt idx="213">
                        <c:v>1209</c:v>
                      </c:pt>
                      <c:pt idx="214">
                        <c:v>953</c:v>
                      </c:pt>
                      <c:pt idx="215">
                        <c:v>876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151-4E86-99A8-BDF5684BE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Confirmed!$A$57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4</c:v>
                      </c:pt>
                      <c:pt idx="34">
                        <c:v>7</c:v>
                      </c:pt>
                      <c:pt idx="35">
                        <c:v>2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39</c:v>
                      </c:pt>
                      <c:pt idx="39">
                        <c:v>36</c:v>
                      </c:pt>
                      <c:pt idx="40">
                        <c:v>45</c:v>
                      </c:pt>
                      <c:pt idx="41">
                        <c:v>57</c:v>
                      </c:pt>
                      <c:pt idx="42">
                        <c:v>37</c:v>
                      </c:pt>
                      <c:pt idx="43">
                        <c:v>141</c:v>
                      </c:pt>
                      <c:pt idx="44">
                        <c:v>100</c:v>
                      </c:pt>
                      <c:pt idx="45">
                        <c:v>173</c:v>
                      </c:pt>
                      <c:pt idx="46">
                        <c:v>400</c:v>
                      </c:pt>
                      <c:pt idx="47">
                        <c:v>622</c:v>
                      </c:pt>
                      <c:pt idx="48">
                        <c:v>582</c:v>
                      </c:pt>
                      <c:pt idx="49">
                        <c:v>0</c:v>
                      </c:pt>
                      <c:pt idx="50">
                        <c:v>2955</c:v>
                      </c:pt>
                      <c:pt idx="51">
                        <c:v>1159</c:v>
                      </c:pt>
                      <c:pt idx="52">
                        <c:v>1407</c:v>
                      </c:pt>
                      <c:pt idx="53">
                        <c:v>2144</c:v>
                      </c:pt>
                      <c:pt idx="54">
                        <c:v>1806</c:v>
                      </c:pt>
                      <c:pt idx="55">
                        <c:v>2162</c:v>
                      </c:pt>
                      <c:pt idx="56">
                        <c:v>4053</c:v>
                      </c:pt>
                      <c:pt idx="57">
                        <c:v>2447</c:v>
                      </c:pt>
                      <c:pt idx="58">
                        <c:v>4964</c:v>
                      </c:pt>
                      <c:pt idx="59">
                        <c:v>3394</c:v>
                      </c:pt>
                      <c:pt idx="60">
                        <c:v>6368</c:v>
                      </c:pt>
                      <c:pt idx="61">
                        <c:v>4749</c:v>
                      </c:pt>
                      <c:pt idx="62">
                        <c:v>9630</c:v>
                      </c:pt>
                      <c:pt idx="63">
                        <c:v>8271</c:v>
                      </c:pt>
                      <c:pt idx="64">
                        <c:v>7933</c:v>
                      </c:pt>
                      <c:pt idx="65">
                        <c:v>7516</c:v>
                      </c:pt>
                      <c:pt idx="66">
                        <c:v>6875</c:v>
                      </c:pt>
                      <c:pt idx="67">
                        <c:v>7846</c:v>
                      </c:pt>
                      <c:pt idx="68">
                        <c:v>7967</c:v>
                      </c:pt>
                      <c:pt idx="69">
                        <c:v>8195</c:v>
                      </c:pt>
                      <c:pt idx="70">
                        <c:v>7947</c:v>
                      </c:pt>
                      <c:pt idx="71">
                        <c:v>7134</c:v>
                      </c:pt>
                      <c:pt idx="72">
                        <c:v>6969</c:v>
                      </c:pt>
                      <c:pt idx="73">
                        <c:v>5478</c:v>
                      </c:pt>
                      <c:pt idx="74">
                        <c:v>5029</c:v>
                      </c:pt>
                      <c:pt idx="75">
                        <c:v>5267</c:v>
                      </c:pt>
                      <c:pt idx="76">
                        <c:v>6278</c:v>
                      </c:pt>
                      <c:pt idx="77">
                        <c:v>5002</c:v>
                      </c:pt>
                      <c:pt idx="78">
                        <c:v>5051</c:v>
                      </c:pt>
                      <c:pt idx="79">
                        <c:v>4754</c:v>
                      </c:pt>
                      <c:pt idx="80">
                        <c:v>3804</c:v>
                      </c:pt>
                      <c:pt idx="81">
                        <c:v>3268</c:v>
                      </c:pt>
                      <c:pt idx="82">
                        <c:v>2442</c:v>
                      </c:pt>
                      <c:pt idx="83">
                        <c:v>5103</c:v>
                      </c:pt>
                      <c:pt idx="84">
                        <c:v>7304</c:v>
                      </c:pt>
                      <c:pt idx="85">
                        <c:v>5891</c:v>
                      </c:pt>
                      <c:pt idx="86">
                        <c:v>887</c:v>
                      </c:pt>
                      <c:pt idx="87">
                        <c:v>6948</c:v>
                      </c:pt>
                      <c:pt idx="88">
                        <c:v>1536</c:v>
                      </c:pt>
                      <c:pt idx="89">
                        <c:v>3968</c:v>
                      </c:pt>
                      <c:pt idx="90">
                        <c:v>4211</c:v>
                      </c:pt>
                      <c:pt idx="91">
                        <c:v>4635</c:v>
                      </c:pt>
                      <c:pt idx="92">
                        <c:v>-10034</c:v>
                      </c:pt>
                      <c:pt idx="93">
                        <c:v>2915</c:v>
                      </c:pt>
                      <c:pt idx="94">
                        <c:v>1729</c:v>
                      </c:pt>
                      <c:pt idx="95">
                        <c:v>1831</c:v>
                      </c:pt>
                      <c:pt idx="96">
                        <c:v>1308</c:v>
                      </c:pt>
                      <c:pt idx="97">
                        <c:v>2144</c:v>
                      </c:pt>
                      <c:pt idx="98">
                        <c:v>518</c:v>
                      </c:pt>
                      <c:pt idx="99">
                        <c:v>1781</c:v>
                      </c:pt>
                      <c:pt idx="100">
                        <c:v>1366</c:v>
                      </c:pt>
                      <c:pt idx="101">
                        <c:v>884</c:v>
                      </c:pt>
                      <c:pt idx="102">
                        <c:v>545</c:v>
                      </c:pt>
                      <c:pt idx="103">
                        <c:v>1318</c:v>
                      </c:pt>
                      <c:pt idx="104">
                        <c:v>996</c:v>
                      </c:pt>
                      <c:pt idx="105">
                        <c:v>1122</c:v>
                      </c:pt>
                      <c:pt idx="106">
                        <c:v>1410</c:v>
                      </c:pt>
                      <c:pt idx="107">
                        <c:v>721</c:v>
                      </c:pt>
                      <c:pt idx="108">
                        <c:v>772</c:v>
                      </c:pt>
                      <c:pt idx="109">
                        <c:v>3086</c:v>
                      </c:pt>
                      <c:pt idx="110">
                        <c:v>594</c:v>
                      </c:pt>
                      <c:pt idx="111">
                        <c:v>661</c:v>
                      </c:pt>
                      <c:pt idx="112">
                        <c:v>849</c:v>
                      </c:pt>
                      <c:pt idx="113">
                        <c:v>643</c:v>
                      </c:pt>
                      <c:pt idx="114">
                        <c:v>515</c:v>
                      </c:pt>
                      <c:pt idx="115">
                        <c:v>0</c:v>
                      </c:pt>
                      <c:pt idx="116">
                        <c:v>908</c:v>
                      </c:pt>
                      <c:pt idx="117">
                        <c:v>431</c:v>
                      </c:pt>
                      <c:pt idx="118">
                        <c:v>518</c:v>
                      </c:pt>
                      <c:pt idx="119">
                        <c:v>482</c:v>
                      </c:pt>
                      <c:pt idx="120">
                        <c:v>1787</c:v>
                      </c:pt>
                      <c:pt idx="121">
                        <c:v>466</c:v>
                      </c:pt>
                      <c:pt idx="122">
                        <c:v>482</c:v>
                      </c:pt>
                      <c:pt idx="123">
                        <c:v>-372</c:v>
                      </c:pt>
                      <c:pt idx="124">
                        <c:v>859</c:v>
                      </c:pt>
                      <c:pt idx="125">
                        <c:v>0</c:v>
                      </c:pt>
                      <c:pt idx="126">
                        <c:v>1647</c:v>
                      </c:pt>
                      <c:pt idx="127">
                        <c:v>658</c:v>
                      </c:pt>
                      <c:pt idx="128">
                        <c:v>664</c:v>
                      </c:pt>
                      <c:pt idx="129">
                        <c:v>251</c:v>
                      </c:pt>
                      <c:pt idx="130">
                        <c:v>159</c:v>
                      </c:pt>
                      <c:pt idx="131">
                        <c:v>294</c:v>
                      </c:pt>
                      <c:pt idx="132">
                        <c:v>394</c:v>
                      </c:pt>
                      <c:pt idx="133">
                        <c:v>334</c:v>
                      </c:pt>
                      <c:pt idx="134">
                        <c:v>318</c:v>
                      </c:pt>
                      <c:pt idx="135">
                        <c:v>332</c:v>
                      </c:pt>
                      <c:pt idx="136">
                        <c:v>240</c:v>
                      </c:pt>
                      <c:pt idx="137">
                        <c:v>167</c:v>
                      </c:pt>
                      <c:pt idx="138">
                        <c:v>249</c:v>
                      </c:pt>
                      <c:pt idx="139">
                        <c:v>314</c:v>
                      </c:pt>
                      <c:pt idx="140">
                        <c:v>427</c:v>
                      </c:pt>
                      <c:pt idx="141">
                        <c:v>502</c:v>
                      </c:pt>
                      <c:pt idx="142">
                        <c:v>396</c:v>
                      </c:pt>
                      <c:pt idx="143">
                        <c:v>323</c:v>
                      </c:pt>
                      <c:pt idx="144">
                        <c:v>181</c:v>
                      </c:pt>
                      <c:pt idx="145">
                        <c:v>219</c:v>
                      </c:pt>
                      <c:pt idx="146">
                        <c:v>355</c:v>
                      </c:pt>
                      <c:pt idx="147">
                        <c:v>585</c:v>
                      </c:pt>
                      <c:pt idx="148">
                        <c:v>307</c:v>
                      </c:pt>
                      <c:pt idx="149">
                        <c:v>363</c:v>
                      </c:pt>
                      <c:pt idx="150">
                        <c:v>334</c:v>
                      </c:pt>
                      <c:pt idx="151">
                        <c:v>232</c:v>
                      </c:pt>
                      <c:pt idx="152">
                        <c:v>248</c:v>
                      </c:pt>
                      <c:pt idx="153">
                        <c:v>334</c:v>
                      </c:pt>
                      <c:pt idx="154">
                        <c:v>400</c:v>
                      </c:pt>
                      <c:pt idx="155">
                        <c:v>419</c:v>
                      </c:pt>
                      <c:pt idx="156">
                        <c:v>564</c:v>
                      </c:pt>
                      <c:pt idx="157">
                        <c:v>301</c:v>
                      </c:pt>
                      <c:pt idx="158">
                        <c:v>200</c:v>
                      </c:pt>
                      <c:pt idx="159">
                        <c:v>301</c:v>
                      </c:pt>
                      <c:pt idx="160">
                        <c:v>388</c:v>
                      </c:pt>
                      <c:pt idx="161">
                        <c:v>444</c:v>
                      </c:pt>
                      <c:pt idx="162">
                        <c:v>442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1244</c:v>
                      </c:pt>
                      <c:pt idx="166">
                        <c:v>341</c:v>
                      </c:pt>
                      <c:pt idx="167">
                        <c:v>383</c:v>
                      </c:pt>
                      <c:pt idx="168">
                        <c:v>543</c:v>
                      </c:pt>
                      <c:pt idx="169">
                        <c:v>852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2045</c:v>
                      </c:pt>
                      <c:pt idx="173">
                        <c:v>666</c:v>
                      </c:pt>
                      <c:pt idx="174">
                        <c:v>875</c:v>
                      </c:pt>
                      <c:pt idx="175">
                        <c:v>1361</c:v>
                      </c:pt>
                      <c:pt idx="176">
                        <c:v>1400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4581</c:v>
                      </c:pt>
                      <c:pt idx="180">
                        <c:v>1358</c:v>
                      </c:pt>
                      <c:pt idx="181">
                        <c:v>1357</c:v>
                      </c:pt>
                      <c:pt idx="182">
                        <c:v>2615</c:v>
                      </c:pt>
                      <c:pt idx="183">
                        <c:v>2255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6361</c:v>
                      </c:pt>
                      <c:pt idx="187">
                        <c:v>1828</c:v>
                      </c:pt>
                      <c:pt idx="188">
                        <c:v>2031</c:v>
                      </c:pt>
                      <c:pt idx="189">
                        <c:v>2789</c:v>
                      </c:pt>
                      <c:pt idx="190">
                        <c:v>3092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8532</c:v>
                      </c:pt>
                      <c:pt idx="194">
                        <c:v>5760</c:v>
                      </c:pt>
                      <c:pt idx="195">
                        <c:v>2953</c:v>
                      </c:pt>
                      <c:pt idx="196">
                        <c:v>4088</c:v>
                      </c:pt>
                      <c:pt idx="197">
                        <c:v>4507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8618</c:v>
                      </c:pt>
                      <c:pt idx="201">
                        <c:v>3632</c:v>
                      </c:pt>
                      <c:pt idx="202">
                        <c:v>3172</c:v>
                      </c:pt>
                      <c:pt idx="203">
                        <c:v>7550</c:v>
                      </c:pt>
                      <c:pt idx="204">
                        <c:v>5479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16269</c:v>
                      </c:pt>
                      <c:pt idx="208">
                        <c:v>5114</c:v>
                      </c:pt>
                      <c:pt idx="209">
                        <c:v>6671</c:v>
                      </c:pt>
                      <c:pt idx="210">
                        <c:v>7039</c:v>
                      </c:pt>
                      <c:pt idx="211">
                        <c:v>8148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19382</c:v>
                      </c:pt>
                      <c:pt idx="215">
                        <c:v>7117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151-4E86-99A8-BDF5684BE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Confirmed!$A$58</c15:sqref>
                        </c15:formulaRef>
                      </c:ext>
                    </c:extLst>
                    <c:strCache>
                      <c:ptCount val="1"/>
                      <c:pt idx="0">
                        <c:v>France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6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2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5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2</c:v>
                      </c:pt>
                      <c:pt idx="34">
                        <c:v>4</c:v>
                      </c:pt>
                      <c:pt idx="35">
                        <c:v>20</c:v>
                      </c:pt>
                      <c:pt idx="36">
                        <c:v>19</c:v>
                      </c:pt>
                      <c:pt idx="37">
                        <c:v>43</c:v>
                      </c:pt>
                      <c:pt idx="38">
                        <c:v>30</c:v>
                      </c:pt>
                      <c:pt idx="39">
                        <c:v>61</c:v>
                      </c:pt>
                      <c:pt idx="40">
                        <c:v>13</c:v>
                      </c:pt>
                      <c:pt idx="41">
                        <c:v>84</c:v>
                      </c:pt>
                      <c:pt idx="42">
                        <c:v>92</c:v>
                      </c:pt>
                      <c:pt idx="43">
                        <c:v>276</c:v>
                      </c:pt>
                      <c:pt idx="44">
                        <c:v>303</c:v>
                      </c:pt>
                      <c:pt idx="45">
                        <c:v>177</c:v>
                      </c:pt>
                      <c:pt idx="46">
                        <c:v>83</c:v>
                      </c:pt>
                      <c:pt idx="47">
                        <c:v>575</c:v>
                      </c:pt>
                      <c:pt idx="48">
                        <c:v>499</c:v>
                      </c:pt>
                      <c:pt idx="49">
                        <c:v>0</c:v>
                      </c:pt>
                      <c:pt idx="50">
                        <c:v>1388</c:v>
                      </c:pt>
                      <c:pt idx="51">
                        <c:v>815</c:v>
                      </c:pt>
                      <c:pt idx="52">
                        <c:v>36</c:v>
                      </c:pt>
                      <c:pt idx="53">
                        <c:v>2151</c:v>
                      </c:pt>
                      <c:pt idx="54">
                        <c:v>1032</c:v>
                      </c:pt>
                      <c:pt idx="55">
                        <c:v>1409</c:v>
                      </c:pt>
                      <c:pt idx="56">
                        <c:v>1846</c:v>
                      </c:pt>
                      <c:pt idx="57">
                        <c:v>1788</c:v>
                      </c:pt>
                      <c:pt idx="58">
                        <c:v>1705</c:v>
                      </c:pt>
                      <c:pt idx="59">
                        <c:v>1780</c:v>
                      </c:pt>
                      <c:pt idx="60">
                        <c:v>3880</c:v>
                      </c:pt>
                      <c:pt idx="61">
                        <c:v>2499</c:v>
                      </c:pt>
                      <c:pt idx="62">
                        <c:v>2978</c:v>
                      </c:pt>
                      <c:pt idx="63">
                        <c:v>3951</c:v>
                      </c:pt>
                      <c:pt idx="64">
                        <c:v>3851</c:v>
                      </c:pt>
                      <c:pt idx="65">
                        <c:v>4703</c:v>
                      </c:pt>
                      <c:pt idx="66">
                        <c:v>2603</c:v>
                      </c:pt>
                      <c:pt idx="67">
                        <c:v>4462</c:v>
                      </c:pt>
                      <c:pt idx="68">
                        <c:v>7657</c:v>
                      </c:pt>
                      <c:pt idx="69">
                        <c:v>4922</c:v>
                      </c:pt>
                      <c:pt idx="70">
                        <c:v>2180</c:v>
                      </c:pt>
                      <c:pt idx="71">
                        <c:v>5273</c:v>
                      </c:pt>
                      <c:pt idx="72">
                        <c:v>4298</c:v>
                      </c:pt>
                      <c:pt idx="73">
                        <c:v>1912</c:v>
                      </c:pt>
                      <c:pt idx="74">
                        <c:v>3931</c:v>
                      </c:pt>
                      <c:pt idx="75">
                        <c:v>3820</c:v>
                      </c:pt>
                      <c:pt idx="76">
                        <c:v>3894</c:v>
                      </c:pt>
                      <c:pt idx="77">
                        <c:v>4309</c:v>
                      </c:pt>
                      <c:pt idx="78">
                        <c:v>4372</c:v>
                      </c:pt>
                      <c:pt idx="79">
                        <c:v>3125</c:v>
                      </c:pt>
                      <c:pt idx="80">
                        <c:v>26849</c:v>
                      </c:pt>
                      <c:pt idx="81">
                        <c:v>3682</c:v>
                      </c:pt>
                      <c:pt idx="82">
                        <c:v>4971</c:v>
                      </c:pt>
                      <c:pt idx="83">
                        <c:v>3220</c:v>
                      </c:pt>
                      <c:pt idx="84">
                        <c:v>12490</c:v>
                      </c:pt>
                      <c:pt idx="85">
                        <c:v>2009</c:v>
                      </c:pt>
                      <c:pt idx="86">
                        <c:v>2</c:v>
                      </c:pt>
                      <c:pt idx="87">
                        <c:v>4925</c:v>
                      </c:pt>
                      <c:pt idx="88">
                        <c:v>2382</c:v>
                      </c:pt>
                      <c:pt idx="89">
                        <c:v>2775</c:v>
                      </c:pt>
                      <c:pt idx="90">
                        <c:v>-2188</c:v>
                      </c:pt>
                      <c:pt idx="91">
                        <c:v>2323</c:v>
                      </c:pt>
                      <c:pt idx="92">
                        <c:v>1649</c:v>
                      </c:pt>
                      <c:pt idx="93">
                        <c:v>1692</c:v>
                      </c:pt>
                      <c:pt idx="94">
                        <c:v>576</c:v>
                      </c:pt>
                      <c:pt idx="95">
                        <c:v>3743</c:v>
                      </c:pt>
                      <c:pt idx="96">
                        <c:v>3090</c:v>
                      </c:pt>
                      <c:pt idx="97">
                        <c:v>-2510</c:v>
                      </c:pt>
                      <c:pt idx="98">
                        <c:v>756</c:v>
                      </c:pt>
                      <c:pt idx="99">
                        <c:v>6</c:v>
                      </c:pt>
                      <c:pt idx="100">
                        <c:v>1213</c:v>
                      </c:pt>
                      <c:pt idx="101">
                        <c:v>407</c:v>
                      </c:pt>
                      <c:pt idx="102">
                        <c:v>658</c:v>
                      </c:pt>
                      <c:pt idx="103">
                        <c:v>1104</c:v>
                      </c:pt>
                      <c:pt idx="104">
                        <c:v>3537</c:v>
                      </c:pt>
                      <c:pt idx="105">
                        <c:v>694</c:v>
                      </c:pt>
                      <c:pt idx="106">
                        <c:v>1284</c:v>
                      </c:pt>
                      <c:pt idx="107">
                        <c:v>580</c:v>
                      </c:pt>
                      <c:pt idx="108">
                        <c:v>312</c:v>
                      </c:pt>
                      <c:pt idx="109">
                        <c:v>453</c:v>
                      </c:pt>
                      <c:pt idx="110">
                        <c:v>802</c:v>
                      </c:pt>
                      <c:pt idx="111">
                        <c:v>-165</c:v>
                      </c:pt>
                      <c:pt idx="112">
                        <c:v>810</c:v>
                      </c:pt>
                      <c:pt idx="113">
                        <c:v>636</c:v>
                      </c:pt>
                      <c:pt idx="114">
                        <c:v>0</c:v>
                      </c:pt>
                      <c:pt idx="115">
                        <c:v>63</c:v>
                      </c:pt>
                      <c:pt idx="116">
                        <c:v>358</c:v>
                      </c:pt>
                      <c:pt idx="117">
                        <c:v>882</c:v>
                      </c:pt>
                      <c:pt idx="118">
                        <c:v>767</c:v>
                      </c:pt>
                      <c:pt idx="119">
                        <c:v>251</c:v>
                      </c:pt>
                      <c:pt idx="120">
                        <c:v>403</c:v>
                      </c:pt>
                      <c:pt idx="121">
                        <c:v>340</c:v>
                      </c:pt>
                      <c:pt idx="122">
                        <c:v>15</c:v>
                      </c:pt>
                      <c:pt idx="123">
                        <c:v>358</c:v>
                      </c:pt>
                      <c:pt idx="124">
                        <c:v>-220</c:v>
                      </c:pt>
                      <c:pt idx="125">
                        <c:v>191</c:v>
                      </c:pt>
                      <c:pt idx="126">
                        <c:v>3326</c:v>
                      </c:pt>
                      <c:pt idx="127">
                        <c:v>559</c:v>
                      </c:pt>
                      <c:pt idx="128">
                        <c:v>1829</c:v>
                      </c:pt>
                      <c:pt idx="129">
                        <c:v>257</c:v>
                      </c:pt>
                      <c:pt idx="130">
                        <c:v>339</c:v>
                      </c:pt>
                      <c:pt idx="131">
                        <c:v>-766</c:v>
                      </c:pt>
                      <c:pt idx="132">
                        <c:v>352</c:v>
                      </c:pt>
                      <c:pt idx="133">
                        <c:v>767</c:v>
                      </c:pt>
                      <c:pt idx="134">
                        <c:v>611</c:v>
                      </c:pt>
                      <c:pt idx="135">
                        <c:v>579</c:v>
                      </c:pt>
                      <c:pt idx="136">
                        <c:v>343</c:v>
                      </c:pt>
                      <c:pt idx="137">
                        <c:v>211</c:v>
                      </c:pt>
                      <c:pt idx="138">
                        <c:v>404</c:v>
                      </c:pt>
                      <c:pt idx="139">
                        <c:v>545</c:v>
                      </c:pt>
                      <c:pt idx="140">
                        <c:v>425</c:v>
                      </c:pt>
                      <c:pt idx="141">
                        <c:v>727</c:v>
                      </c:pt>
                      <c:pt idx="142">
                        <c:v>526</c:v>
                      </c:pt>
                      <c:pt idx="143">
                        <c:v>407</c:v>
                      </c:pt>
                      <c:pt idx="144">
                        <c:v>152</c:v>
                      </c:pt>
                      <c:pt idx="145">
                        <c:v>344</c:v>
                      </c:pt>
                      <c:pt idx="146">
                        <c:v>458</c:v>
                      </c:pt>
                      <c:pt idx="147">
                        <c:v>467</c:v>
                      </c:pt>
                      <c:pt idx="148">
                        <c:v>811</c:v>
                      </c:pt>
                      <c:pt idx="149">
                        <c:v>641</c:v>
                      </c:pt>
                      <c:pt idx="150">
                        <c:v>284</c:v>
                      </c:pt>
                      <c:pt idx="151">
                        <c:v>373</c:v>
                      </c:pt>
                      <c:pt idx="152">
                        <c:v>517</c:v>
                      </c:pt>
                      <c:pt idx="153">
                        <c:v>81</c:v>
                      </c:pt>
                      <c:pt idx="154">
                        <c:v>0</c:v>
                      </c:pt>
                      <c:pt idx="155">
                        <c:v>1588</c:v>
                      </c:pt>
                      <c:pt idx="156">
                        <c:v>0</c:v>
                      </c:pt>
                      <c:pt idx="157">
                        <c:v>-719</c:v>
                      </c:pt>
                      <c:pt idx="158">
                        <c:v>2046</c:v>
                      </c:pt>
                      <c:pt idx="159">
                        <c:v>541</c:v>
                      </c:pt>
                      <c:pt idx="160">
                        <c:v>918</c:v>
                      </c:pt>
                      <c:pt idx="161">
                        <c:v>659</c:v>
                      </c:pt>
                      <c:pt idx="162">
                        <c:v>582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1375</c:v>
                      </c:pt>
                      <c:pt idx="166">
                        <c:v>475</c:v>
                      </c:pt>
                      <c:pt idx="167">
                        <c:v>0</c:v>
                      </c:pt>
                      <c:pt idx="168">
                        <c:v>1284</c:v>
                      </c:pt>
                      <c:pt idx="169">
                        <c:v>659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1625</c:v>
                      </c:pt>
                      <c:pt idx="173">
                        <c:v>0</c:v>
                      </c:pt>
                      <c:pt idx="174">
                        <c:v>928</c:v>
                      </c:pt>
                      <c:pt idx="175">
                        <c:v>534</c:v>
                      </c:pt>
                      <c:pt idx="176">
                        <c:v>841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2080</c:v>
                      </c:pt>
                      <c:pt idx="180">
                        <c:v>584</c:v>
                      </c:pt>
                      <c:pt idx="181">
                        <c:v>998</c:v>
                      </c:pt>
                      <c:pt idx="182">
                        <c:v>1062</c:v>
                      </c:pt>
                      <c:pt idx="183">
                        <c:v>1130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2551</c:v>
                      </c:pt>
                      <c:pt idx="187">
                        <c:v>725</c:v>
                      </c:pt>
                      <c:pt idx="188">
                        <c:v>0</c:v>
                      </c:pt>
                      <c:pt idx="189">
                        <c:v>1392</c:v>
                      </c:pt>
                      <c:pt idx="190">
                        <c:v>2728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3378</c:v>
                      </c:pt>
                      <c:pt idx="195">
                        <c:v>0</c:v>
                      </c:pt>
                      <c:pt idx="196">
                        <c:v>2734</c:v>
                      </c:pt>
                      <c:pt idx="197">
                        <c:v>3897</c:v>
                      </c:pt>
                      <c:pt idx="198">
                        <c:v>1</c:v>
                      </c:pt>
                      <c:pt idx="199">
                        <c:v>29</c:v>
                      </c:pt>
                      <c:pt idx="200">
                        <c:v>4112</c:v>
                      </c:pt>
                      <c:pt idx="201">
                        <c:v>6</c:v>
                      </c:pt>
                      <c:pt idx="202">
                        <c:v>4733</c:v>
                      </c:pt>
                      <c:pt idx="203">
                        <c:v>8</c:v>
                      </c:pt>
                      <c:pt idx="204">
                        <c:v>5559</c:v>
                      </c:pt>
                      <c:pt idx="205">
                        <c:v>3310</c:v>
                      </c:pt>
                      <c:pt idx="206">
                        <c:v>0</c:v>
                      </c:pt>
                      <c:pt idx="207">
                        <c:v>3568</c:v>
                      </c:pt>
                      <c:pt idx="208">
                        <c:v>1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15426</c:v>
                      </c:pt>
                      <c:pt idx="212">
                        <c:v>3602</c:v>
                      </c:pt>
                      <c:pt idx="213">
                        <c:v>4897</c:v>
                      </c:pt>
                      <c:pt idx="214">
                        <c:v>1955</c:v>
                      </c:pt>
                      <c:pt idx="215">
                        <c:v>3488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589-4FAF-9E40-E2EF25E2AC63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Confirmed!$D$54:$HZ$54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Confirmed!$D$55:$HZ$55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Confirmed!$D$57:$HZ$57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4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  <c:extLst xmlns:c15="http://schemas.microsoft.com/office/drawing/2012/chart"/>
            </c:strRef>
          </c:cat>
          <c:val>
            <c:numRef>
              <c:f>Confirmed!$D$58:$HZ$58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8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Confirmed!$A$56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4</c:v>
                      </c:pt>
                      <c:pt idx="48">
                        <c:v>6</c:v>
                      </c:pt>
                      <c:pt idx="49">
                        <c:v>4</c:v>
                      </c:pt>
                      <c:pt idx="50">
                        <c:v>7</c:v>
                      </c:pt>
                      <c:pt idx="51">
                        <c:v>14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0</c:v>
                      </c:pt>
                      <c:pt idx="55">
                        <c:v>54</c:v>
                      </c:pt>
                      <c:pt idx="56">
                        <c:v>34</c:v>
                      </c:pt>
                      <c:pt idx="57">
                        <c:v>52</c:v>
                      </c:pt>
                      <c:pt idx="58">
                        <c:v>38</c:v>
                      </c:pt>
                      <c:pt idx="59">
                        <c:v>34</c:v>
                      </c:pt>
                      <c:pt idx="60">
                        <c:v>128</c:v>
                      </c:pt>
                      <c:pt idx="61">
                        <c:v>152</c:v>
                      </c:pt>
                      <c:pt idx="62">
                        <c:v>155</c:v>
                      </c:pt>
                      <c:pt idx="63">
                        <c:v>218</c:v>
                      </c:pt>
                      <c:pt idx="64">
                        <c:v>243</c:v>
                      </c:pt>
                      <c:pt idx="65">
                        <c:v>17</c:v>
                      </c:pt>
                      <c:pt idx="66">
                        <c:v>93</c:v>
                      </c:pt>
                      <c:pt idx="67">
                        <c:v>46</c:v>
                      </c:pt>
                      <c:pt idx="68">
                        <c:v>27</c:v>
                      </c:pt>
                      <c:pt idx="69">
                        <c:v>27</c:v>
                      </c:pt>
                      <c:pt idx="70">
                        <c:v>82</c:v>
                      </c:pt>
                      <c:pt idx="71">
                        <c:v>43</c:v>
                      </c:pt>
                      <c:pt idx="72">
                        <c:v>80</c:v>
                      </c:pt>
                      <c:pt idx="73">
                        <c:v>70</c:v>
                      </c:pt>
                      <c:pt idx="74">
                        <c:v>31</c:v>
                      </c:pt>
                      <c:pt idx="75">
                        <c:v>63</c:v>
                      </c:pt>
                      <c:pt idx="76">
                        <c:v>96</c:v>
                      </c:pt>
                      <c:pt idx="77">
                        <c:v>89</c:v>
                      </c:pt>
                      <c:pt idx="78">
                        <c:v>69</c:v>
                      </c:pt>
                      <c:pt idx="79">
                        <c:v>25</c:v>
                      </c:pt>
                      <c:pt idx="80">
                        <c:v>145</c:v>
                      </c:pt>
                      <c:pt idx="81">
                        <c:v>99</c:v>
                      </c:pt>
                      <c:pt idx="82">
                        <c:v>143</c:v>
                      </c:pt>
                      <c:pt idx="83">
                        <c:v>91</c:v>
                      </c:pt>
                      <c:pt idx="84">
                        <c:v>99</c:v>
                      </c:pt>
                      <c:pt idx="85">
                        <c:v>178</c:v>
                      </c:pt>
                      <c:pt idx="86">
                        <c:v>251</c:v>
                      </c:pt>
                      <c:pt idx="87">
                        <c:v>124</c:v>
                      </c:pt>
                      <c:pt idx="88">
                        <c:v>142</c:v>
                      </c:pt>
                      <c:pt idx="89">
                        <c:v>165</c:v>
                      </c:pt>
                      <c:pt idx="90">
                        <c:v>170</c:v>
                      </c:pt>
                      <c:pt idx="91">
                        <c:v>318</c:v>
                      </c:pt>
                      <c:pt idx="92">
                        <c:v>267</c:v>
                      </c:pt>
                      <c:pt idx="93">
                        <c:v>141</c:v>
                      </c:pt>
                      <c:pt idx="94">
                        <c:v>185</c:v>
                      </c:pt>
                      <c:pt idx="95">
                        <c:v>247</c:v>
                      </c:pt>
                      <c:pt idx="96">
                        <c:v>203</c:v>
                      </c:pt>
                      <c:pt idx="97">
                        <c:v>354</c:v>
                      </c:pt>
                      <c:pt idx="98">
                        <c:v>297</c:v>
                      </c:pt>
                      <c:pt idx="99">
                        <c:v>304</c:v>
                      </c:pt>
                      <c:pt idx="100">
                        <c:v>385</c:v>
                      </c:pt>
                      <c:pt idx="101">
                        <c:v>447</c:v>
                      </c:pt>
                      <c:pt idx="102">
                        <c:v>437</c:v>
                      </c:pt>
                      <c:pt idx="103">
                        <c:v>352</c:v>
                      </c:pt>
                      <c:pt idx="104">
                        <c:v>236</c:v>
                      </c:pt>
                      <c:pt idx="105">
                        <c:v>424</c:v>
                      </c:pt>
                      <c:pt idx="106">
                        <c:v>663</c:v>
                      </c:pt>
                      <c:pt idx="107">
                        <c:v>525</c:v>
                      </c:pt>
                      <c:pt idx="108">
                        <c:v>595</c:v>
                      </c:pt>
                      <c:pt idx="109">
                        <c:v>637</c:v>
                      </c:pt>
                      <c:pt idx="110">
                        <c:v>698</c:v>
                      </c:pt>
                      <c:pt idx="111">
                        <c:v>724</c:v>
                      </c:pt>
                      <c:pt idx="112">
                        <c:v>665</c:v>
                      </c:pt>
                      <c:pt idx="113">
                        <c:v>785</c:v>
                      </c:pt>
                      <c:pt idx="114">
                        <c:v>831</c:v>
                      </c:pt>
                      <c:pt idx="115">
                        <c:v>1160</c:v>
                      </c:pt>
                      <c:pt idx="116">
                        <c:v>918</c:v>
                      </c:pt>
                      <c:pt idx="117">
                        <c:v>767</c:v>
                      </c:pt>
                      <c:pt idx="118">
                        <c:v>803</c:v>
                      </c:pt>
                      <c:pt idx="119">
                        <c:v>1134</c:v>
                      </c:pt>
                      <c:pt idx="120">
                        <c:v>988</c:v>
                      </c:pt>
                      <c:pt idx="121">
                        <c:v>1218</c:v>
                      </c:pt>
                      <c:pt idx="122">
                        <c:v>1240</c:v>
                      </c:pt>
                      <c:pt idx="123">
                        <c:v>1032</c:v>
                      </c:pt>
                      <c:pt idx="124">
                        <c:v>649</c:v>
                      </c:pt>
                      <c:pt idx="125">
                        <c:v>1673</c:v>
                      </c:pt>
                      <c:pt idx="126">
                        <c:v>1466</c:v>
                      </c:pt>
                      <c:pt idx="127">
                        <c:v>1837</c:v>
                      </c:pt>
                      <c:pt idx="128">
                        <c:v>1727</c:v>
                      </c:pt>
                      <c:pt idx="129">
                        <c:v>1716</c:v>
                      </c:pt>
                      <c:pt idx="130">
                        <c:v>1674</c:v>
                      </c:pt>
                      <c:pt idx="131">
                        <c:v>1455</c:v>
                      </c:pt>
                      <c:pt idx="132">
                        <c:v>1713</c:v>
                      </c:pt>
                      <c:pt idx="133">
                        <c:v>3267</c:v>
                      </c:pt>
                      <c:pt idx="134">
                        <c:v>2642</c:v>
                      </c:pt>
                      <c:pt idx="135">
                        <c:v>2539</c:v>
                      </c:pt>
                      <c:pt idx="136">
                        <c:v>2312</c:v>
                      </c:pt>
                      <c:pt idx="137">
                        <c:v>2594</c:v>
                      </c:pt>
                      <c:pt idx="138">
                        <c:v>2112</c:v>
                      </c:pt>
                      <c:pt idx="139">
                        <c:v>2430</c:v>
                      </c:pt>
                      <c:pt idx="140">
                        <c:v>3147</c:v>
                      </c:pt>
                      <c:pt idx="141">
                        <c:v>3359</c:v>
                      </c:pt>
                      <c:pt idx="142">
                        <c:v>3809</c:v>
                      </c:pt>
                      <c:pt idx="143">
                        <c:v>4302</c:v>
                      </c:pt>
                      <c:pt idx="144">
                        <c:v>3495</c:v>
                      </c:pt>
                      <c:pt idx="145">
                        <c:v>2801</c:v>
                      </c:pt>
                      <c:pt idx="146">
                        <c:v>4078</c:v>
                      </c:pt>
                      <c:pt idx="147">
                        <c:v>3478</c:v>
                      </c:pt>
                      <c:pt idx="148">
                        <c:v>3825</c:v>
                      </c:pt>
                      <c:pt idx="149">
                        <c:v>4966</c:v>
                      </c:pt>
                      <c:pt idx="150">
                        <c:v>4621</c:v>
                      </c:pt>
                      <c:pt idx="151">
                        <c:v>4288</c:v>
                      </c:pt>
                      <c:pt idx="152">
                        <c:v>4518</c:v>
                      </c:pt>
                      <c:pt idx="153">
                        <c:v>5688</c:v>
                      </c:pt>
                      <c:pt idx="154">
                        <c:v>6579</c:v>
                      </c:pt>
                      <c:pt idx="155">
                        <c:v>6215</c:v>
                      </c:pt>
                      <c:pt idx="156">
                        <c:v>7210</c:v>
                      </c:pt>
                      <c:pt idx="157">
                        <c:v>6334</c:v>
                      </c:pt>
                      <c:pt idx="158">
                        <c:v>6130</c:v>
                      </c:pt>
                      <c:pt idx="159">
                        <c:v>6945</c:v>
                      </c:pt>
                      <c:pt idx="160">
                        <c:v>8124</c:v>
                      </c:pt>
                      <c:pt idx="161">
                        <c:v>8728</c:v>
                      </c:pt>
                      <c:pt idx="162">
                        <c:v>9063</c:v>
                      </c:pt>
                      <c:pt idx="163">
                        <c:v>10853</c:v>
                      </c:pt>
                      <c:pt idx="164">
                        <c:v>8773</c:v>
                      </c:pt>
                      <c:pt idx="165">
                        <c:v>8971</c:v>
                      </c:pt>
                      <c:pt idx="166">
                        <c:v>10134</c:v>
                      </c:pt>
                      <c:pt idx="167">
                        <c:v>8810</c:v>
                      </c:pt>
                      <c:pt idx="168">
                        <c:v>13674</c:v>
                      </c:pt>
                      <c:pt idx="169">
                        <c:v>12348</c:v>
                      </c:pt>
                      <c:pt idx="170">
                        <c:v>13497</c:v>
                      </c:pt>
                      <c:pt idx="171">
                        <c:v>12058</c:v>
                      </c:pt>
                      <c:pt idx="172">
                        <c:v>11554</c:v>
                      </c:pt>
                      <c:pt idx="173">
                        <c:v>10496</c:v>
                      </c:pt>
                      <c:pt idx="174">
                        <c:v>12757</c:v>
                      </c:pt>
                      <c:pt idx="175">
                        <c:v>13172</c:v>
                      </c:pt>
                      <c:pt idx="176">
                        <c:v>13373</c:v>
                      </c:pt>
                      <c:pt idx="177">
                        <c:v>13285</c:v>
                      </c:pt>
                      <c:pt idx="178">
                        <c:v>13449</c:v>
                      </c:pt>
                      <c:pt idx="179">
                        <c:v>9300</c:v>
                      </c:pt>
                      <c:pt idx="180">
                        <c:v>8170</c:v>
                      </c:pt>
                      <c:pt idx="181">
                        <c:v>13150</c:v>
                      </c:pt>
                      <c:pt idx="182">
                        <c:v>13104</c:v>
                      </c:pt>
                      <c:pt idx="183">
                        <c:v>13944</c:v>
                      </c:pt>
                      <c:pt idx="184">
                        <c:v>12204</c:v>
                      </c:pt>
                      <c:pt idx="185">
                        <c:v>11233</c:v>
                      </c:pt>
                      <c:pt idx="186">
                        <c:v>7096</c:v>
                      </c:pt>
                      <c:pt idx="187">
                        <c:v>7232</c:v>
                      </c:pt>
                      <c:pt idx="188">
                        <c:v>11362</c:v>
                      </c:pt>
                      <c:pt idx="189">
                        <c:v>11046</c:v>
                      </c:pt>
                      <c:pt idx="190">
                        <c:v>11014</c:v>
                      </c:pt>
                      <c:pt idx="191">
                        <c:v>10107</c:v>
                      </c:pt>
                      <c:pt idx="192">
                        <c:v>8195</c:v>
                      </c:pt>
                      <c:pt idx="193">
                        <c:v>5377</c:v>
                      </c:pt>
                      <c:pt idx="194">
                        <c:v>4456</c:v>
                      </c:pt>
                      <c:pt idx="195">
                        <c:v>8559</c:v>
                      </c:pt>
                      <c:pt idx="196">
                        <c:v>8307</c:v>
                      </c:pt>
                      <c:pt idx="197">
                        <c:v>7292</c:v>
                      </c:pt>
                      <c:pt idx="198">
                        <c:v>7712</c:v>
                      </c:pt>
                      <c:pt idx="199">
                        <c:v>6671</c:v>
                      </c:pt>
                      <c:pt idx="200">
                        <c:v>3739</c:v>
                      </c:pt>
                      <c:pt idx="201">
                        <c:v>2511</c:v>
                      </c:pt>
                      <c:pt idx="202">
                        <c:v>2810</c:v>
                      </c:pt>
                      <c:pt idx="203">
                        <c:v>3946</c:v>
                      </c:pt>
                      <c:pt idx="204">
                        <c:v>6275</c:v>
                      </c:pt>
                      <c:pt idx="205">
                        <c:v>4513</c:v>
                      </c:pt>
                      <c:pt idx="206">
                        <c:v>3692</c:v>
                      </c:pt>
                      <c:pt idx="207">
                        <c:v>2541</c:v>
                      </c:pt>
                      <c:pt idx="208">
                        <c:v>2258</c:v>
                      </c:pt>
                      <c:pt idx="209">
                        <c:v>3916</c:v>
                      </c:pt>
                      <c:pt idx="210">
                        <c:v>3880</c:v>
                      </c:pt>
                      <c:pt idx="211">
                        <c:v>3398</c:v>
                      </c:pt>
                      <c:pt idx="212">
                        <c:v>3707</c:v>
                      </c:pt>
                      <c:pt idx="213">
                        <c:v>2728</c:v>
                      </c:pt>
                      <c:pt idx="214">
                        <c:v>1677</c:v>
                      </c:pt>
                      <c:pt idx="215">
                        <c:v>1567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49D-44CD-9D53-929C5FEDB72E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Confirmed!$A$59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23</c:v>
                      </c:pt>
                      <c:pt idx="40">
                        <c:v>20</c:v>
                      </c:pt>
                      <c:pt idx="41">
                        <c:v>31</c:v>
                      </c:pt>
                      <c:pt idx="42">
                        <c:v>70</c:v>
                      </c:pt>
                      <c:pt idx="43">
                        <c:v>48</c:v>
                      </c:pt>
                      <c:pt idx="44">
                        <c:v>115</c:v>
                      </c:pt>
                      <c:pt idx="45">
                        <c:v>114</c:v>
                      </c:pt>
                      <c:pt idx="46">
                        <c:v>68</c:v>
                      </c:pt>
                      <c:pt idx="47">
                        <c:v>192</c:v>
                      </c:pt>
                      <c:pt idx="48">
                        <c:v>398</c:v>
                      </c:pt>
                      <c:pt idx="49">
                        <c:v>452</c:v>
                      </c:pt>
                      <c:pt idx="50">
                        <c:v>596</c:v>
                      </c:pt>
                      <c:pt idx="51">
                        <c:v>713</c:v>
                      </c:pt>
                      <c:pt idx="52">
                        <c:v>98</c:v>
                      </c:pt>
                      <c:pt idx="53">
                        <c:v>1392</c:v>
                      </c:pt>
                      <c:pt idx="54">
                        <c:v>1781</c:v>
                      </c:pt>
                      <c:pt idx="55">
                        <c:v>2776</c:v>
                      </c:pt>
                      <c:pt idx="56">
                        <c:v>5240</c:v>
                      </c:pt>
                      <c:pt idx="57">
                        <c:v>5322</c:v>
                      </c:pt>
                      <c:pt idx="58">
                        <c:v>6346</c:v>
                      </c:pt>
                      <c:pt idx="59">
                        <c:v>7936</c:v>
                      </c:pt>
                      <c:pt idx="60">
                        <c:v>10089</c:v>
                      </c:pt>
                      <c:pt idx="61">
                        <c:v>10262</c:v>
                      </c:pt>
                      <c:pt idx="62">
                        <c:v>11943</c:v>
                      </c:pt>
                      <c:pt idx="63">
                        <c:v>18036</c:v>
                      </c:pt>
                      <c:pt idx="64">
                        <c:v>18185</c:v>
                      </c:pt>
                      <c:pt idx="65">
                        <c:v>19793</c:v>
                      </c:pt>
                      <c:pt idx="66">
                        <c:v>19136</c:v>
                      </c:pt>
                      <c:pt idx="67">
                        <c:v>21502</c:v>
                      </c:pt>
                      <c:pt idx="68">
                        <c:v>26017</c:v>
                      </c:pt>
                      <c:pt idx="69">
                        <c:v>25481</c:v>
                      </c:pt>
                      <c:pt idx="70">
                        <c:v>30405</c:v>
                      </c:pt>
                      <c:pt idx="71">
                        <c:v>31937</c:v>
                      </c:pt>
                      <c:pt idx="72">
                        <c:v>33152</c:v>
                      </c:pt>
                      <c:pt idx="73">
                        <c:v>27874</c:v>
                      </c:pt>
                      <c:pt idx="74">
                        <c:v>29642</c:v>
                      </c:pt>
                      <c:pt idx="75">
                        <c:v>30777</c:v>
                      </c:pt>
                      <c:pt idx="76">
                        <c:v>31694</c:v>
                      </c:pt>
                      <c:pt idx="77">
                        <c:v>34756</c:v>
                      </c:pt>
                      <c:pt idx="78">
                        <c:v>33501</c:v>
                      </c:pt>
                      <c:pt idx="79">
                        <c:v>30026</c:v>
                      </c:pt>
                      <c:pt idx="80">
                        <c:v>28553</c:v>
                      </c:pt>
                      <c:pt idx="81">
                        <c:v>25291</c:v>
                      </c:pt>
                      <c:pt idx="82">
                        <c:v>27065</c:v>
                      </c:pt>
                      <c:pt idx="83">
                        <c:v>29096</c:v>
                      </c:pt>
                      <c:pt idx="84">
                        <c:v>31298</c:v>
                      </c:pt>
                      <c:pt idx="85">
                        <c:v>32724</c:v>
                      </c:pt>
                      <c:pt idx="86">
                        <c:v>28341</c:v>
                      </c:pt>
                      <c:pt idx="87">
                        <c:v>26038</c:v>
                      </c:pt>
                      <c:pt idx="88">
                        <c:v>27341</c:v>
                      </c:pt>
                      <c:pt idx="89">
                        <c:v>25602</c:v>
                      </c:pt>
                      <c:pt idx="90">
                        <c:v>28104</c:v>
                      </c:pt>
                      <c:pt idx="91">
                        <c:v>34195</c:v>
                      </c:pt>
                      <c:pt idx="92">
                        <c:v>36291</c:v>
                      </c:pt>
                      <c:pt idx="93">
                        <c:v>32921</c:v>
                      </c:pt>
                      <c:pt idx="94">
                        <c:v>27689</c:v>
                      </c:pt>
                      <c:pt idx="95">
                        <c:v>22465</c:v>
                      </c:pt>
                      <c:pt idx="96">
                        <c:v>24535</c:v>
                      </c:pt>
                      <c:pt idx="97">
                        <c:v>27520</c:v>
                      </c:pt>
                      <c:pt idx="98">
                        <c:v>29629</c:v>
                      </c:pt>
                      <c:pt idx="99">
                        <c:v>34162</c:v>
                      </c:pt>
                      <c:pt idx="100">
                        <c:v>29195</c:v>
                      </c:pt>
                      <c:pt idx="101">
                        <c:v>25587</c:v>
                      </c:pt>
                      <c:pt idx="102">
                        <c:v>22475</c:v>
                      </c:pt>
                      <c:pt idx="103">
                        <c:v>24185</c:v>
                      </c:pt>
                      <c:pt idx="104">
                        <c:v>25256</c:v>
                      </c:pt>
                      <c:pt idx="105">
                        <c:v>27882</c:v>
                      </c:pt>
                      <c:pt idx="106">
                        <c:v>27178</c:v>
                      </c:pt>
                      <c:pt idx="107">
                        <c:v>25733</c:v>
                      </c:pt>
                      <c:pt idx="108">
                        <c:v>19764</c:v>
                      </c:pt>
                      <c:pt idx="109">
                        <c:v>18878</c:v>
                      </c:pt>
                      <c:pt idx="110">
                        <c:v>22190</c:v>
                      </c:pt>
                      <c:pt idx="111">
                        <c:v>20958</c:v>
                      </c:pt>
                      <c:pt idx="112">
                        <c:v>27617</c:v>
                      </c:pt>
                      <c:pt idx="113">
                        <c:v>25300</c:v>
                      </c:pt>
                      <c:pt idx="114">
                        <c:v>25101</c:v>
                      </c:pt>
                      <c:pt idx="115">
                        <c:v>19004</c:v>
                      </c:pt>
                      <c:pt idx="116">
                        <c:v>21769</c:v>
                      </c:pt>
                      <c:pt idx="117">
                        <c:v>20449</c:v>
                      </c:pt>
                      <c:pt idx="118">
                        <c:v>23807</c:v>
                      </c:pt>
                      <c:pt idx="119">
                        <c:v>25355</c:v>
                      </c:pt>
                      <c:pt idx="120">
                        <c:v>24141</c:v>
                      </c:pt>
                      <c:pt idx="121">
                        <c:v>21823</c:v>
                      </c:pt>
                      <c:pt idx="122">
                        <c:v>20813</c:v>
                      </c:pt>
                      <c:pt idx="123">
                        <c:v>18991</c:v>
                      </c:pt>
                      <c:pt idx="124">
                        <c:v>18883</c:v>
                      </c:pt>
                      <c:pt idx="125">
                        <c:v>18282</c:v>
                      </c:pt>
                      <c:pt idx="126">
                        <c:v>22815</c:v>
                      </c:pt>
                      <c:pt idx="127">
                        <c:v>24504</c:v>
                      </c:pt>
                      <c:pt idx="128">
                        <c:v>24450</c:v>
                      </c:pt>
                      <c:pt idx="129">
                        <c:v>19910</c:v>
                      </c:pt>
                      <c:pt idx="130">
                        <c:v>17355</c:v>
                      </c:pt>
                      <c:pt idx="131">
                        <c:v>20895</c:v>
                      </c:pt>
                      <c:pt idx="132">
                        <c:v>19958</c:v>
                      </c:pt>
                      <c:pt idx="133">
                        <c:v>21351</c:v>
                      </c:pt>
                      <c:pt idx="134">
                        <c:v>25224</c:v>
                      </c:pt>
                      <c:pt idx="135">
                        <c:v>22732</c:v>
                      </c:pt>
                      <c:pt idx="136">
                        <c:v>17731</c:v>
                      </c:pt>
                      <c:pt idx="137">
                        <c:v>17415</c:v>
                      </c:pt>
                      <c:pt idx="138">
                        <c:v>18127</c:v>
                      </c:pt>
                      <c:pt idx="139">
                        <c:v>20794</c:v>
                      </c:pt>
                      <c:pt idx="140">
                        <c:v>22950</c:v>
                      </c:pt>
                      <c:pt idx="141">
                        <c:v>25330</c:v>
                      </c:pt>
                      <c:pt idx="142">
                        <c:v>25556</c:v>
                      </c:pt>
                      <c:pt idx="143">
                        <c:v>19824</c:v>
                      </c:pt>
                      <c:pt idx="144">
                        <c:v>19660</c:v>
                      </c:pt>
                      <c:pt idx="145">
                        <c:v>23705</c:v>
                      </c:pt>
                      <c:pt idx="146">
                        <c:v>25559</c:v>
                      </c:pt>
                      <c:pt idx="147">
                        <c:v>27809</c:v>
                      </c:pt>
                      <c:pt idx="148">
                        <c:v>31480</c:v>
                      </c:pt>
                      <c:pt idx="149">
                        <c:v>32749</c:v>
                      </c:pt>
                      <c:pt idx="150">
                        <c:v>26439</c:v>
                      </c:pt>
                      <c:pt idx="151">
                        <c:v>30536</c:v>
                      </c:pt>
                      <c:pt idx="152">
                        <c:v>35188</c:v>
                      </c:pt>
                      <c:pt idx="153">
                        <c:v>34935</c:v>
                      </c:pt>
                      <c:pt idx="154">
                        <c:v>39873</c:v>
                      </c:pt>
                      <c:pt idx="155">
                        <c:v>45255</c:v>
                      </c:pt>
                      <c:pt idx="156">
                        <c:v>42705</c:v>
                      </c:pt>
                      <c:pt idx="157">
                        <c:v>39605</c:v>
                      </c:pt>
                      <c:pt idx="158">
                        <c:v>40804</c:v>
                      </c:pt>
                      <c:pt idx="159">
                        <c:v>45746</c:v>
                      </c:pt>
                      <c:pt idx="160">
                        <c:v>51174</c:v>
                      </c:pt>
                      <c:pt idx="161">
                        <c:v>54461</c:v>
                      </c:pt>
                      <c:pt idx="162">
                        <c:v>53312</c:v>
                      </c:pt>
                      <c:pt idx="163">
                        <c:v>45880</c:v>
                      </c:pt>
                      <c:pt idx="164">
                        <c:v>49883</c:v>
                      </c:pt>
                      <c:pt idx="165">
                        <c:v>44953</c:v>
                      </c:pt>
                      <c:pt idx="166">
                        <c:v>60021</c:v>
                      </c:pt>
                      <c:pt idx="167">
                        <c:v>58601</c:v>
                      </c:pt>
                      <c:pt idx="168">
                        <c:v>63247</c:v>
                      </c:pt>
                      <c:pt idx="169">
                        <c:v>67791</c:v>
                      </c:pt>
                      <c:pt idx="170">
                        <c:v>60188</c:v>
                      </c:pt>
                      <c:pt idx="171">
                        <c:v>59017</c:v>
                      </c:pt>
                      <c:pt idx="172">
                        <c:v>59215</c:v>
                      </c:pt>
                      <c:pt idx="173">
                        <c:v>67417</c:v>
                      </c:pt>
                      <c:pt idx="174">
                        <c:v>67328</c:v>
                      </c:pt>
                      <c:pt idx="175">
                        <c:v>77255</c:v>
                      </c:pt>
                      <c:pt idx="176">
                        <c:v>71558</c:v>
                      </c:pt>
                      <c:pt idx="177">
                        <c:v>63698</c:v>
                      </c:pt>
                      <c:pt idx="178">
                        <c:v>61847</c:v>
                      </c:pt>
                      <c:pt idx="179">
                        <c:v>61417</c:v>
                      </c:pt>
                      <c:pt idx="180">
                        <c:v>64534</c:v>
                      </c:pt>
                      <c:pt idx="181">
                        <c:v>70910</c:v>
                      </c:pt>
                      <c:pt idx="182">
                        <c:v>68695</c:v>
                      </c:pt>
                      <c:pt idx="183">
                        <c:v>73715</c:v>
                      </c:pt>
                      <c:pt idx="184">
                        <c:v>66439</c:v>
                      </c:pt>
                      <c:pt idx="185">
                        <c:v>54953</c:v>
                      </c:pt>
                      <c:pt idx="186">
                        <c:v>56414</c:v>
                      </c:pt>
                      <c:pt idx="187">
                        <c:v>65869</c:v>
                      </c:pt>
                      <c:pt idx="188">
                        <c:v>70776</c:v>
                      </c:pt>
                      <c:pt idx="189">
                        <c:v>68033</c:v>
                      </c:pt>
                      <c:pt idx="190">
                        <c:v>67092</c:v>
                      </c:pt>
                      <c:pt idx="191">
                        <c:v>58485</c:v>
                      </c:pt>
                      <c:pt idx="192">
                        <c:v>47580</c:v>
                      </c:pt>
                      <c:pt idx="193">
                        <c:v>45368</c:v>
                      </c:pt>
                      <c:pt idx="194">
                        <c:v>57540</c:v>
                      </c:pt>
                      <c:pt idx="195">
                        <c:v>52810</c:v>
                      </c:pt>
                      <c:pt idx="196">
                        <c:v>59692</c:v>
                      </c:pt>
                      <c:pt idx="197">
                        <c:v>58173</c:v>
                      </c:pt>
                      <c:pt idx="198">
                        <c:v>56174</c:v>
                      </c:pt>
                      <c:pt idx="199">
                        <c:v>46935</c:v>
                      </c:pt>
                      <c:pt idx="200">
                        <c:v>49536</c:v>
                      </c:pt>
                      <c:pt idx="201">
                        <c:v>46808</c:v>
                      </c:pt>
                      <c:pt idx="202">
                        <c:v>56203</c:v>
                      </c:pt>
                      <c:pt idx="203">
                        <c:v>51547</c:v>
                      </c:pt>
                      <c:pt idx="204">
                        <c:v>64294</c:v>
                      </c:pt>
                      <c:pt idx="205">
                        <c:v>47913</c:v>
                      </c:pt>
                      <c:pt idx="206">
                        <c:v>42048</c:v>
                      </c:pt>
                      <c:pt idx="207">
                        <c:v>35112</c:v>
                      </c:pt>
                      <c:pt idx="208">
                        <c:v>44091</c:v>
                      </c:pt>
                      <c:pt idx="209">
                        <c:v>47408</c:v>
                      </c:pt>
                      <c:pt idx="210">
                        <c:v>44023</c:v>
                      </c:pt>
                      <c:pt idx="211">
                        <c:v>48693</c:v>
                      </c:pt>
                      <c:pt idx="212">
                        <c:v>44572</c:v>
                      </c:pt>
                      <c:pt idx="213">
                        <c:v>34567</c:v>
                      </c:pt>
                      <c:pt idx="214">
                        <c:v>38045</c:v>
                      </c:pt>
                      <c:pt idx="215">
                        <c:v>37986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49D-44CD-9D53-929C5FEDB72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Confirmed!$A$62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Confirmed!$D$62:$HZ$62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0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7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7</c:v>
                      </c:pt>
                      <c:pt idx="49">
                        <c:v>14</c:v>
                      </c:pt>
                      <c:pt idx="50">
                        <c:v>99</c:v>
                      </c:pt>
                      <c:pt idx="51">
                        <c:v>0</c:v>
                      </c:pt>
                      <c:pt idx="52">
                        <c:v>11</c:v>
                      </c:pt>
                      <c:pt idx="53">
                        <c:v>38</c:v>
                      </c:pt>
                      <c:pt idx="54">
                        <c:v>121</c:v>
                      </c:pt>
                      <c:pt idx="55">
                        <c:v>51</c:v>
                      </c:pt>
                      <c:pt idx="56">
                        <c:v>249</c:v>
                      </c:pt>
                      <c:pt idx="57">
                        <c:v>172</c:v>
                      </c:pt>
                      <c:pt idx="58">
                        <c:v>228</c:v>
                      </c:pt>
                      <c:pt idx="59">
                        <c:v>525</c:v>
                      </c:pt>
                      <c:pt idx="60">
                        <c:v>378</c:v>
                      </c:pt>
                      <c:pt idx="61">
                        <c:v>323</c:v>
                      </c:pt>
                      <c:pt idx="62">
                        <c:v>307</c:v>
                      </c:pt>
                      <c:pt idx="63">
                        <c:v>431</c:v>
                      </c:pt>
                      <c:pt idx="64">
                        <c:v>432</c:v>
                      </c:pt>
                      <c:pt idx="65">
                        <c:v>487</c:v>
                      </c:pt>
                      <c:pt idx="66">
                        <c:v>352</c:v>
                      </c:pt>
                      <c:pt idx="67">
                        <c:v>323</c:v>
                      </c:pt>
                      <c:pt idx="68">
                        <c:v>1138</c:v>
                      </c:pt>
                      <c:pt idx="69">
                        <c:v>1119</c:v>
                      </c:pt>
                      <c:pt idx="70">
                        <c:v>1208</c:v>
                      </c:pt>
                      <c:pt idx="71">
                        <c:v>1012</c:v>
                      </c:pt>
                      <c:pt idx="72">
                        <c:v>1304</c:v>
                      </c:pt>
                      <c:pt idx="73">
                        <c:v>770</c:v>
                      </c:pt>
                      <c:pt idx="74">
                        <c:v>1031</c:v>
                      </c:pt>
                      <c:pt idx="75">
                        <c:v>1873</c:v>
                      </c:pt>
                      <c:pt idx="76">
                        <c:v>2136</c:v>
                      </c:pt>
                      <c:pt idx="77">
                        <c:v>1922</c:v>
                      </c:pt>
                      <c:pt idx="78">
                        <c:v>1546</c:v>
                      </c:pt>
                      <c:pt idx="79">
                        <c:v>1089</c:v>
                      </c:pt>
                      <c:pt idx="80">
                        <c:v>1465</c:v>
                      </c:pt>
                      <c:pt idx="81">
                        <c:v>1238</c:v>
                      </c:pt>
                      <c:pt idx="82">
                        <c:v>1832</c:v>
                      </c:pt>
                      <c:pt idx="83">
                        <c:v>3058</c:v>
                      </c:pt>
                      <c:pt idx="84">
                        <c:v>2105</c:v>
                      </c:pt>
                      <c:pt idx="85">
                        <c:v>3257</c:v>
                      </c:pt>
                      <c:pt idx="86">
                        <c:v>2976</c:v>
                      </c:pt>
                      <c:pt idx="87">
                        <c:v>1996</c:v>
                      </c:pt>
                      <c:pt idx="88">
                        <c:v>2089</c:v>
                      </c:pt>
                      <c:pt idx="89">
                        <c:v>2336</c:v>
                      </c:pt>
                      <c:pt idx="90">
                        <c:v>2678</c:v>
                      </c:pt>
                      <c:pt idx="91">
                        <c:v>4279</c:v>
                      </c:pt>
                      <c:pt idx="92">
                        <c:v>4007</c:v>
                      </c:pt>
                      <c:pt idx="93">
                        <c:v>5281</c:v>
                      </c:pt>
                      <c:pt idx="94">
                        <c:v>3776</c:v>
                      </c:pt>
                      <c:pt idx="95">
                        <c:v>4346</c:v>
                      </c:pt>
                      <c:pt idx="96">
                        <c:v>5789</c:v>
                      </c:pt>
                      <c:pt idx="97">
                        <c:v>6450</c:v>
                      </c:pt>
                      <c:pt idx="98">
                        <c:v>7502</c:v>
                      </c:pt>
                      <c:pt idx="99">
                        <c:v>5015</c:v>
                      </c:pt>
                      <c:pt idx="100">
                        <c:v>4898</c:v>
                      </c:pt>
                      <c:pt idx="101">
                        <c:v>4726</c:v>
                      </c:pt>
                      <c:pt idx="102">
                        <c:v>6794</c:v>
                      </c:pt>
                      <c:pt idx="103">
                        <c:v>6835</c:v>
                      </c:pt>
                      <c:pt idx="104">
                        <c:v>11156</c:v>
                      </c:pt>
                      <c:pt idx="105">
                        <c:v>9162</c:v>
                      </c:pt>
                      <c:pt idx="106">
                        <c:v>11121</c:v>
                      </c:pt>
                      <c:pt idx="107">
                        <c:v>9167</c:v>
                      </c:pt>
                      <c:pt idx="108">
                        <c:v>6638</c:v>
                      </c:pt>
                      <c:pt idx="109">
                        <c:v>6895</c:v>
                      </c:pt>
                      <c:pt idx="110">
                        <c:v>8620</c:v>
                      </c:pt>
                      <c:pt idx="111">
                        <c:v>11923</c:v>
                      </c:pt>
                      <c:pt idx="112">
                        <c:v>13028</c:v>
                      </c:pt>
                      <c:pt idx="113">
                        <c:v>17126</c:v>
                      </c:pt>
                      <c:pt idx="114">
                        <c:v>13220</c:v>
                      </c:pt>
                      <c:pt idx="115">
                        <c:v>7569</c:v>
                      </c:pt>
                      <c:pt idx="116">
                        <c:v>14288</c:v>
                      </c:pt>
                      <c:pt idx="117">
                        <c:v>16517</c:v>
                      </c:pt>
                      <c:pt idx="118">
                        <c:v>19694</c:v>
                      </c:pt>
                      <c:pt idx="119">
                        <c:v>18508</c:v>
                      </c:pt>
                      <c:pt idx="120">
                        <c:v>20803</c:v>
                      </c:pt>
                      <c:pt idx="121">
                        <c:v>16508</c:v>
                      </c:pt>
                      <c:pt idx="122">
                        <c:v>15813</c:v>
                      </c:pt>
                      <c:pt idx="123">
                        <c:v>11687</c:v>
                      </c:pt>
                      <c:pt idx="124">
                        <c:v>16324</c:v>
                      </c:pt>
                      <c:pt idx="125">
                        <c:v>20599</c:v>
                      </c:pt>
                      <c:pt idx="126">
                        <c:v>26417</c:v>
                      </c:pt>
                      <c:pt idx="127">
                        <c:v>26928</c:v>
                      </c:pt>
                      <c:pt idx="128">
                        <c:v>33274</c:v>
                      </c:pt>
                      <c:pt idx="129">
                        <c:v>16409</c:v>
                      </c:pt>
                      <c:pt idx="130">
                        <c:v>11598</c:v>
                      </c:pt>
                      <c:pt idx="131">
                        <c:v>28936</c:v>
                      </c:pt>
                      <c:pt idx="132">
                        <c:v>28633</c:v>
                      </c:pt>
                      <c:pt idx="133">
                        <c:v>30925</c:v>
                      </c:pt>
                      <c:pt idx="134">
                        <c:v>30830</c:v>
                      </c:pt>
                      <c:pt idx="135">
                        <c:v>27075</c:v>
                      </c:pt>
                      <c:pt idx="136">
                        <c:v>18912</c:v>
                      </c:pt>
                      <c:pt idx="137">
                        <c:v>15654</c:v>
                      </c:pt>
                      <c:pt idx="138">
                        <c:v>32091</c:v>
                      </c:pt>
                      <c:pt idx="139">
                        <c:v>32913</c:v>
                      </c:pt>
                      <c:pt idx="140">
                        <c:v>30412</c:v>
                      </c:pt>
                      <c:pt idx="141">
                        <c:v>25982</c:v>
                      </c:pt>
                      <c:pt idx="142">
                        <c:v>21704</c:v>
                      </c:pt>
                      <c:pt idx="143">
                        <c:v>17110</c:v>
                      </c:pt>
                      <c:pt idx="144">
                        <c:v>20647</c:v>
                      </c:pt>
                      <c:pt idx="145">
                        <c:v>34918</c:v>
                      </c:pt>
                      <c:pt idx="146">
                        <c:v>32188</c:v>
                      </c:pt>
                      <c:pt idx="147">
                        <c:v>22765</c:v>
                      </c:pt>
                      <c:pt idx="148">
                        <c:v>54771</c:v>
                      </c:pt>
                      <c:pt idx="149">
                        <c:v>34666</c:v>
                      </c:pt>
                      <c:pt idx="150">
                        <c:v>15762</c:v>
                      </c:pt>
                      <c:pt idx="151">
                        <c:v>23129</c:v>
                      </c:pt>
                      <c:pt idx="152">
                        <c:v>39436</c:v>
                      </c:pt>
                      <c:pt idx="153">
                        <c:v>42725</c:v>
                      </c:pt>
                      <c:pt idx="154">
                        <c:v>39483</c:v>
                      </c:pt>
                      <c:pt idx="155">
                        <c:v>46860</c:v>
                      </c:pt>
                      <c:pt idx="156">
                        <c:v>38693</c:v>
                      </c:pt>
                      <c:pt idx="157">
                        <c:v>30476</c:v>
                      </c:pt>
                      <c:pt idx="158">
                        <c:v>24052</c:v>
                      </c:pt>
                      <c:pt idx="159">
                        <c:v>33846</c:v>
                      </c:pt>
                      <c:pt idx="160">
                        <c:v>46712</c:v>
                      </c:pt>
                      <c:pt idx="161">
                        <c:v>48105</c:v>
                      </c:pt>
                      <c:pt idx="162">
                        <c:v>42223</c:v>
                      </c:pt>
                      <c:pt idx="163">
                        <c:v>37923</c:v>
                      </c:pt>
                      <c:pt idx="164">
                        <c:v>26051</c:v>
                      </c:pt>
                      <c:pt idx="165">
                        <c:v>20229</c:v>
                      </c:pt>
                      <c:pt idx="166">
                        <c:v>45305</c:v>
                      </c:pt>
                      <c:pt idx="167">
                        <c:v>44571</c:v>
                      </c:pt>
                      <c:pt idx="168">
                        <c:v>42619</c:v>
                      </c:pt>
                      <c:pt idx="169">
                        <c:v>45048</c:v>
                      </c:pt>
                      <c:pt idx="170">
                        <c:v>39023</c:v>
                      </c:pt>
                      <c:pt idx="171">
                        <c:v>24831</c:v>
                      </c:pt>
                      <c:pt idx="172">
                        <c:v>20286</c:v>
                      </c:pt>
                      <c:pt idx="173">
                        <c:v>41857</c:v>
                      </c:pt>
                      <c:pt idx="174">
                        <c:v>39924</c:v>
                      </c:pt>
                      <c:pt idx="175">
                        <c:v>45403</c:v>
                      </c:pt>
                      <c:pt idx="176">
                        <c:v>34177</c:v>
                      </c:pt>
                      <c:pt idx="177">
                        <c:v>28532</c:v>
                      </c:pt>
                      <c:pt idx="178">
                        <c:v>23529</c:v>
                      </c:pt>
                      <c:pt idx="179">
                        <c:v>20257</c:v>
                      </c:pt>
                      <c:pt idx="180">
                        <c:v>41008</c:v>
                      </c:pt>
                      <c:pt idx="181">
                        <c:v>67860</c:v>
                      </c:pt>
                      <c:pt idx="182">
                        <c:v>59961</c:v>
                      </c:pt>
                      <c:pt idx="183">
                        <c:v>55891</c:v>
                      </c:pt>
                      <c:pt idx="184">
                        <c:v>51147</c:v>
                      </c:pt>
                      <c:pt idx="185">
                        <c:v>24578</c:v>
                      </c:pt>
                      <c:pt idx="186">
                        <c:v>23284</c:v>
                      </c:pt>
                      <c:pt idx="187">
                        <c:v>40816</c:v>
                      </c:pt>
                      <c:pt idx="188">
                        <c:v>69074</c:v>
                      </c:pt>
                      <c:pt idx="189">
                        <c:v>57837</c:v>
                      </c:pt>
                      <c:pt idx="190">
                        <c:v>52383</c:v>
                      </c:pt>
                      <c:pt idx="191">
                        <c:v>45392</c:v>
                      </c:pt>
                      <c:pt idx="192">
                        <c:v>25800</c:v>
                      </c:pt>
                      <c:pt idx="193">
                        <c:v>16641</c:v>
                      </c:pt>
                      <c:pt idx="194">
                        <c:v>51603</c:v>
                      </c:pt>
                      <c:pt idx="195">
                        <c:v>57152</c:v>
                      </c:pt>
                      <c:pt idx="196">
                        <c:v>53139</c:v>
                      </c:pt>
                      <c:pt idx="197">
                        <c:v>50230</c:v>
                      </c:pt>
                      <c:pt idx="198">
                        <c:v>49970</c:v>
                      </c:pt>
                      <c:pt idx="199">
                        <c:v>23010</c:v>
                      </c:pt>
                      <c:pt idx="200">
                        <c:v>22048</c:v>
                      </c:pt>
                      <c:pt idx="201">
                        <c:v>52160</c:v>
                      </c:pt>
                      <c:pt idx="202">
                        <c:v>55155</c:v>
                      </c:pt>
                      <c:pt idx="203">
                        <c:v>60091</c:v>
                      </c:pt>
                      <c:pt idx="204">
                        <c:v>50644</c:v>
                      </c:pt>
                      <c:pt idx="205">
                        <c:v>41576</c:v>
                      </c:pt>
                      <c:pt idx="206">
                        <c:v>23101</c:v>
                      </c:pt>
                      <c:pt idx="207">
                        <c:v>19373</c:v>
                      </c:pt>
                      <c:pt idx="208">
                        <c:v>47784</c:v>
                      </c:pt>
                      <c:pt idx="209">
                        <c:v>49298</c:v>
                      </c:pt>
                      <c:pt idx="210">
                        <c:v>45323</c:v>
                      </c:pt>
                      <c:pt idx="211">
                        <c:v>30355</c:v>
                      </c:pt>
                      <c:pt idx="212">
                        <c:v>50032</c:v>
                      </c:pt>
                      <c:pt idx="213">
                        <c:v>23421</c:v>
                      </c:pt>
                      <c:pt idx="214">
                        <c:v>17078</c:v>
                      </c:pt>
                      <c:pt idx="215">
                        <c:v>47134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49D-44CD-9D53-929C5FEDB72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Confirmed!$A$60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F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23</c:v>
                      </c:pt>
                      <c:pt idx="42">
                        <c:v>2</c:v>
                      </c:pt>
                      <c:pt idx="43">
                        <c:v>1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6</c:v>
                      </c:pt>
                      <c:pt idx="49">
                        <c:v>11</c:v>
                      </c:pt>
                      <c:pt idx="50">
                        <c:v>9</c:v>
                      </c:pt>
                      <c:pt idx="51">
                        <c:v>20</c:v>
                      </c:pt>
                      <c:pt idx="52">
                        <c:v>11</c:v>
                      </c:pt>
                      <c:pt idx="53">
                        <c:v>6</c:v>
                      </c:pt>
                      <c:pt idx="54">
                        <c:v>23</c:v>
                      </c:pt>
                      <c:pt idx="55">
                        <c:v>14</c:v>
                      </c:pt>
                      <c:pt idx="56">
                        <c:v>38</c:v>
                      </c:pt>
                      <c:pt idx="57">
                        <c:v>50</c:v>
                      </c:pt>
                      <c:pt idx="58">
                        <c:v>86</c:v>
                      </c:pt>
                      <c:pt idx="59">
                        <c:v>66</c:v>
                      </c:pt>
                      <c:pt idx="60">
                        <c:v>103</c:v>
                      </c:pt>
                      <c:pt idx="61">
                        <c:v>37</c:v>
                      </c:pt>
                      <c:pt idx="62">
                        <c:v>121</c:v>
                      </c:pt>
                      <c:pt idx="63">
                        <c:v>70</c:v>
                      </c:pt>
                      <c:pt idx="64">
                        <c:v>160</c:v>
                      </c:pt>
                      <c:pt idx="65">
                        <c:v>100</c:v>
                      </c:pt>
                      <c:pt idx="66">
                        <c:v>37</c:v>
                      </c:pt>
                      <c:pt idx="67">
                        <c:v>227</c:v>
                      </c:pt>
                      <c:pt idx="68">
                        <c:v>146</c:v>
                      </c:pt>
                      <c:pt idx="69">
                        <c:v>601</c:v>
                      </c:pt>
                      <c:pt idx="70">
                        <c:v>545</c:v>
                      </c:pt>
                      <c:pt idx="71">
                        <c:v>24</c:v>
                      </c:pt>
                      <c:pt idx="72">
                        <c:v>515</c:v>
                      </c:pt>
                      <c:pt idx="73">
                        <c:v>506</c:v>
                      </c:pt>
                      <c:pt idx="74">
                        <c:v>1190</c:v>
                      </c:pt>
                      <c:pt idx="75">
                        <c:v>533</c:v>
                      </c:pt>
                      <c:pt idx="76">
                        <c:v>605</c:v>
                      </c:pt>
                      <c:pt idx="77">
                        <c:v>809</c:v>
                      </c:pt>
                      <c:pt idx="78">
                        <c:v>873</c:v>
                      </c:pt>
                      <c:pt idx="79">
                        <c:v>848</c:v>
                      </c:pt>
                      <c:pt idx="80">
                        <c:v>759</c:v>
                      </c:pt>
                      <c:pt idx="81">
                        <c:v>1248</c:v>
                      </c:pt>
                      <c:pt idx="82">
                        <c:v>1034</c:v>
                      </c:pt>
                      <c:pt idx="83">
                        <c:v>835</c:v>
                      </c:pt>
                      <c:pt idx="84">
                        <c:v>1108</c:v>
                      </c:pt>
                      <c:pt idx="85">
                        <c:v>922</c:v>
                      </c:pt>
                      <c:pt idx="86">
                        <c:v>1370</c:v>
                      </c:pt>
                      <c:pt idx="87">
                        <c:v>1893</c:v>
                      </c:pt>
                      <c:pt idx="88">
                        <c:v>924</c:v>
                      </c:pt>
                      <c:pt idx="89">
                        <c:v>1541</c:v>
                      </c:pt>
                      <c:pt idx="90">
                        <c:v>1290</c:v>
                      </c:pt>
                      <c:pt idx="91">
                        <c:v>1707</c:v>
                      </c:pt>
                      <c:pt idx="92">
                        <c:v>1453</c:v>
                      </c:pt>
                      <c:pt idx="93">
                        <c:v>1753</c:v>
                      </c:pt>
                      <c:pt idx="94">
                        <c:v>1607</c:v>
                      </c:pt>
                      <c:pt idx="95">
                        <c:v>1561</c:v>
                      </c:pt>
                      <c:pt idx="96">
                        <c:v>1873</c:v>
                      </c:pt>
                      <c:pt idx="97">
                        <c:v>1738</c:v>
                      </c:pt>
                      <c:pt idx="98">
                        <c:v>1801</c:v>
                      </c:pt>
                      <c:pt idx="99">
                        <c:v>2394</c:v>
                      </c:pt>
                      <c:pt idx="100">
                        <c:v>2442</c:v>
                      </c:pt>
                      <c:pt idx="101">
                        <c:v>2806</c:v>
                      </c:pt>
                      <c:pt idx="102">
                        <c:v>3932</c:v>
                      </c:pt>
                      <c:pt idx="103">
                        <c:v>2963</c:v>
                      </c:pt>
                      <c:pt idx="104">
                        <c:v>3587</c:v>
                      </c:pt>
                      <c:pt idx="105">
                        <c:v>3364</c:v>
                      </c:pt>
                      <c:pt idx="106">
                        <c:v>3344</c:v>
                      </c:pt>
                      <c:pt idx="107">
                        <c:v>3113</c:v>
                      </c:pt>
                      <c:pt idx="108">
                        <c:v>4353</c:v>
                      </c:pt>
                      <c:pt idx="109">
                        <c:v>3607</c:v>
                      </c:pt>
                      <c:pt idx="110">
                        <c:v>3524</c:v>
                      </c:pt>
                      <c:pt idx="111">
                        <c:v>3763</c:v>
                      </c:pt>
                      <c:pt idx="112">
                        <c:v>3942</c:v>
                      </c:pt>
                      <c:pt idx="113">
                        <c:v>3787</c:v>
                      </c:pt>
                      <c:pt idx="114">
                        <c:v>4864</c:v>
                      </c:pt>
                      <c:pt idx="115">
                        <c:v>5050</c:v>
                      </c:pt>
                      <c:pt idx="116">
                        <c:v>4630</c:v>
                      </c:pt>
                      <c:pt idx="117">
                        <c:v>6147</c:v>
                      </c:pt>
                      <c:pt idx="118">
                        <c:v>5553</c:v>
                      </c:pt>
                      <c:pt idx="119">
                        <c:v>6198</c:v>
                      </c:pt>
                      <c:pt idx="120">
                        <c:v>6568</c:v>
                      </c:pt>
                      <c:pt idx="121">
                        <c:v>6629</c:v>
                      </c:pt>
                      <c:pt idx="122">
                        <c:v>7113</c:v>
                      </c:pt>
                      <c:pt idx="123">
                        <c:v>6414</c:v>
                      </c:pt>
                      <c:pt idx="124">
                        <c:v>5843</c:v>
                      </c:pt>
                      <c:pt idx="125">
                        <c:v>7293</c:v>
                      </c:pt>
                      <c:pt idx="126">
                        <c:v>7300</c:v>
                      </c:pt>
                      <c:pt idx="127">
                        <c:v>8105</c:v>
                      </c:pt>
                      <c:pt idx="128">
                        <c:v>8336</c:v>
                      </c:pt>
                      <c:pt idx="129">
                        <c:v>8782</c:v>
                      </c:pt>
                      <c:pt idx="130">
                        <c:v>7761</c:v>
                      </c:pt>
                      <c:pt idx="131">
                        <c:v>8821</c:v>
                      </c:pt>
                      <c:pt idx="132">
                        <c:v>9633</c:v>
                      </c:pt>
                      <c:pt idx="133">
                        <c:v>9889</c:v>
                      </c:pt>
                      <c:pt idx="134">
                        <c:v>9471</c:v>
                      </c:pt>
                      <c:pt idx="135">
                        <c:v>10438</c:v>
                      </c:pt>
                      <c:pt idx="136">
                        <c:v>10864</c:v>
                      </c:pt>
                      <c:pt idx="137">
                        <c:v>8442</c:v>
                      </c:pt>
                      <c:pt idx="138">
                        <c:v>10218</c:v>
                      </c:pt>
                      <c:pt idx="139">
                        <c:v>10459</c:v>
                      </c:pt>
                      <c:pt idx="140">
                        <c:v>10930</c:v>
                      </c:pt>
                      <c:pt idx="141">
                        <c:v>11458</c:v>
                      </c:pt>
                      <c:pt idx="142">
                        <c:v>11929</c:v>
                      </c:pt>
                      <c:pt idx="143">
                        <c:v>11502</c:v>
                      </c:pt>
                      <c:pt idx="144">
                        <c:v>10667</c:v>
                      </c:pt>
                      <c:pt idx="145">
                        <c:v>10974</c:v>
                      </c:pt>
                      <c:pt idx="146">
                        <c:v>12881</c:v>
                      </c:pt>
                      <c:pt idx="147">
                        <c:v>13586</c:v>
                      </c:pt>
                      <c:pt idx="148">
                        <c:v>14516</c:v>
                      </c:pt>
                      <c:pt idx="149">
                        <c:v>15403</c:v>
                      </c:pt>
                      <c:pt idx="150">
                        <c:v>14831</c:v>
                      </c:pt>
                      <c:pt idx="151">
                        <c:v>14933</c:v>
                      </c:pt>
                      <c:pt idx="152">
                        <c:v>15968</c:v>
                      </c:pt>
                      <c:pt idx="153">
                        <c:v>16922</c:v>
                      </c:pt>
                      <c:pt idx="154">
                        <c:v>17296</c:v>
                      </c:pt>
                      <c:pt idx="155">
                        <c:v>18552</c:v>
                      </c:pt>
                      <c:pt idx="156">
                        <c:v>19906</c:v>
                      </c:pt>
                      <c:pt idx="157">
                        <c:v>19459</c:v>
                      </c:pt>
                      <c:pt idx="158">
                        <c:v>18522</c:v>
                      </c:pt>
                      <c:pt idx="159">
                        <c:v>18641</c:v>
                      </c:pt>
                      <c:pt idx="160">
                        <c:v>19160</c:v>
                      </c:pt>
                      <c:pt idx="161">
                        <c:v>20903</c:v>
                      </c:pt>
                      <c:pt idx="162">
                        <c:v>22771</c:v>
                      </c:pt>
                      <c:pt idx="163">
                        <c:v>24850</c:v>
                      </c:pt>
                      <c:pt idx="164">
                        <c:v>24248</c:v>
                      </c:pt>
                      <c:pt idx="165">
                        <c:v>22251</c:v>
                      </c:pt>
                      <c:pt idx="166">
                        <c:v>22753</c:v>
                      </c:pt>
                      <c:pt idx="167">
                        <c:v>24879</c:v>
                      </c:pt>
                      <c:pt idx="168">
                        <c:v>26506</c:v>
                      </c:pt>
                      <c:pt idx="169">
                        <c:v>27114</c:v>
                      </c:pt>
                      <c:pt idx="170">
                        <c:v>28606</c:v>
                      </c:pt>
                      <c:pt idx="171">
                        <c:v>28732</c:v>
                      </c:pt>
                      <c:pt idx="172">
                        <c:v>28498</c:v>
                      </c:pt>
                      <c:pt idx="173">
                        <c:v>29429</c:v>
                      </c:pt>
                      <c:pt idx="174">
                        <c:v>32676</c:v>
                      </c:pt>
                      <c:pt idx="175">
                        <c:v>34975</c:v>
                      </c:pt>
                      <c:pt idx="176">
                        <c:v>35252</c:v>
                      </c:pt>
                      <c:pt idx="177">
                        <c:v>38697</c:v>
                      </c:pt>
                      <c:pt idx="178">
                        <c:v>40425</c:v>
                      </c:pt>
                      <c:pt idx="179">
                        <c:v>37132</c:v>
                      </c:pt>
                      <c:pt idx="180">
                        <c:v>37740</c:v>
                      </c:pt>
                      <c:pt idx="181">
                        <c:v>45720</c:v>
                      </c:pt>
                      <c:pt idx="182">
                        <c:v>49310</c:v>
                      </c:pt>
                      <c:pt idx="183">
                        <c:v>48916</c:v>
                      </c:pt>
                      <c:pt idx="184">
                        <c:v>48611</c:v>
                      </c:pt>
                      <c:pt idx="185">
                        <c:v>49981</c:v>
                      </c:pt>
                      <c:pt idx="186">
                        <c:v>44457</c:v>
                      </c:pt>
                      <c:pt idx="187">
                        <c:v>51596</c:v>
                      </c:pt>
                      <c:pt idx="188">
                        <c:v>50294</c:v>
                      </c:pt>
                      <c:pt idx="189">
                        <c:v>52783</c:v>
                      </c:pt>
                      <c:pt idx="190">
                        <c:v>61242</c:v>
                      </c:pt>
                      <c:pt idx="191">
                        <c:v>54735</c:v>
                      </c:pt>
                      <c:pt idx="192">
                        <c:v>52972</c:v>
                      </c:pt>
                      <c:pt idx="193">
                        <c:v>52050</c:v>
                      </c:pt>
                      <c:pt idx="194">
                        <c:v>52509</c:v>
                      </c:pt>
                      <c:pt idx="195">
                        <c:v>56282</c:v>
                      </c:pt>
                      <c:pt idx="196">
                        <c:v>62538</c:v>
                      </c:pt>
                      <c:pt idx="197">
                        <c:v>61537</c:v>
                      </c:pt>
                      <c:pt idx="198">
                        <c:v>64399</c:v>
                      </c:pt>
                      <c:pt idx="199">
                        <c:v>62064</c:v>
                      </c:pt>
                      <c:pt idx="200">
                        <c:v>53601</c:v>
                      </c:pt>
                      <c:pt idx="201">
                        <c:v>60963</c:v>
                      </c:pt>
                      <c:pt idx="202">
                        <c:v>66999</c:v>
                      </c:pt>
                      <c:pt idx="203">
                        <c:v>64553</c:v>
                      </c:pt>
                      <c:pt idx="204">
                        <c:v>64732</c:v>
                      </c:pt>
                      <c:pt idx="205">
                        <c:v>64030</c:v>
                      </c:pt>
                      <c:pt idx="206">
                        <c:v>57711</c:v>
                      </c:pt>
                      <c:pt idx="207">
                        <c:v>55018</c:v>
                      </c:pt>
                      <c:pt idx="208">
                        <c:v>64572</c:v>
                      </c:pt>
                      <c:pt idx="209">
                        <c:v>69672</c:v>
                      </c:pt>
                      <c:pt idx="210">
                        <c:v>68900</c:v>
                      </c:pt>
                      <c:pt idx="211">
                        <c:v>69876</c:v>
                      </c:pt>
                      <c:pt idx="212">
                        <c:v>69239</c:v>
                      </c:pt>
                      <c:pt idx="213">
                        <c:v>61408</c:v>
                      </c:pt>
                      <c:pt idx="214">
                        <c:v>60975</c:v>
                      </c:pt>
                      <c:pt idx="215">
                        <c:v>57224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49D-44CD-9D53-929C5FEDB72E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Recovered!$C$3:$HZ$3</c:f>
              <c:numCache>
                <c:formatCode>General</c:formatCode>
                <c:ptCount val="232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14911319</c:v>
                </c:pt>
                <c:pt idx="214">
                  <c:v>15137203</c:v>
                </c:pt>
                <c:pt idx="215">
                  <c:v>15337252</c:v>
                </c:pt>
                <c:pt idx="216">
                  <c:v>15570191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Recovered!$C$4:$HZ$4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Recovered!$C$5:$HZ$5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Recovered!$C$6:$HZ$6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Recovered!$C$7:$HZ$7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Recovered!$C$8:$HZ$8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Recovered!$C$9:$HZ$9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Recovered!$C$12:$HZ$12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Recovered!$C$10:$HZ$10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Recovered!$C$11:$HZ$11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Recovered!$D$53:$HZ$53</c:f>
              <c:numCache>
                <c:formatCode>General</c:formatCode>
                <c:ptCount val="231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199067</c:v>
                </c:pt>
                <c:pt idx="213">
                  <c:v>225884</c:v>
                </c:pt>
                <c:pt idx="214">
                  <c:v>200049</c:v>
                </c:pt>
                <c:pt idx="215">
                  <c:v>232939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Recovered!$D$54:$HZ$54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Recovered!$D$55:$HZ$55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Recovered!$D$56:$HZ$56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Recovered!$D$57:$HZ$57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6"/>
          <c:order val="4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Recovered!$D$62:$HZ$62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5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Recovered!$D$60:$HZ$60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5"/>
          <c:order val="6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Recovered!$D$58:$HZ$58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E75-4F1B-804F-6D38BC8B607B}"/>
            </c:ext>
          </c:extLst>
        </c:ser>
        <c:ser>
          <c:idx val="4"/>
          <c:order val="7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ser>
          <c:idx val="8"/>
          <c:order val="8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10"/>
        <c:delete val="1"/>
      </c:legendEntry>
      <c:legendEntry>
        <c:idx val="1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6734496829815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Deaths!$C$3:$HZ$3</c:f>
              <c:numCache>
                <c:formatCode>General</c:formatCode>
                <c:ptCount val="23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5831</c:v>
                </c:pt>
                <c:pt idx="53">
                  <c:v>6471</c:v>
                </c:pt>
                <c:pt idx="54">
                  <c:v>7151</c:v>
                </c:pt>
                <c:pt idx="55">
                  <c:v>7957</c:v>
                </c:pt>
                <c:pt idx="56">
                  <c:v>8856</c:v>
                </c:pt>
                <c:pt idx="57">
                  <c:v>9966</c:v>
                </c:pt>
                <c:pt idx="58">
                  <c:v>11442</c:v>
                </c:pt>
                <c:pt idx="59">
                  <c:v>13151</c:v>
                </c:pt>
                <c:pt idx="60">
                  <c:v>14853</c:v>
                </c:pt>
                <c:pt idx="61">
                  <c:v>16777</c:v>
                </c:pt>
                <c:pt idx="62">
                  <c:v>19051</c:v>
                </c:pt>
                <c:pt idx="63">
                  <c:v>21836</c:v>
                </c:pt>
                <c:pt idx="64">
                  <c:v>24849</c:v>
                </c:pt>
                <c:pt idx="65">
                  <c:v>28380</c:v>
                </c:pt>
                <c:pt idx="66">
                  <c:v>32077</c:v>
                </c:pt>
                <c:pt idx="67">
                  <c:v>35555</c:v>
                </c:pt>
                <c:pt idx="68">
                  <c:v>39733</c:v>
                </c:pt>
                <c:pt idx="69">
                  <c:v>44629</c:v>
                </c:pt>
                <c:pt idx="70">
                  <c:v>50212</c:v>
                </c:pt>
                <c:pt idx="71">
                  <c:v>56549</c:v>
                </c:pt>
                <c:pt idx="72">
                  <c:v>62578</c:v>
                </c:pt>
                <c:pt idx="73">
                  <c:v>68458</c:v>
                </c:pt>
                <c:pt idx="74">
                  <c:v>73497</c:v>
                </c:pt>
                <c:pt idx="75">
                  <c:v>79399</c:v>
                </c:pt>
                <c:pt idx="76">
                  <c:v>87437</c:v>
                </c:pt>
                <c:pt idx="77">
                  <c:v>94235</c:v>
                </c:pt>
                <c:pt idx="78">
                  <c:v>101947</c:v>
                </c:pt>
                <c:pt idx="79">
                  <c:v>109241</c:v>
                </c:pt>
                <c:pt idx="80">
                  <c:v>115391</c:v>
                </c:pt>
                <c:pt idx="81">
                  <c:v>121172</c:v>
                </c:pt>
                <c:pt idx="82">
                  <c:v>126977</c:v>
                </c:pt>
                <c:pt idx="83">
                  <c:v>133958</c:v>
                </c:pt>
                <c:pt idx="84">
                  <c:v>142368</c:v>
                </c:pt>
                <c:pt idx="85">
                  <c:v>149718</c:v>
                </c:pt>
                <c:pt idx="86">
                  <c:v>158639</c:v>
                </c:pt>
                <c:pt idx="87">
                  <c:v>165160</c:v>
                </c:pt>
                <c:pt idx="88">
                  <c:v>169711</c:v>
                </c:pt>
                <c:pt idx="89">
                  <c:v>175201</c:v>
                </c:pt>
                <c:pt idx="90">
                  <c:v>182456</c:v>
                </c:pt>
                <c:pt idx="91">
                  <c:v>189266</c:v>
                </c:pt>
                <c:pt idx="92">
                  <c:v>196102</c:v>
                </c:pt>
                <c:pt idx="93">
                  <c:v>202817</c:v>
                </c:pt>
                <c:pt idx="94">
                  <c:v>208413</c:v>
                </c:pt>
                <c:pt idx="95">
                  <c:v>212277</c:v>
                </c:pt>
                <c:pt idx="96">
                  <c:v>216950</c:v>
                </c:pt>
                <c:pt idx="97">
                  <c:v>223494</c:v>
                </c:pt>
                <c:pt idx="98">
                  <c:v>230251</c:v>
                </c:pt>
                <c:pt idx="99">
                  <c:v>236201</c:v>
                </c:pt>
                <c:pt idx="100">
                  <c:v>241358</c:v>
                </c:pt>
                <c:pt idx="101">
                  <c:v>246782</c:v>
                </c:pt>
                <c:pt idx="102">
                  <c:v>250198</c:v>
                </c:pt>
                <c:pt idx="103">
                  <c:v>254330</c:v>
                </c:pt>
                <c:pt idx="104">
                  <c:v>260248</c:v>
                </c:pt>
                <c:pt idx="105">
                  <c:v>266817</c:v>
                </c:pt>
                <c:pt idx="106">
                  <c:v>272160</c:v>
                </c:pt>
                <c:pt idx="107">
                  <c:v>277701</c:v>
                </c:pt>
                <c:pt idx="108">
                  <c:v>281905</c:v>
                </c:pt>
                <c:pt idx="109">
                  <c:v>285434</c:v>
                </c:pt>
                <c:pt idx="110">
                  <c:v>288885</c:v>
                </c:pt>
                <c:pt idx="111">
                  <c:v>294426</c:v>
                </c:pt>
                <c:pt idx="112">
                  <c:v>299618</c:v>
                </c:pt>
                <c:pt idx="113">
                  <c:v>304819</c:v>
                </c:pt>
                <c:pt idx="114">
                  <c:v>310020</c:v>
                </c:pt>
                <c:pt idx="115">
                  <c:v>314115</c:v>
                </c:pt>
                <c:pt idx="116">
                  <c:v>317347</c:v>
                </c:pt>
                <c:pt idx="117">
                  <c:v>320630</c:v>
                </c:pt>
                <c:pt idx="118">
                  <c:v>325370</c:v>
                </c:pt>
                <c:pt idx="119">
                  <c:v>330225</c:v>
                </c:pt>
                <c:pt idx="120">
                  <c:v>334957</c:v>
                </c:pt>
                <c:pt idx="121">
                  <c:v>340178</c:v>
                </c:pt>
                <c:pt idx="122">
                  <c:v>344113</c:v>
                </c:pt>
                <c:pt idx="123">
                  <c:v>347197</c:v>
                </c:pt>
                <c:pt idx="124">
                  <c:v>348367</c:v>
                </c:pt>
                <c:pt idx="125">
                  <c:v>352575</c:v>
                </c:pt>
                <c:pt idx="126">
                  <c:v>357776</c:v>
                </c:pt>
                <c:pt idx="127">
                  <c:v>362414</c:v>
                </c:pt>
                <c:pt idx="128">
                  <c:v>367062</c:v>
                </c:pt>
                <c:pt idx="129">
                  <c:v>371152</c:v>
                </c:pt>
                <c:pt idx="130">
                  <c:v>373990</c:v>
                </c:pt>
                <c:pt idx="131">
                  <c:v>377038</c:v>
                </c:pt>
                <c:pt idx="132">
                  <c:v>381794</c:v>
                </c:pt>
                <c:pt idx="133">
                  <c:v>387276</c:v>
                </c:pt>
                <c:pt idx="134">
                  <c:v>392392</c:v>
                </c:pt>
                <c:pt idx="135">
                  <c:v>397047</c:v>
                </c:pt>
                <c:pt idx="136">
                  <c:v>400871</c:v>
                </c:pt>
                <c:pt idx="137">
                  <c:v>403586</c:v>
                </c:pt>
                <c:pt idx="138">
                  <c:v>407283</c:v>
                </c:pt>
                <c:pt idx="139">
                  <c:v>412116</c:v>
                </c:pt>
                <c:pt idx="140">
                  <c:v>417236</c:v>
                </c:pt>
                <c:pt idx="141">
                  <c:v>421941</c:v>
                </c:pt>
                <c:pt idx="142">
                  <c:v>426175</c:v>
                </c:pt>
                <c:pt idx="143">
                  <c:v>430349</c:v>
                </c:pt>
                <c:pt idx="144">
                  <c:v>433725</c:v>
                </c:pt>
                <c:pt idx="145">
                  <c:v>437141</c:v>
                </c:pt>
                <c:pt idx="146">
                  <c:v>443896</c:v>
                </c:pt>
                <c:pt idx="147">
                  <c:v>449079</c:v>
                </c:pt>
                <c:pt idx="148">
                  <c:v>454044</c:v>
                </c:pt>
                <c:pt idx="149">
                  <c:v>460228</c:v>
                </c:pt>
                <c:pt idx="150">
                  <c:v>464421</c:v>
                </c:pt>
                <c:pt idx="151">
                  <c:v>468402</c:v>
                </c:pt>
                <c:pt idx="152">
                  <c:v>471950</c:v>
                </c:pt>
                <c:pt idx="153">
                  <c:v>477195</c:v>
                </c:pt>
                <c:pt idx="154">
                  <c:v>482397</c:v>
                </c:pt>
                <c:pt idx="155">
                  <c:v>487113</c:v>
                </c:pt>
                <c:pt idx="156">
                  <c:v>491842</c:v>
                </c:pt>
                <c:pt idx="157">
                  <c:v>496281</c:v>
                </c:pt>
                <c:pt idx="158">
                  <c:v>499379</c:v>
                </c:pt>
                <c:pt idx="159">
                  <c:v>503099</c:v>
                </c:pt>
                <c:pt idx="160">
                  <c:v>508141</c:v>
                </c:pt>
                <c:pt idx="161">
                  <c:v>513086</c:v>
                </c:pt>
                <c:pt idx="162">
                  <c:v>518186</c:v>
                </c:pt>
                <c:pt idx="163">
                  <c:v>523109</c:v>
                </c:pt>
                <c:pt idx="164">
                  <c:v>527470</c:v>
                </c:pt>
                <c:pt idx="165">
                  <c:v>530937</c:v>
                </c:pt>
                <c:pt idx="166">
                  <c:v>534755</c:v>
                </c:pt>
                <c:pt idx="167">
                  <c:v>540790</c:v>
                </c:pt>
                <c:pt idx="168">
                  <c:v>546070</c:v>
                </c:pt>
                <c:pt idx="169">
                  <c:v>551496</c:v>
                </c:pt>
                <c:pt idx="170">
                  <c:v>556812</c:v>
                </c:pt>
                <c:pt idx="171">
                  <c:v>561589</c:v>
                </c:pt>
                <c:pt idx="172">
                  <c:v>565557</c:v>
                </c:pt>
                <c:pt idx="173">
                  <c:v>569394</c:v>
                </c:pt>
                <c:pt idx="174">
                  <c:v>574994</c:v>
                </c:pt>
                <c:pt idx="175">
                  <c:v>580447</c:v>
                </c:pt>
                <c:pt idx="176">
                  <c:v>586220</c:v>
                </c:pt>
                <c:pt idx="177">
                  <c:v>592881</c:v>
                </c:pt>
                <c:pt idx="178">
                  <c:v>598494</c:v>
                </c:pt>
                <c:pt idx="179">
                  <c:v>602537</c:v>
                </c:pt>
                <c:pt idx="180">
                  <c:v>606718</c:v>
                </c:pt>
                <c:pt idx="181">
                  <c:v>612889</c:v>
                </c:pt>
                <c:pt idx="182">
                  <c:v>619821</c:v>
                </c:pt>
                <c:pt idx="183">
                  <c:v>629750</c:v>
                </c:pt>
                <c:pt idx="184">
                  <c:v>635796</c:v>
                </c:pt>
                <c:pt idx="185">
                  <c:v>641342</c:v>
                </c:pt>
                <c:pt idx="186">
                  <c:v>645001</c:v>
                </c:pt>
                <c:pt idx="187">
                  <c:v>650180</c:v>
                </c:pt>
                <c:pt idx="188">
                  <c:v>656487</c:v>
                </c:pt>
                <c:pt idx="189">
                  <c:v>663092</c:v>
                </c:pt>
                <c:pt idx="190">
                  <c:v>669111</c:v>
                </c:pt>
                <c:pt idx="191">
                  <c:v>675304</c:v>
                </c:pt>
                <c:pt idx="192">
                  <c:v>680782</c:v>
                </c:pt>
                <c:pt idx="193">
                  <c:v>685071</c:v>
                </c:pt>
                <c:pt idx="194">
                  <c:v>689394</c:v>
                </c:pt>
                <c:pt idx="195">
                  <c:v>696344</c:v>
                </c:pt>
                <c:pt idx="196">
                  <c:v>703300</c:v>
                </c:pt>
                <c:pt idx="197">
                  <c:v>709785</c:v>
                </c:pt>
                <c:pt idx="198">
                  <c:v>716083</c:v>
                </c:pt>
                <c:pt idx="199">
                  <c:v>721488</c:v>
                </c:pt>
                <c:pt idx="200">
                  <c:v>726030</c:v>
                </c:pt>
                <c:pt idx="201">
                  <c:v>730961</c:v>
                </c:pt>
                <c:pt idx="202">
                  <c:v>737380</c:v>
                </c:pt>
                <c:pt idx="203">
                  <c:v>743989</c:v>
                </c:pt>
                <c:pt idx="204">
                  <c:v>750230</c:v>
                </c:pt>
                <c:pt idx="205">
                  <c:v>760374</c:v>
                </c:pt>
                <c:pt idx="206">
                  <c:v>765718</c:v>
                </c:pt>
                <c:pt idx="207">
                  <c:v>769904</c:v>
                </c:pt>
                <c:pt idx="208">
                  <c:v>774034</c:v>
                </c:pt>
                <c:pt idx="209">
                  <c:v>780908</c:v>
                </c:pt>
                <c:pt idx="210">
                  <c:v>787672</c:v>
                </c:pt>
                <c:pt idx="211">
                  <c:v>793698</c:v>
                </c:pt>
                <c:pt idx="212">
                  <c:v>799252</c:v>
                </c:pt>
                <c:pt idx="213">
                  <c:v>804416</c:v>
                </c:pt>
                <c:pt idx="214">
                  <c:v>808676</c:v>
                </c:pt>
                <c:pt idx="215">
                  <c:v>813022</c:v>
                </c:pt>
                <c:pt idx="216">
                  <c:v>819414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Deaths!$D$55:$HZ$55</c:f>
              <c:numCache>
                <c:formatCode>General</c:formatCode>
                <c:ptCount val="23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418</c:v>
                </c:pt>
                <c:pt idx="52">
                  <c:v>640</c:v>
                </c:pt>
                <c:pt idx="53">
                  <c:v>680</c:v>
                </c:pt>
                <c:pt idx="54">
                  <c:v>806</c:v>
                </c:pt>
                <c:pt idx="55">
                  <c:v>899</c:v>
                </c:pt>
                <c:pt idx="56">
                  <c:v>1110</c:v>
                </c:pt>
                <c:pt idx="57">
                  <c:v>1476</c:v>
                </c:pt>
                <c:pt idx="58">
                  <c:v>1709</c:v>
                </c:pt>
                <c:pt idx="59">
                  <c:v>1702</c:v>
                </c:pt>
                <c:pt idx="60">
                  <c:v>1924</c:v>
                </c:pt>
                <c:pt idx="61">
                  <c:v>2274</c:v>
                </c:pt>
                <c:pt idx="62">
                  <c:v>2785</c:v>
                </c:pt>
                <c:pt idx="63">
                  <c:v>3013</c:v>
                </c:pt>
                <c:pt idx="64">
                  <c:v>3531</c:v>
                </c:pt>
                <c:pt idx="65">
                  <c:v>3697</c:v>
                </c:pt>
                <c:pt idx="66">
                  <c:v>3478</c:v>
                </c:pt>
                <c:pt idx="67">
                  <c:v>4178</c:v>
                </c:pt>
                <c:pt idx="68">
                  <c:v>4896</c:v>
                </c:pt>
                <c:pt idx="69">
                  <c:v>5583</c:v>
                </c:pt>
                <c:pt idx="70">
                  <c:v>6337</c:v>
                </c:pt>
                <c:pt idx="71">
                  <c:v>6029</c:v>
                </c:pt>
                <c:pt idx="72">
                  <c:v>5880</c:v>
                </c:pt>
                <c:pt idx="73">
                  <c:v>5039</c:v>
                </c:pt>
                <c:pt idx="74">
                  <c:v>5902</c:v>
                </c:pt>
                <c:pt idx="75">
                  <c:v>8038</c:v>
                </c:pt>
                <c:pt idx="76">
                  <c:v>6798</c:v>
                </c:pt>
                <c:pt idx="77">
                  <c:v>7712</c:v>
                </c:pt>
                <c:pt idx="78">
                  <c:v>7294</c:v>
                </c:pt>
                <c:pt idx="79">
                  <c:v>6150</c:v>
                </c:pt>
                <c:pt idx="80">
                  <c:v>5781</c:v>
                </c:pt>
                <c:pt idx="81">
                  <c:v>5805</c:v>
                </c:pt>
                <c:pt idx="82">
                  <c:v>6981</c:v>
                </c:pt>
                <c:pt idx="83">
                  <c:v>8410</c:v>
                </c:pt>
                <c:pt idx="84">
                  <c:v>7350</c:v>
                </c:pt>
                <c:pt idx="85">
                  <c:v>8921</c:v>
                </c:pt>
                <c:pt idx="86">
                  <c:v>6521</c:v>
                </c:pt>
                <c:pt idx="87">
                  <c:v>4551</c:v>
                </c:pt>
                <c:pt idx="88">
                  <c:v>5490</c:v>
                </c:pt>
                <c:pt idx="89">
                  <c:v>7255</c:v>
                </c:pt>
                <c:pt idx="90">
                  <c:v>6810</c:v>
                </c:pt>
                <c:pt idx="91">
                  <c:v>6836</c:v>
                </c:pt>
                <c:pt idx="92">
                  <c:v>6715</c:v>
                </c:pt>
                <c:pt idx="93">
                  <c:v>5596</c:v>
                </c:pt>
                <c:pt idx="94">
                  <c:v>3864</c:v>
                </c:pt>
                <c:pt idx="95">
                  <c:v>4673</c:v>
                </c:pt>
                <c:pt idx="96">
                  <c:v>6544</c:v>
                </c:pt>
                <c:pt idx="97">
                  <c:v>6757</c:v>
                </c:pt>
                <c:pt idx="98">
                  <c:v>5950</c:v>
                </c:pt>
                <c:pt idx="99">
                  <c:v>5157</c:v>
                </c:pt>
                <c:pt idx="100">
                  <c:v>5424</c:v>
                </c:pt>
                <c:pt idx="101">
                  <c:v>3416</c:v>
                </c:pt>
                <c:pt idx="102">
                  <c:v>4132</c:v>
                </c:pt>
                <c:pt idx="103">
                  <c:v>5918</c:v>
                </c:pt>
                <c:pt idx="104">
                  <c:v>6569</c:v>
                </c:pt>
                <c:pt idx="105">
                  <c:v>5343</c:v>
                </c:pt>
                <c:pt idx="106">
                  <c:v>5541</c:v>
                </c:pt>
                <c:pt idx="107">
                  <c:v>4204</c:v>
                </c:pt>
                <c:pt idx="108">
                  <c:v>3529</c:v>
                </c:pt>
                <c:pt idx="109">
                  <c:v>3451</c:v>
                </c:pt>
                <c:pt idx="110">
                  <c:v>5541</c:v>
                </c:pt>
                <c:pt idx="111">
                  <c:v>5192</c:v>
                </c:pt>
                <c:pt idx="112">
                  <c:v>5201</c:v>
                </c:pt>
                <c:pt idx="113">
                  <c:v>5201</c:v>
                </c:pt>
                <c:pt idx="114">
                  <c:v>4095</c:v>
                </c:pt>
                <c:pt idx="115">
                  <c:v>3232</c:v>
                </c:pt>
                <c:pt idx="116">
                  <c:v>3283</c:v>
                </c:pt>
                <c:pt idx="117">
                  <c:v>4740</c:v>
                </c:pt>
                <c:pt idx="118">
                  <c:v>4855</c:v>
                </c:pt>
                <c:pt idx="119">
                  <c:v>4732</c:v>
                </c:pt>
                <c:pt idx="120">
                  <c:v>5221</c:v>
                </c:pt>
                <c:pt idx="121">
                  <c:v>3935</c:v>
                </c:pt>
                <c:pt idx="122">
                  <c:v>3084</c:v>
                </c:pt>
                <c:pt idx="123">
                  <c:v>1170</c:v>
                </c:pt>
                <c:pt idx="124">
                  <c:v>4208</c:v>
                </c:pt>
                <c:pt idx="125">
                  <c:v>5201</c:v>
                </c:pt>
                <c:pt idx="126">
                  <c:v>4638</c:v>
                </c:pt>
                <c:pt idx="127">
                  <c:v>4648</c:v>
                </c:pt>
                <c:pt idx="128">
                  <c:v>4090</c:v>
                </c:pt>
                <c:pt idx="129">
                  <c:v>2838</c:v>
                </c:pt>
                <c:pt idx="130">
                  <c:v>3048</c:v>
                </c:pt>
                <c:pt idx="131">
                  <c:v>4756</c:v>
                </c:pt>
                <c:pt idx="132">
                  <c:v>5482</c:v>
                </c:pt>
                <c:pt idx="133">
                  <c:v>5116</c:v>
                </c:pt>
                <c:pt idx="134">
                  <c:v>4655</c:v>
                </c:pt>
                <c:pt idx="135">
                  <c:v>3824</c:v>
                </c:pt>
                <c:pt idx="136">
                  <c:v>2715</c:v>
                </c:pt>
                <c:pt idx="137">
                  <c:v>3697</c:v>
                </c:pt>
                <c:pt idx="138">
                  <c:v>4833</c:v>
                </c:pt>
                <c:pt idx="139">
                  <c:v>5120</c:v>
                </c:pt>
                <c:pt idx="140">
                  <c:v>4705</c:v>
                </c:pt>
                <c:pt idx="141">
                  <c:v>4234</c:v>
                </c:pt>
                <c:pt idx="142">
                  <c:v>4174</c:v>
                </c:pt>
                <c:pt idx="143">
                  <c:v>3376</c:v>
                </c:pt>
                <c:pt idx="144">
                  <c:v>3416</c:v>
                </c:pt>
                <c:pt idx="145">
                  <c:v>6755</c:v>
                </c:pt>
                <c:pt idx="146">
                  <c:v>5183</c:v>
                </c:pt>
                <c:pt idx="147">
                  <c:v>4965</c:v>
                </c:pt>
                <c:pt idx="148">
                  <c:v>6184</c:v>
                </c:pt>
                <c:pt idx="149">
                  <c:v>4193</c:v>
                </c:pt>
                <c:pt idx="150">
                  <c:v>3981</c:v>
                </c:pt>
                <c:pt idx="151">
                  <c:v>3548</c:v>
                </c:pt>
                <c:pt idx="152">
                  <c:v>5245</c:v>
                </c:pt>
                <c:pt idx="153">
                  <c:v>5202</c:v>
                </c:pt>
                <c:pt idx="154">
                  <c:v>4716</c:v>
                </c:pt>
                <c:pt idx="155">
                  <c:v>4729</c:v>
                </c:pt>
                <c:pt idx="156">
                  <c:v>4439</c:v>
                </c:pt>
                <c:pt idx="157">
                  <c:v>3098</c:v>
                </c:pt>
                <c:pt idx="158">
                  <c:v>3720</c:v>
                </c:pt>
                <c:pt idx="159">
                  <c:v>5042</c:v>
                </c:pt>
                <c:pt idx="160">
                  <c:v>4945</c:v>
                </c:pt>
                <c:pt idx="161">
                  <c:v>5100</c:v>
                </c:pt>
                <c:pt idx="162">
                  <c:v>4923</c:v>
                </c:pt>
                <c:pt idx="163">
                  <c:v>4361</c:v>
                </c:pt>
                <c:pt idx="164">
                  <c:v>3467</c:v>
                </c:pt>
                <c:pt idx="165">
                  <c:v>3818</c:v>
                </c:pt>
                <c:pt idx="166">
                  <c:v>6035</c:v>
                </c:pt>
                <c:pt idx="167">
                  <c:v>5280</c:v>
                </c:pt>
                <c:pt idx="168">
                  <c:v>5426</c:v>
                </c:pt>
                <c:pt idx="169">
                  <c:v>5316</c:v>
                </c:pt>
                <c:pt idx="170">
                  <c:v>4777</c:v>
                </c:pt>
                <c:pt idx="171">
                  <c:v>3968</c:v>
                </c:pt>
                <c:pt idx="172">
                  <c:v>3837</c:v>
                </c:pt>
                <c:pt idx="173">
                  <c:v>5600</c:v>
                </c:pt>
                <c:pt idx="174">
                  <c:v>5453</c:v>
                </c:pt>
                <c:pt idx="175">
                  <c:v>5773</c:v>
                </c:pt>
                <c:pt idx="176">
                  <c:v>6661</c:v>
                </c:pt>
                <c:pt idx="177">
                  <c:v>5613</c:v>
                </c:pt>
                <c:pt idx="178">
                  <c:v>4043</c:v>
                </c:pt>
                <c:pt idx="179">
                  <c:v>4181</c:v>
                </c:pt>
                <c:pt idx="180">
                  <c:v>6171</c:v>
                </c:pt>
                <c:pt idx="181">
                  <c:v>6932</c:v>
                </c:pt>
                <c:pt idx="182">
                  <c:v>9929</c:v>
                </c:pt>
                <c:pt idx="183">
                  <c:v>6046</c:v>
                </c:pt>
                <c:pt idx="184">
                  <c:v>5546</c:v>
                </c:pt>
                <c:pt idx="185">
                  <c:v>3659</c:v>
                </c:pt>
                <c:pt idx="186">
                  <c:v>5179</c:v>
                </c:pt>
                <c:pt idx="187">
                  <c:v>6307</c:v>
                </c:pt>
                <c:pt idx="188">
                  <c:v>6605</c:v>
                </c:pt>
                <c:pt idx="189">
                  <c:v>6019</c:v>
                </c:pt>
                <c:pt idx="190">
                  <c:v>6193</c:v>
                </c:pt>
                <c:pt idx="191">
                  <c:v>5478</c:v>
                </c:pt>
                <c:pt idx="192">
                  <c:v>4289</c:v>
                </c:pt>
                <c:pt idx="193">
                  <c:v>4323</c:v>
                </c:pt>
                <c:pt idx="194">
                  <c:v>6950</c:v>
                </c:pt>
                <c:pt idx="195">
                  <c:v>6956</c:v>
                </c:pt>
                <c:pt idx="196">
                  <c:v>6485</c:v>
                </c:pt>
                <c:pt idx="197">
                  <c:v>6298</c:v>
                </c:pt>
                <c:pt idx="198">
                  <c:v>5405</c:v>
                </c:pt>
                <c:pt idx="199">
                  <c:v>4542</c:v>
                </c:pt>
                <c:pt idx="200">
                  <c:v>4931</c:v>
                </c:pt>
                <c:pt idx="201">
                  <c:v>6419</c:v>
                </c:pt>
                <c:pt idx="202">
                  <c:v>6609</c:v>
                </c:pt>
                <c:pt idx="203">
                  <c:v>6241</c:v>
                </c:pt>
                <c:pt idx="204">
                  <c:v>10144</c:v>
                </c:pt>
                <c:pt idx="205">
                  <c:v>5344</c:v>
                </c:pt>
                <c:pt idx="206">
                  <c:v>4186</c:v>
                </c:pt>
                <c:pt idx="207">
                  <c:v>4130</c:v>
                </c:pt>
                <c:pt idx="208">
                  <c:v>6874</c:v>
                </c:pt>
                <c:pt idx="209">
                  <c:v>6764</c:v>
                </c:pt>
                <c:pt idx="210">
                  <c:v>6026</c:v>
                </c:pt>
                <c:pt idx="211">
                  <c:v>5554</c:v>
                </c:pt>
                <c:pt idx="212">
                  <c:v>5164</c:v>
                </c:pt>
                <c:pt idx="213">
                  <c:v>4260</c:v>
                </c:pt>
                <c:pt idx="214">
                  <c:v>4346</c:v>
                </c:pt>
                <c:pt idx="215">
                  <c:v>6392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Deaths!$C$4:$HZ$4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Deaths!$C$5:$HZ$5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Deaths!$C$6:$HZ$6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Deaths!$C$7:$HZ$7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Deaths!$C$8:$HZ$8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Deaths!$C$9:$HZ$9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  <c:pt idx="199">
                  <c:v>162423</c:v>
                </c:pt>
                <c:pt idx="200">
                  <c:v>162938</c:v>
                </c:pt>
                <c:pt idx="201">
                  <c:v>163463</c:v>
                </c:pt>
                <c:pt idx="202">
                  <c:v>164527</c:v>
                </c:pt>
                <c:pt idx="203">
                  <c:v>166034</c:v>
                </c:pt>
                <c:pt idx="204">
                  <c:v>167110</c:v>
                </c:pt>
                <c:pt idx="205">
                  <c:v>168452</c:v>
                </c:pt>
                <c:pt idx="206">
                  <c:v>169481</c:v>
                </c:pt>
                <c:pt idx="207">
                  <c:v>170052</c:v>
                </c:pt>
                <c:pt idx="208">
                  <c:v>170497</c:v>
                </c:pt>
                <c:pt idx="209">
                  <c:v>171821</c:v>
                </c:pt>
                <c:pt idx="210">
                  <c:v>173177</c:v>
                </c:pt>
                <c:pt idx="211">
                  <c:v>174255</c:v>
                </c:pt>
                <c:pt idx="212">
                  <c:v>175370</c:v>
                </c:pt>
                <c:pt idx="213">
                  <c:v>176353</c:v>
                </c:pt>
                <c:pt idx="214">
                  <c:v>176802</c:v>
                </c:pt>
                <c:pt idx="215">
                  <c:v>177252</c:v>
                </c:pt>
                <c:pt idx="216">
                  <c:v>178486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Deaths!$C$12:$HZ$12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Deaths!$C$10:$HZ$10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Deaths!$C$11:$HZ$11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2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Deaths!$D$58:$HZ$58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5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Deaths!$D$61:$HZ$61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  <c:pt idx="198">
                  <c:v>1076</c:v>
                </c:pt>
                <c:pt idx="199">
                  <c:v>515</c:v>
                </c:pt>
                <c:pt idx="200">
                  <c:v>525</c:v>
                </c:pt>
                <c:pt idx="201">
                  <c:v>1064</c:v>
                </c:pt>
                <c:pt idx="202">
                  <c:v>1507</c:v>
                </c:pt>
                <c:pt idx="203">
                  <c:v>1076</c:v>
                </c:pt>
                <c:pt idx="204">
                  <c:v>1342</c:v>
                </c:pt>
                <c:pt idx="205">
                  <c:v>1029</c:v>
                </c:pt>
                <c:pt idx="206">
                  <c:v>571</c:v>
                </c:pt>
                <c:pt idx="207">
                  <c:v>445</c:v>
                </c:pt>
                <c:pt idx="208">
                  <c:v>1324</c:v>
                </c:pt>
                <c:pt idx="209">
                  <c:v>1356</c:v>
                </c:pt>
                <c:pt idx="210">
                  <c:v>1078</c:v>
                </c:pt>
                <c:pt idx="211">
                  <c:v>1115</c:v>
                </c:pt>
                <c:pt idx="212">
                  <c:v>983</c:v>
                </c:pt>
                <c:pt idx="213">
                  <c:v>449</c:v>
                </c:pt>
                <c:pt idx="214">
                  <c:v>450</c:v>
                </c:pt>
                <c:pt idx="215">
                  <c:v>1234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6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Deaths!$D$64:$HZ$64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7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Deaths!$D$62:$HZ$62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14</c:v>
                      </c:pt>
                      <c:pt idx="53">
                        <c:v>23</c:v>
                      </c:pt>
                      <c:pt idx="54">
                        <c:v>17</c:v>
                      </c:pt>
                      <c:pt idx="55">
                        <c:v>34</c:v>
                      </c:pt>
                      <c:pt idx="56">
                        <c:v>46</c:v>
                      </c:pt>
                      <c:pt idx="57">
                        <c:v>32</c:v>
                      </c:pt>
                      <c:pt idx="58">
                        <c:v>58</c:v>
                      </c:pt>
                      <c:pt idx="59">
                        <c:v>36</c:v>
                      </c:pt>
                      <c:pt idx="60">
                        <c:v>76</c:v>
                      </c:pt>
                      <c:pt idx="61">
                        <c:v>148</c:v>
                      </c:pt>
                      <c:pt idx="62">
                        <c:v>191</c:v>
                      </c:pt>
                      <c:pt idx="63">
                        <c:v>182</c:v>
                      </c:pt>
                      <c:pt idx="64">
                        <c:v>288</c:v>
                      </c:pt>
                      <c:pt idx="65">
                        <c:v>292</c:v>
                      </c:pt>
                      <c:pt idx="66">
                        <c:v>213</c:v>
                      </c:pt>
                      <c:pt idx="67">
                        <c:v>374</c:v>
                      </c:pt>
                      <c:pt idx="68">
                        <c:v>404</c:v>
                      </c:pt>
                      <c:pt idx="69">
                        <c:v>673</c:v>
                      </c:pt>
                      <c:pt idx="70">
                        <c:v>657</c:v>
                      </c:pt>
                      <c:pt idx="71">
                        <c:v>737</c:v>
                      </c:pt>
                      <c:pt idx="72">
                        <c:v>757</c:v>
                      </c:pt>
                      <c:pt idx="73">
                        <c:v>601</c:v>
                      </c:pt>
                      <c:pt idx="74">
                        <c:v>570</c:v>
                      </c:pt>
                      <c:pt idx="75">
                        <c:v>1105</c:v>
                      </c:pt>
                      <c:pt idx="76">
                        <c:v>1032</c:v>
                      </c:pt>
                      <c:pt idx="77">
                        <c:v>1117</c:v>
                      </c:pt>
                      <c:pt idx="78">
                        <c:v>1123</c:v>
                      </c:pt>
                      <c:pt idx="79">
                        <c:v>844</c:v>
                      </c:pt>
                      <c:pt idx="80">
                        <c:v>657</c:v>
                      </c:pt>
                      <c:pt idx="81">
                        <c:v>725</c:v>
                      </c:pt>
                      <c:pt idx="82">
                        <c:v>1080</c:v>
                      </c:pt>
                      <c:pt idx="83">
                        <c:v>884</c:v>
                      </c:pt>
                      <c:pt idx="84">
                        <c:v>1040</c:v>
                      </c:pt>
                      <c:pt idx="85">
                        <c:v>914</c:v>
                      </c:pt>
                      <c:pt idx="86">
                        <c:v>1108</c:v>
                      </c:pt>
                      <c:pt idx="87">
                        <c:v>433</c:v>
                      </c:pt>
                      <c:pt idx="88">
                        <c:v>576</c:v>
                      </c:pt>
                      <c:pt idx="89">
                        <c:v>1224</c:v>
                      </c:pt>
                      <c:pt idx="90">
                        <c:v>857</c:v>
                      </c:pt>
                      <c:pt idx="91">
                        <c:v>684</c:v>
                      </c:pt>
                      <c:pt idx="92">
                        <c:v>1018</c:v>
                      </c:pt>
                      <c:pt idx="93">
                        <c:v>816</c:v>
                      </c:pt>
                      <c:pt idx="94">
                        <c:v>364</c:v>
                      </c:pt>
                      <c:pt idx="95">
                        <c:v>323</c:v>
                      </c:pt>
                      <c:pt idx="96">
                        <c:v>971</c:v>
                      </c:pt>
                      <c:pt idx="97">
                        <c:v>771</c:v>
                      </c:pt>
                      <c:pt idx="98">
                        <c:v>636</c:v>
                      </c:pt>
                      <c:pt idx="99">
                        <c:v>700</c:v>
                      </c:pt>
                      <c:pt idx="100">
                        <c:v>585</c:v>
                      </c:pt>
                      <c:pt idx="101">
                        <c:v>253</c:v>
                      </c:pt>
                      <c:pt idx="102">
                        <c:v>273</c:v>
                      </c:pt>
                      <c:pt idx="103">
                        <c:v>725</c:v>
                      </c:pt>
                      <c:pt idx="104">
                        <c:v>647</c:v>
                      </c:pt>
                      <c:pt idx="105">
                        <c:v>458</c:v>
                      </c:pt>
                      <c:pt idx="106">
                        <c:v>580</c:v>
                      </c:pt>
                      <c:pt idx="107">
                        <c:v>275</c:v>
                      </c:pt>
                      <c:pt idx="108">
                        <c:v>217</c:v>
                      </c:pt>
                      <c:pt idx="109">
                        <c:v>188</c:v>
                      </c:pt>
                      <c:pt idx="110">
                        <c:v>615</c:v>
                      </c:pt>
                      <c:pt idx="111">
                        <c:v>448</c:v>
                      </c:pt>
                      <c:pt idx="112">
                        <c:v>353</c:v>
                      </c:pt>
                      <c:pt idx="113">
                        <c:v>351</c:v>
                      </c:pt>
                      <c:pt idx="114">
                        <c:v>411</c:v>
                      </c:pt>
                      <c:pt idx="115">
                        <c:v>67</c:v>
                      </c:pt>
                      <c:pt idx="116">
                        <c:v>146</c:v>
                      </c:pt>
                      <c:pt idx="117">
                        <c:v>501</c:v>
                      </c:pt>
                      <c:pt idx="118">
                        <c:v>329</c:v>
                      </c:pt>
                      <c:pt idx="119">
                        <c:v>273</c:v>
                      </c:pt>
                      <c:pt idx="120">
                        <c:v>291</c:v>
                      </c:pt>
                      <c:pt idx="121">
                        <c:v>220</c:v>
                      </c:pt>
                      <c:pt idx="122">
                        <c:v>379</c:v>
                      </c:pt>
                      <c:pt idx="123">
                        <c:v>104</c:v>
                      </c:pt>
                      <c:pt idx="124">
                        <c:v>131</c:v>
                      </c:pt>
                      <c:pt idx="125">
                        <c:v>422</c:v>
                      </c:pt>
                      <c:pt idx="126">
                        <c:v>343</c:v>
                      </c:pt>
                      <c:pt idx="127">
                        <c:v>274</c:v>
                      </c:pt>
                      <c:pt idx="128">
                        <c:v>154</c:v>
                      </c:pt>
                      <c:pt idx="129">
                        <c:v>60</c:v>
                      </c:pt>
                      <c:pt idx="130">
                        <c:v>86</c:v>
                      </c:pt>
                      <c:pt idx="131">
                        <c:v>250</c:v>
                      </c:pt>
                      <c:pt idx="132">
                        <c:v>254</c:v>
                      </c:pt>
                      <c:pt idx="133">
                        <c:v>130</c:v>
                      </c:pt>
                      <c:pt idx="134">
                        <c:v>258</c:v>
                      </c:pt>
                      <c:pt idx="135">
                        <c:v>143</c:v>
                      </c:pt>
                      <c:pt idx="136">
                        <c:v>54</c:v>
                      </c:pt>
                      <c:pt idx="137">
                        <c:v>47</c:v>
                      </c:pt>
                      <c:pt idx="138">
                        <c:v>197</c:v>
                      </c:pt>
                      <c:pt idx="139">
                        <c:v>164</c:v>
                      </c:pt>
                      <c:pt idx="140">
                        <c:v>76</c:v>
                      </c:pt>
                      <c:pt idx="141">
                        <c:v>131</c:v>
                      </c:pt>
                      <c:pt idx="142">
                        <c:v>107</c:v>
                      </c:pt>
                      <c:pt idx="143">
                        <c:v>27</c:v>
                      </c:pt>
                      <c:pt idx="144">
                        <c:v>29</c:v>
                      </c:pt>
                      <c:pt idx="145">
                        <c:v>120</c:v>
                      </c:pt>
                      <c:pt idx="146">
                        <c:v>110</c:v>
                      </c:pt>
                      <c:pt idx="147">
                        <c:v>67</c:v>
                      </c:pt>
                      <c:pt idx="148">
                        <c:v>84</c:v>
                      </c:pt>
                      <c:pt idx="149">
                        <c:v>71</c:v>
                      </c:pt>
                      <c:pt idx="150">
                        <c:v>31</c:v>
                      </c:pt>
                      <c:pt idx="151">
                        <c:v>13</c:v>
                      </c:pt>
                      <c:pt idx="152">
                        <c:v>94</c:v>
                      </c:pt>
                      <c:pt idx="153">
                        <c:v>87</c:v>
                      </c:pt>
                      <c:pt idx="154">
                        <c:v>99</c:v>
                      </c:pt>
                      <c:pt idx="155">
                        <c:v>77</c:v>
                      </c:pt>
                      <c:pt idx="156">
                        <c:v>40</c:v>
                      </c:pt>
                      <c:pt idx="157">
                        <c:v>31</c:v>
                      </c:pt>
                      <c:pt idx="158">
                        <c:v>21</c:v>
                      </c:pt>
                      <c:pt idx="159">
                        <c:v>54</c:v>
                      </c:pt>
                      <c:pt idx="160">
                        <c:v>97</c:v>
                      </c:pt>
                      <c:pt idx="161">
                        <c:v>41</c:v>
                      </c:pt>
                      <c:pt idx="162">
                        <c:v>49</c:v>
                      </c:pt>
                      <c:pt idx="163">
                        <c:v>32</c:v>
                      </c:pt>
                      <c:pt idx="164">
                        <c:v>19</c:v>
                      </c:pt>
                      <c:pt idx="165">
                        <c:v>11</c:v>
                      </c:pt>
                      <c:pt idx="166">
                        <c:v>54</c:v>
                      </c:pt>
                      <c:pt idx="167">
                        <c:v>57</c:v>
                      </c:pt>
                      <c:pt idx="168">
                        <c:v>31</c:v>
                      </c:pt>
                      <c:pt idx="169">
                        <c:v>34</c:v>
                      </c:pt>
                      <c:pt idx="170">
                        <c:v>17</c:v>
                      </c:pt>
                      <c:pt idx="171">
                        <c:v>9</c:v>
                      </c:pt>
                      <c:pt idx="172">
                        <c:v>10</c:v>
                      </c:pt>
                      <c:pt idx="173">
                        <c:v>44</c:v>
                      </c:pt>
                      <c:pt idx="174">
                        <c:v>26</c:v>
                      </c:pt>
                      <c:pt idx="175">
                        <c:v>24</c:v>
                      </c:pt>
                      <c:pt idx="176">
                        <c:v>26</c:v>
                      </c:pt>
                      <c:pt idx="177">
                        <c:v>9</c:v>
                      </c:pt>
                      <c:pt idx="178">
                        <c:v>11</c:v>
                      </c:pt>
                      <c:pt idx="179">
                        <c:v>10</c:v>
                      </c:pt>
                      <c:pt idx="180">
                        <c:v>25</c:v>
                      </c:pt>
                      <c:pt idx="181">
                        <c:v>17</c:v>
                      </c:pt>
                      <c:pt idx="182">
                        <c:v>9</c:v>
                      </c:pt>
                      <c:pt idx="183">
                        <c:v>32</c:v>
                      </c:pt>
                      <c:pt idx="184">
                        <c:v>15</c:v>
                      </c:pt>
                      <c:pt idx="185">
                        <c:v>8</c:v>
                      </c:pt>
                      <c:pt idx="186">
                        <c:v>3</c:v>
                      </c:pt>
                      <c:pt idx="187">
                        <c:v>21</c:v>
                      </c:pt>
                      <c:pt idx="188">
                        <c:v>34</c:v>
                      </c:pt>
                      <c:pt idx="189">
                        <c:v>0</c:v>
                      </c:pt>
                      <c:pt idx="190">
                        <c:v>20</c:v>
                      </c:pt>
                      <c:pt idx="191">
                        <c:v>13</c:v>
                      </c:pt>
                      <c:pt idx="192">
                        <c:v>5</c:v>
                      </c:pt>
                      <c:pt idx="193">
                        <c:v>1</c:v>
                      </c:pt>
                      <c:pt idx="194">
                        <c:v>18</c:v>
                      </c:pt>
                      <c:pt idx="195">
                        <c:v>14</c:v>
                      </c:pt>
                      <c:pt idx="196">
                        <c:v>18</c:v>
                      </c:pt>
                      <c:pt idx="197">
                        <c:v>12</c:v>
                      </c:pt>
                      <c:pt idx="198">
                        <c:v>3</c:v>
                      </c:pt>
                      <c:pt idx="199">
                        <c:v>5</c:v>
                      </c:pt>
                      <c:pt idx="200">
                        <c:v>18</c:v>
                      </c:pt>
                      <c:pt idx="201">
                        <c:v>13</c:v>
                      </c:pt>
                      <c:pt idx="202">
                        <c:v>20</c:v>
                      </c:pt>
                      <c:pt idx="203">
                        <c:v>18</c:v>
                      </c:pt>
                      <c:pt idx="204">
                        <c:v>11</c:v>
                      </c:pt>
                      <c:pt idx="205">
                        <c:v>3</c:v>
                      </c:pt>
                      <c:pt idx="206">
                        <c:v>5</c:v>
                      </c:pt>
                      <c:pt idx="207">
                        <c:v>3</c:v>
                      </c:pt>
                      <c:pt idx="208">
                        <c:v>12</c:v>
                      </c:pt>
                      <c:pt idx="209">
                        <c:v>17</c:v>
                      </c:pt>
                      <c:pt idx="210">
                        <c:v>6</c:v>
                      </c:pt>
                      <c:pt idx="211">
                        <c:v>2</c:v>
                      </c:pt>
                      <c:pt idx="212">
                        <c:v>18</c:v>
                      </c:pt>
                      <c:pt idx="213">
                        <c:v>6</c:v>
                      </c:pt>
                      <c:pt idx="214">
                        <c:v>4</c:v>
                      </c:pt>
                      <c:pt idx="215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DEE-43FB-8A47-19454AF7F7E4}"/>
                  </c:ext>
                </c:extLst>
              </c15:ser>
            </c15:filteredLineSeries>
            <c15:filteredLineSeries>
              <c15:ser>
                <c:idx val="2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3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Deaths!$D$57:$HZ$57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  <c:pt idx="177">
                        <c:v>14</c:v>
                      </c:pt>
                      <c:pt idx="178">
                        <c:v>3</c:v>
                      </c:pt>
                      <c:pt idx="179">
                        <c:v>13</c:v>
                      </c:pt>
                      <c:pt idx="180">
                        <c:v>15</c:v>
                      </c:pt>
                      <c:pt idx="181">
                        <c:v>9</c:v>
                      </c:pt>
                      <c:pt idx="182">
                        <c:v>10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5</c:v>
                      </c:pt>
                      <c:pt idx="187">
                        <c:v>11</c:v>
                      </c:pt>
                      <c:pt idx="188">
                        <c:v>6</c:v>
                      </c:pt>
                      <c:pt idx="189">
                        <c:v>3</c:v>
                      </c:pt>
                      <c:pt idx="190">
                        <c:v>9</c:v>
                      </c:pt>
                      <c:pt idx="191">
                        <c:v>5</c:v>
                      </c:pt>
                      <c:pt idx="192">
                        <c:v>8</c:v>
                      </c:pt>
                      <c:pt idx="193">
                        <c:v>12</c:v>
                      </c:pt>
                      <c:pt idx="194">
                        <c:v>5</c:v>
                      </c:pt>
                      <c:pt idx="195">
                        <c:v>10</c:v>
                      </c:pt>
                      <c:pt idx="196">
                        <c:v>6</c:v>
                      </c:pt>
                      <c:pt idx="197">
                        <c:v>3</c:v>
                      </c:pt>
                      <c:pt idx="198">
                        <c:v>13</c:v>
                      </c:pt>
                      <c:pt idx="199">
                        <c:v>2</c:v>
                      </c:pt>
                      <c:pt idx="200">
                        <c:v>4</c:v>
                      </c:pt>
                      <c:pt idx="201">
                        <c:v>6</c:v>
                      </c:pt>
                      <c:pt idx="202">
                        <c:v>10</c:v>
                      </c:pt>
                      <c:pt idx="203">
                        <c:v>6</c:v>
                      </c:pt>
                      <c:pt idx="204">
                        <c:v>3</c:v>
                      </c:pt>
                      <c:pt idx="205">
                        <c:v>158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5</c:v>
                      </c:pt>
                      <c:pt idx="209">
                        <c:v>7</c:v>
                      </c:pt>
                      <c:pt idx="210">
                        <c:v>6</c:v>
                      </c:pt>
                      <c:pt idx="211">
                        <c:v>9</c:v>
                      </c:pt>
                      <c:pt idx="212">
                        <c:v>3</c:v>
                      </c:pt>
                      <c:pt idx="213">
                        <c:v>7</c:v>
                      </c:pt>
                      <c:pt idx="214">
                        <c:v>4</c:v>
                      </c:pt>
                      <c:pt idx="215">
                        <c:v>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DEE-43FB-8A47-19454AF7F7E4}"/>
                  </c:ext>
                </c:extLst>
              </c15:ser>
            </c15:filteredLineSeries>
            <c15:filteredLineSeries>
              <c15:ser>
                <c:idx val="5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Deaths!$A$59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6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Deaths!$D$59:$HZ$59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2</c:v>
                      </c:pt>
                      <c:pt idx="187">
                        <c:v>2</c:v>
                      </c:pt>
                      <c:pt idx="188">
                        <c:v>5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27</c:v>
                      </c:pt>
                      <c:pt idx="194">
                        <c:v>26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3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73</c:v>
                      </c:pt>
                      <c:pt idx="201">
                        <c:v>5</c:v>
                      </c:pt>
                      <c:pt idx="202">
                        <c:v>-2</c:v>
                      </c:pt>
                      <c:pt idx="203">
                        <c:v>26</c:v>
                      </c:pt>
                      <c:pt idx="204">
                        <c:v>12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29</c:v>
                      </c:pt>
                      <c:pt idx="208">
                        <c:v>24</c:v>
                      </c:pt>
                      <c:pt idx="209">
                        <c:v>127</c:v>
                      </c:pt>
                      <c:pt idx="210">
                        <c:v>16</c:v>
                      </c:pt>
                      <c:pt idx="211">
                        <c:v>25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34</c:v>
                      </c:pt>
                      <c:pt idx="215">
                        <c:v>52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DEE-43FB-8A47-19454AF7F7E4}"/>
                  </c:ext>
                </c:extLst>
              </c15:ser>
            </c15:filteredLineSeries>
            <c15:filteredLineSeries>
              <c15:ser>
                <c:idx val="6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France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Deaths!$D$60:$HZ$60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2</c:v>
                      </c:pt>
                      <c:pt idx="45">
                        <c:v>8</c:v>
                      </c:pt>
                      <c:pt idx="46">
                        <c:v>0</c:v>
                      </c:pt>
                      <c:pt idx="47">
                        <c:v>14</c:v>
                      </c:pt>
                      <c:pt idx="48">
                        <c:v>15</c:v>
                      </c:pt>
                      <c:pt idx="49">
                        <c:v>0</c:v>
                      </c:pt>
                      <c:pt idx="50">
                        <c:v>31</c:v>
                      </c:pt>
                      <c:pt idx="51">
                        <c:v>12</c:v>
                      </c:pt>
                      <c:pt idx="52">
                        <c:v>0</c:v>
                      </c:pt>
                      <c:pt idx="53">
                        <c:v>58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95</c:v>
                      </c:pt>
                      <c:pt idx="57">
                        <c:v>207</c:v>
                      </c:pt>
                      <c:pt idx="58">
                        <c:v>112</c:v>
                      </c:pt>
                      <c:pt idx="59">
                        <c:v>113</c:v>
                      </c:pt>
                      <c:pt idx="60">
                        <c:v>186</c:v>
                      </c:pt>
                      <c:pt idx="61">
                        <c:v>240</c:v>
                      </c:pt>
                      <c:pt idx="62">
                        <c:v>231</c:v>
                      </c:pt>
                      <c:pt idx="63">
                        <c:v>365</c:v>
                      </c:pt>
                      <c:pt idx="64">
                        <c:v>299</c:v>
                      </c:pt>
                      <c:pt idx="65">
                        <c:v>320</c:v>
                      </c:pt>
                      <c:pt idx="66">
                        <c:v>294</c:v>
                      </c:pt>
                      <c:pt idx="67">
                        <c:v>419</c:v>
                      </c:pt>
                      <c:pt idx="68">
                        <c:v>502</c:v>
                      </c:pt>
                      <c:pt idx="69">
                        <c:v>882</c:v>
                      </c:pt>
                      <c:pt idx="70">
                        <c:v>984</c:v>
                      </c:pt>
                      <c:pt idx="71">
                        <c:v>1122</c:v>
                      </c:pt>
                      <c:pt idx="72">
                        <c:v>1054</c:v>
                      </c:pt>
                      <c:pt idx="73">
                        <c:v>519</c:v>
                      </c:pt>
                      <c:pt idx="74">
                        <c:v>833</c:v>
                      </c:pt>
                      <c:pt idx="75">
                        <c:v>1417</c:v>
                      </c:pt>
                      <c:pt idx="76">
                        <c:v>544</c:v>
                      </c:pt>
                      <c:pt idx="77">
                        <c:v>1341</c:v>
                      </c:pt>
                      <c:pt idx="78">
                        <c:v>987</c:v>
                      </c:pt>
                      <c:pt idx="79">
                        <c:v>636</c:v>
                      </c:pt>
                      <c:pt idx="80">
                        <c:v>561</c:v>
                      </c:pt>
                      <c:pt idx="81">
                        <c:v>574</c:v>
                      </c:pt>
                      <c:pt idx="82">
                        <c:v>745</c:v>
                      </c:pt>
                      <c:pt idx="83">
                        <c:v>1438</c:v>
                      </c:pt>
                      <c:pt idx="84">
                        <c:v>753</c:v>
                      </c:pt>
                      <c:pt idx="85">
                        <c:v>761</c:v>
                      </c:pt>
                      <c:pt idx="86">
                        <c:v>642</c:v>
                      </c:pt>
                      <c:pt idx="87">
                        <c:v>395</c:v>
                      </c:pt>
                      <c:pt idx="88">
                        <c:v>547</c:v>
                      </c:pt>
                      <c:pt idx="89">
                        <c:v>531</c:v>
                      </c:pt>
                      <c:pt idx="90">
                        <c:v>544</c:v>
                      </c:pt>
                      <c:pt idx="91">
                        <c:v>516</c:v>
                      </c:pt>
                      <c:pt idx="92">
                        <c:v>390</c:v>
                      </c:pt>
                      <c:pt idx="93">
                        <c:v>369</c:v>
                      </c:pt>
                      <c:pt idx="94">
                        <c:v>242</c:v>
                      </c:pt>
                      <c:pt idx="95">
                        <c:v>437</c:v>
                      </c:pt>
                      <c:pt idx="96">
                        <c:v>367</c:v>
                      </c:pt>
                      <c:pt idx="97">
                        <c:v>427</c:v>
                      </c:pt>
                      <c:pt idx="98">
                        <c:v>289</c:v>
                      </c:pt>
                      <c:pt idx="99">
                        <c:v>218</c:v>
                      </c:pt>
                      <c:pt idx="100">
                        <c:v>166</c:v>
                      </c:pt>
                      <c:pt idx="101">
                        <c:v>137</c:v>
                      </c:pt>
                      <c:pt idx="102">
                        <c:v>304</c:v>
                      </c:pt>
                      <c:pt idx="103">
                        <c:v>333</c:v>
                      </c:pt>
                      <c:pt idx="104">
                        <c:v>275</c:v>
                      </c:pt>
                      <c:pt idx="105">
                        <c:v>178</c:v>
                      </c:pt>
                      <c:pt idx="106">
                        <c:v>243</c:v>
                      </c:pt>
                      <c:pt idx="107">
                        <c:v>80</c:v>
                      </c:pt>
                      <c:pt idx="108">
                        <c:v>70</c:v>
                      </c:pt>
                      <c:pt idx="109">
                        <c:v>263</c:v>
                      </c:pt>
                      <c:pt idx="110">
                        <c:v>348</c:v>
                      </c:pt>
                      <c:pt idx="111">
                        <c:v>83</c:v>
                      </c:pt>
                      <c:pt idx="112">
                        <c:v>351</c:v>
                      </c:pt>
                      <c:pt idx="113">
                        <c:v>104</c:v>
                      </c:pt>
                      <c:pt idx="114">
                        <c:v>0</c:v>
                      </c:pt>
                      <c:pt idx="115">
                        <c:v>579</c:v>
                      </c:pt>
                      <c:pt idx="116">
                        <c:v>131</c:v>
                      </c:pt>
                      <c:pt idx="117">
                        <c:v>-217</c:v>
                      </c:pt>
                      <c:pt idx="118">
                        <c:v>110</c:v>
                      </c:pt>
                      <c:pt idx="119">
                        <c:v>83</c:v>
                      </c:pt>
                      <c:pt idx="120">
                        <c:v>74</c:v>
                      </c:pt>
                      <c:pt idx="121">
                        <c:v>43</c:v>
                      </c:pt>
                      <c:pt idx="122">
                        <c:v>35</c:v>
                      </c:pt>
                      <c:pt idx="123">
                        <c:v>90</c:v>
                      </c:pt>
                      <c:pt idx="124">
                        <c:v>73</c:v>
                      </c:pt>
                      <c:pt idx="125">
                        <c:v>66</c:v>
                      </c:pt>
                      <c:pt idx="126">
                        <c:v>66</c:v>
                      </c:pt>
                      <c:pt idx="127">
                        <c:v>52</c:v>
                      </c:pt>
                      <c:pt idx="128">
                        <c:v>57</c:v>
                      </c:pt>
                      <c:pt idx="129">
                        <c:v>31</c:v>
                      </c:pt>
                      <c:pt idx="130">
                        <c:v>31</c:v>
                      </c:pt>
                      <c:pt idx="131">
                        <c:v>107</c:v>
                      </c:pt>
                      <c:pt idx="132">
                        <c:v>81</c:v>
                      </c:pt>
                      <c:pt idx="133">
                        <c:v>44</c:v>
                      </c:pt>
                      <c:pt idx="134">
                        <c:v>46</c:v>
                      </c:pt>
                      <c:pt idx="135">
                        <c:v>31</c:v>
                      </c:pt>
                      <c:pt idx="136">
                        <c:v>13</c:v>
                      </c:pt>
                      <c:pt idx="137">
                        <c:v>54</c:v>
                      </c:pt>
                      <c:pt idx="138">
                        <c:v>87</c:v>
                      </c:pt>
                      <c:pt idx="139">
                        <c:v>23</c:v>
                      </c:pt>
                      <c:pt idx="140">
                        <c:v>27</c:v>
                      </c:pt>
                      <c:pt idx="141">
                        <c:v>28</c:v>
                      </c:pt>
                      <c:pt idx="142">
                        <c:v>24</c:v>
                      </c:pt>
                      <c:pt idx="143">
                        <c:v>9</c:v>
                      </c:pt>
                      <c:pt idx="144">
                        <c:v>29</c:v>
                      </c:pt>
                      <c:pt idx="145">
                        <c:v>111</c:v>
                      </c:pt>
                      <c:pt idx="146">
                        <c:v>28</c:v>
                      </c:pt>
                      <c:pt idx="147">
                        <c:v>28</c:v>
                      </c:pt>
                      <c:pt idx="148">
                        <c:v>14</c:v>
                      </c:pt>
                      <c:pt idx="149">
                        <c:v>16</c:v>
                      </c:pt>
                      <c:pt idx="150">
                        <c:v>7</c:v>
                      </c:pt>
                      <c:pt idx="151">
                        <c:v>23</c:v>
                      </c:pt>
                      <c:pt idx="152">
                        <c:v>57</c:v>
                      </c:pt>
                      <c:pt idx="153">
                        <c:v>11</c:v>
                      </c:pt>
                      <c:pt idx="154">
                        <c:v>21</c:v>
                      </c:pt>
                      <c:pt idx="155">
                        <c:v>26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35</c:v>
                      </c:pt>
                      <c:pt idx="159">
                        <c:v>30</c:v>
                      </c:pt>
                      <c:pt idx="160">
                        <c:v>18</c:v>
                      </c:pt>
                      <c:pt idx="161">
                        <c:v>14</c:v>
                      </c:pt>
                      <c:pt idx="162">
                        <c:v>18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27</c:v>
                      </c:pt>
                      <c:pt idx="166">
                        <c:v>13</c:v>
                      </c:pt>
                      <c:pt idx="167">
                        <c:v>0</c:v>
                      </c:pt>
                      <c:pt idx="168">
                        <c:v>46</c:v>
                      </c:pt>
                      <c:pt idx="169">
                        <c:v>25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25</c:v>
                      </c:pt>
                      <c:pt idx="173">
                        <c:v>0</c:v>
                      </c:pt>
                      <c:pt idx="174">
                        <c:v>91</c:v>
                      </c:pt>
                      <c:pt idx="175">
                        <c:v>18</c:v>
                      </c:pt>
                      <c:pt idx="176">
                        <c:v>14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25</c:v>
                      </c:pt>
                      <c:pt idx="180">
                        <c:v>-12</c:v>
                      </c:pt>
                      <c:pt idx="181">
                        <c:v>7</c:v>
                      </c:pt>
                      <c:pt idx="182">
                        <c:v>10</c:v>
                      </c:pt>
                      <c:pt idx="183">
                        <c:v>10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17</c:v>
                      </c:pt>
                      <c:pt idx="187">
                        <c:v>14</c:v>
                      </c:pt>
                      <c:pt idx="188">
                        <c:v>0</c:v>
                      </c:pt>
                      <c:pt idx="189">
                        <c:v>15</c:v>
                      </c:pt>
                      <c:pt idx="190">
                        <c:v>27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29</c:v>
                      </c:pt>
                      <c:pt idx="195">
                        <c:v>0</c:v>
                      </c:pt>
                      <c:pt idx="196">
                        <c:v>11</c:v>
                      </c:pt>
                      <c:pt idx="197">
                        <c:v>19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1</c:v>
                      </c:pt>
                      <c:pt idx="202">
                        <c:v>47</c:v>
                      </c:pt>
                      <c:pt idx="203">
                        <c:v>17</c:v>
                      </c:pt>
                      <c:pt idx="204">
                        <c:v>18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24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74</c:v>
                      </c:pt>
                      <c:pt idx="212">
                        <c:v>9</c:v>
                      </c:pt>
                      <c:pt idx="213">
                        <c:v>1</c:v>
                      </c:pt>
                      <c:pt idx="214">
                        <c:v>15</c:v>
                      </c:pt>
                      <c:pt idx="215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3DEE-43FB-8A47-19454AF7F7E4}"/>
                  </c:ext>
                </c:extLst>
              </c15:ser>
            </c15:filteredLineSeries>
            <c15:filteredLineSeries>
              <c15:ser>
                <c:idx val="0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Germany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Deaths!$D$63:$HJ$63</c15:sqref>
                        </c15:formulaRef>
                      </c:ext>
                    </c:extLst>
                    <c:numCache>
                      <c:formatCode>General</c:formatCode>
                      <c:ptCount val="2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4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4</c:v>
                      </c:pt>
                      <c:pt idx="56">
                        <c:v>16</c:v>
                      </c:pt>
                      <c:pt idx="57">
                        <c:v>23</c:v>
                      </c:pt>
                      <c:pt idx="58">
                        <c:v>17</c:v>
                      </c:pt>
                      <c:pt idx="59">
                        <c:v>10</c:v>
                      </c:pt>
                      <c:pt idx="60">
                        <c:v>29</c:v>
                      </c:pt>
                      <c:pt idx="61">
                        <c:v>34</c:v>
                      </c:pt>
                      <c:pt idx="62">
                        <c:v>49</c:v>
                      </c:pt>
                      <c:pt idx="63">
                        <c:v>61</c:v>
                      </c:pt>
                      <c:pt idx="64">
                        <c:v>75</c:v>
                      </c:pt>
                      <c:pt idx="65">
                        <c:v>91</c:v>
                      </c:pt>
                      <c:pt idx="66">
                        <c:v>100</c:v>
                      </c:pt>
                      <c:pt idx="67">
                        <c:v>112</c:v>
                      </c:pt>
                      <c:pt idx="68">
                        <c:v>130</c:v>
                      </c:pt>
                      <c:pt idx="69">
                        <c:v>145</c:v>
                      </c:pt>
                      <c:pt idx="70">
                        <c:v>187</c:v>
                      </c:pt>
                      <c:pt idx="71">
                        <c:v>168</c:v>
                      </c:pt>
                      <c:pt idx="72">
                        <c:v>169</c:v>
                      </c:pt>
                      <c:pt idx="73">
                        <c:v>140</c:v>
                      </c:pt>
                      <c:pt idx="74">
                        <c:v>226</c:v>
                      </c:pt>
                      <c:pt idx="75">
                        <c:v>206</c:v>
                      </c:pt>
                      <c:pt idx="76">
                        <c:v>333</c:v>
                      </c:pt>
                      <c:pt idx="77">
                        <c:v>258</c:v>
                      </c:pt>
                      <c:pt idx="78">
                        <c:v>160</c:v>
                      </c:pt>
                      <c:pt idx="79">
                        <c:v>-31</c:v>
                      </c:pt>
                      <c:pt idx="80">
                        <c:v>286</c:v>
                      </c:pt>
                      <c:pt idx="81">
                        <c:v>172</c:v>
                      </c:pt>
                      <c:pt idx="82">
                        <c:v>100</c:v>
                      </c:pt>
                      <c:pt idx="83">
                        <c:v>510</c:v>
                      </c:pt>
                      <c:pt idx="84">
                        <c:v>248</c:v>
                      </c:pt>
                      <c:pt idx="85">
                        <c:v>300</c:v>
                      </c:pt>
                      <c:pt idx="86">
                        <c:v>107</c:v>
                      </c:pt>
                      <c:pt idx="87">
                        <c:v>127</c:v>
                      </c:pt>
                      <c:pt idx="88">
                        <c:v>276</c:v>
                      </c:pt>
                      <c:pt idx="89">
                        <c:v>171</c:v>
                      </c:pt>
                      <c:pt idx="90">
                        <c:v>246</c:v>
                      </c:pt>
                      <c:pt idx="91">
                        <c:v>296</c:v>
                      </c:pt>
                      <c:pt idx="92">
                        <c:v>185</c:v>
                      </c:pt>
                      <c:pt idx="93">
                        <c:v>117</c:v>
                      </c:pt>
                      <c:pt idx="94">
                        <c:v>99</c:v>
                      </c:pt>
                      <c:pt idx="95">
                        <c:v>150</c:v>
                      </c:pt>
                      <c:pt idx="96">
                        <c:v>188</c:v>
                      </c:pt>
                      <c:pt idx="97">
                        <c:v>153</c:v>
                      </c:pt>
                      <c:pt idx="98">
                        <c:v>156</c:v>
                      </c:pt>
                      <c:pt idx="99">
                        <c:v>113</c:v>
                      </c:pt>
                      <c:pt idx="100">
                        <c:v>76</c:v>
                      </c:pt>
                      <c:pt idx="101">
                        <c:v>54</c:v>
                      </c:pt>
                      <c:pt idx="102">
                        <c:v>127</c:v>
                      </c:pt>
                      <c:pt idx="103">
                        <c:v>0</c:v>
                      </c:pt>
                      <c:pt idx="104">
                        <c:v>282</c:v>
                      </c:pt>
                      <c:pt idx="105">
                        <c:v>117</c:v>
                      </c:pt>
                      <c:pt idx="106">
                        <c:v>118</c:v>
                      </c:pt>
                      <c:pt idx="107">
                        <c:v>39</c:v>
                      </c:pt>
                      <c:pt idx="108">
                        <c:v>20</c:v>
                      </c:pt>
                      <c:pt idx="109">
                        <c:v>92</c:v>
                      </c:pt>
                      <c:pt idx="110">
                        <c:v>77</c:v>
                      </c:pt>
                      <c:pt idx="111">
                        <c:v>123</c:v>
                      </c:pt>
                      <c:pt idx="112">
                        <c:v>23</c:v>
                      </c:pt>
                      <c:pt idx="113">
                        <c:v>13</c:v>
                      </c:pt>
                      <c:pt idx="114">
                        <c:v>41</c:v>
                      </c:pt>
                      <c:pt idx="115">
                        <c:v>24</c:v>
                      </c:pt>
                      <c:pt idx="116">
                        <c:v>41</c:v>
                      </c:pt>
                      <c:pt idx="117">
                        <c:v>78</c:v>
                      </c:pt>
                      <c:pt idx="118">
                        <c:v>63</c:v>
                      </c:pt>
                      <c:pt idx="119">
                        <c:v>59</c:v>
                      </c:pt>
                      <c:pt idx="120">
                        <c:v>25</c:v>
                      </c:pt>
                      <c:pt idx="121">
                        <c:v>33</c:v>
                      </c:pt>
                      <c:pt idx="122">
                        <c:v>22</c:v>
                      </c:pt>
                      <c:pt idx="123">
                        <c:v>26</c:v>
                      </c:pt>
                      <c:pt idx="124">
                        <c:v>63</c:v>
                      </c:pt>
                      <c:pt idx="125">
                        <c:v>56</c:v>
                      </c:pt>
                      <c:pt idx="126">
                        <c:v>42</c:v>
                      </c:pt>
                      <c:pt idx="127">
                        <c:v>34</c:v>
                      </c:pt>
                      <c:pt idx="128">
                        <c:v>26</c:v>
                      </c:pt>
                      <c:pt idx="129">
                        <c:v>10</c:v>
                      </c:pt>
                      <c:pt idx="130">
                        <c:v>15</c:v>
                      </c:pt>
                      <c:pt idx="131">
                        <c:v>8</c:v>
                      </c:pt>
                      <c:pt idx="132">
                        <c:v>39</c:v>
                      </c:pt>
                      <c:pt idx="133">
                        <c:v>33</c:v>
                      </c:pt>
                      <c:pt idx="134">
                        <c:v>23</c:v>
                      </c:pt>
                      <c:pt idx="135">
                        <c:v>15</c:v>
                      </c:pt>
                      <c:pt idx="136">
                        <c:v>12</c:v>
                      </c:pt>
                      <c:pt idx="137">
                        <c:v>10</c:v>
                      </c:pt>
                      <c:pt idx="138">
                        <c:v>41</c:v>
                      </c:pt>
                      <c:pt idx="139">
                        <c:v>16</c:v>
                      </c:pt>
                      <c:pt idx="140">
                        <c:v>20</c:v>
                      </c:pt>
                      <c:pt idx="141">
                        <c:v>11</c:v>
                      </c:pt>
                      <c:pt idx="142">
                        <c:v>10</c:v>
                      </c:pt>
                      <c:pt idx="143">
                        <c:v>8</c:v>
                      </c:pt>
                      <c:pt idx="144">
                        <c:v>6</c:v>
                      </c:pt>
                      <c:pt idx="145">
                        <c:v>13</c:v>
                      </c:pt>
                      <c:pt idx="146">
                        <c:v>31</c:v>
                      </c:pt>
                      <c:pt idx="147">
                        <c:v>24</c:v>
                      </c:pt>
                      <c:pt idx="148">
                        <c:v>12</c:v>
                      </c:pt>
                      <c:pt idx="149">
                        <c:v>8</c:v>
                      </c:pt>
                      <c:pt idx="150">
                        <c:v>0</c:v>
                      </c:pt>
                      <c:pt idx="151">
                        <c:v>4</c:v>
                      </c:pt>
                      <c:pt idx="152">
                        <c:v>15</c:v>
                      </c:pt>
                      <c:pt idx="153">
                        <c:v>14</c:v>
                      </c:pt>
                      <c:pt idx="154">
                        <c:v>12</c:v>
                      </c:pt>
                      <c:pt idx="155">
                        <c:v>25</c:v>
                      </c:pt>
                      <c:pt idx="156">
                        <c:v>3</c:v>
                      </c:pt>
                      <c:pt idx="157">
                        <c:v>0</c:v>
                      </c:pt>
                      <c:pt idx="158">
                        <c:v>8</c:v>
                      </c:pt>
                      <c:pt idx="159">
                        <c:v>14</c:v>
                      </c:pt>
                      <c:pt idx="160">
                        <c:v>5</c:v>
                      </c:pt>
                      <c:pt idx="161">
                        <c:v>11</c:v>
                      </c:pt>
                      <c:pt idx="162">
                        <c:v>4</c:v>
                      </c:pt>
                      <c:pt idx="163">
                        <c:v>10</c:v>
                      </c:pt>
                      <c:pt idx="164">
                        <c:v>3</c:v>
                      </c:pt>
                      <c:pt idx="165">
                        <c:v>-1</c:v>
                      </c:pt>
                      <c:pt idx="166">
                        <c:v>10</c:v>
                      </c:pt>
                      <c:pt idx="167">
                        <c:v>14</c:v>
                      </c:pt>
                      <c:pt idx="168">
                        <c:v>11</c:v>
                      </c:pt>
                      <c:pt idx="169">
                        <c:v>6</c:v>
                      </c:pt>
                      <c:pt idx="170">
                        <c:v>7</c:v>
                      </c:pt>
                      <c:pt idx="171">
                        <c:v>1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2</c:v>
                      </c:pt>
                      <c:pt idx="175">
                        <c:v>7</c:v>
                      </c:pt>
                      <c:pt idx="176">
                        <c:v>1</c:v>
                      </c:pt>
                      <c:pt idx="177">
                        <c:v>3</c:v>
                      </c:pt>
                      <c:pt idx="178">
                        <c:v>1</c:v>
                      </c:pt>
                      <c:pt idx="179">
                        <c:v>2</c:v>
                      </c:pt>
                      <c:pt idx="180">
                        <c:v>5</c:v>
                      </c:pt>
                      <c:pt idx="181">
                        <c:v>3</c:v>
                      </c:pt>
                      <c:pt idx="182">
                        <c:v>8</c:v>
                      </c:pt>
                      <c:pt idx="183">
                        <c:v>10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1</c:v>
                      </c:pt>
                      <c:pt idx="187">
                        <c:v>6</c:v>
                      </c:pt>
                      <c:pt idx="188">
                        <c:v>4</c:v>
                      </c:pt>
                      <c:pt idx="189">
                        <c:v>9</c:v>
                      </c:pt>
                      <c:pt idx="190">
                        <c:v>3</c:v>
                      </c:pt>
                      <c:pt idx="191">
                        <c:v>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9</c:v>
                      </c:pt>
                      <c:pt idx="195">
                        <c:v>16</c:v>
                      </c:pt>
                      <c:pt idx="196">
                        <c:v>2</c:v>
                      </c:pt>
                      <c:pt idx="197">
                        <c:v>14</c:v>
                      </c:pt>
                      <c:pt idx="198">
                        <c:v>6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5</c:v>
                      </c:pt>
                      <c:pt idx="202">
                        <c:v>5</c:v>
                      </c:pt>
                      <c:pt idx="203">
                        <c:v>4</c:v>
                      </c:pt>
                      <c:pt idx="204">
                        <c:v>13</c:v>
                      </c:pt>
                      <c:pt idx="205">
                        <c:v>5</c:v>
                      </c:pt>
                      <c:pt idx="206">
                        <c:v>0</c:v>
                      </c:pt>
                      <c:pt idx="207">
                        <c:v>1</c:v>
                      </c:pt>
                      <c:pt idx="208">
                        <c:v>5</c:v>
                      </c:pt>
                      <c:pt idx="209">
                        <c:v>8</c:v>
                      </c:pt>
                      <c:pt idx="210">
                        <c:v>14</c:v>
                      </c:pt>
                      <c:pt idx="211">
                        <c:v>3</c:v>
                      </c:pt>
                      <c:pt idx="212">
                        <c:v>6</c:v>
                      </c:pt>
                      <c:pt idx="213">
                        <c:v>3</c:v>
                      </c:pt>
                      <c:pt idx="214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AA6A-43A6-BC5E-BCA70BA1FCF3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Deaths!$D$56:$HZ$56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Deaths!$D$57:$HZ$57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3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Deaths!$D$59:$HZ$59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4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</c:strCache>
            </c:strRef>
          </c:cat>
          <c:val>
            <c:numRef>
              <c:f>Deaths!$D$60:$HZ$60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8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Deaths!$D$63:$HJ$63</c:f>
              <c:numCache>
                <c:formatCode>General</c:formatCode>
                <c:ptCount val="2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3"/>
                <c:order val="2"/>
                <c:tx>
                  <c:strRef>
                    <c:extLst>
                      <c:ext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4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  <c:pt idx="171">
                        <c:v>108</c:v>
                      </c:pt>
                      <c:pt idx="172">
                        <c:v>93</c:v>
                      </c:pt>
                      <c:pt idx="173">
                        <c:v>174</c:v>
                      </c:pt>
                      <c:pt idx="174">
                        <c:v>107</c:v>
                      </c:pt>
                      <c:pt idx="175">
                        <c:v>216</c:v>
                      </c:pt>
                      <c:pt idx="176">
                        <c:v>135</c:v>
                      </c:pt>
                      <c:pt idx="177">
                        <c:v>144</c:v>
                      </c:pt>
                      <c:pt idx="178">
                        <c:v>85</c:v>
                      </c:pt>
                      <c:pt idx="179">
                        <c:v>140</c:v>
                      </c:pt>
                      <c:pt idx="180">
                        <c:v>195</c:v>
                      </c:pt>
                      <c:pt idx="181">
                        <c:v>572</c:v>
                      </c:pt>
                      <c:pt idx="182">
                        <c:v>153</c:v>
                      </c:pt>
                      <c:pt idx="183">
                        <c:v>250</c:v>
                      </c:pt>
                      <c:pt idx="184">
                        <c:v>312</c:v>
                      </c:pt>
                      <c:pt idx="185">
                        <c:v>114</c:v>
                      </c:pt>
                      <c:pt idx="186">
                        <c:v>298</c:v>
                      </c:pt>
                      <c:pt idx="187">
                        <c:v>190</c:v>
                      </c:pt>
                      <c:pt idx="188">
                        <c:v>240</c:v>
                      </c:pt>
                      <c:pt idx="189">
                        <c:v>315</c:v>
                      </c:pt>
                      <c:pt idx="190">
                        <c:v>193</c:v>
                      </c:pt>
                      <c:pt idx="191">
                        <c:v>148</c:v>
                      </c:pt>
                      <c:pt idx="192">
                        <c:v>213</c:v>
                      </c:pt>
                      <c:pt idx="193">
                        <c:v>173</c:v>
                      </c:pt>
                      <c:pt idx="194">
                        <c:v>345</c:v>
                      </c:pt>
                      <c:pt idx="195">
                        <c:v>414</c:v>
                      </c:pt>
                      <c:pt idx="196">
                        <c:v>306</c:v>
                      </c:pt>
                      <c:pt idx="197">
                        <c:v>305</c:v>
                      </c:pt>
                      <c:pt idx="198">
                        <c:v>301</c:v>
                      </c:pt>
                      <c:pt idx="199">
                        <c:v>198</c:v>
                      </c:pt>
                      <c:pt idx="200">
                        <c:v>213</c:v>
                      </c:pt>
                      <c:pt idx="201">
                        <c:v>130</c:v>
                      </c:pt>
                      <c:pt idx="202">
                        <c:v>259</c:v>
                      </c:pt>
                      <c:pt idx="203">
                        <c:v>260</c:v>
                      </c:pt>
                      <c:pt idx="204">
                        <c:v>286</c:v>
                      </c:pt>
                      <c:pt idx="205">
                        <c:v>121</c:v>
                      </c:pt>
                      <c:pt idx="206">
                        <c:v>162</c:v>
                      </c:pt>
                      <c:pt idx="207">
                        <c:v>143</c:v>
                      </c:pt>
                      <c:pt idx="208">
                        <c:v>282</c:v>
                      </c:pt>
                      <c:pt idx="209">
                        <c:v>159</c:v>
                      </c:pt>
                      <c:pt idx="210">
                        <c:v>195</c:v>
                      </c:pt>
                      <c:pt idx="211">
                        <c:v>225</c:v>
                      </c:pt>
                      <c:pt idx="212">
                        <c:v>144</c:v>
                      </c:pt>
                      <c:pt idx="213">
                        <c:v>72</c:v>
                      </c:pt>
                      <c:pt idx="214">
                        <c:v>100</c:v>
                      </c:pt>
                      <c:pt idx="215">
                        <c:v>149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7A15-4241-816A-81DF75440237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Deaths!$D$61:$HZ$61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35</c:v>
                      </c:pt>
                      <c:pt idx="55">
                        <c:v>59</c:v>
                      </c:pt>
                      <c:pt idx="56">
                        <c:v>78</c:v>
                      </c:pt>
                      <c:pt idx="57">
                        <c:v>99</c:v>
                      </c:pt>
                      <c:pt idx="58">
                        <c:v>95</c:v>
                      </c:pt>
                      <c:pt idx="59">
                        <c:v>148</c:v>
                      </c:pt>
                      <c:pt idx="60">
                        <c:v>187</c:v>
                      </c:pt>
                      <c:pt idx="61">
                        <c:v>242</c:v>
                      </c:pt>
                      <c:pt idx="62">
                        <c:v>316</c:v>
                      </c:pt>
                      <c:pt idx="63">
                        <c:v>422</c:v>
                      </c:pt>
                      <c:pt idx="64">
                        <c:v>563</c:v>
                      </c:pt>
                      <c:pt idx="65">
                        <c:v>654</c:v>
                      </c:pt>
                      <c:pt idx="66">
                        <c:v>634</c:v>
                      </c:pt>
                      <c:pt idx="67">
                        <c:v>834</c:v>
                      </c:pt>
                      <c:pt idx="68">
                        <c:v>1255</c:v>
                      </c:pt>
                      <c:pt idx="69">
                        <c:v>1268</c:v>
                      </c:pt>
                      <c:pt idx="70">
                        <c:v>1613</c:v>
                      </c:pt>
                      <c:pt idx="71">
                        <c:v>1337</c:v>
                      </c:pt>
                      <c:pt idx="72">
                        <c:v>1327</c:v>
                      </c:pt>
                      <c:pt idx="73">
                        <c:v>1502</c:v>
                      </c:pt>
                      <c:pt idx="74">
                        <c:v>1739</c:v>
                      </c:pt>
                      <c:pt idx="75">
                        <c:v>2379</c:v>
                      </c:pt>
                      <c:pt idx="76">
                        <c:v>2182</c:v>
                      </c:pt>
                      <c:pt idx="77">
                        <c:v>2151</c:v>
                      </c:pt>
                      <c:pt idx="78">
                        <c:v>2146</c:v>
                      </c:pt>
                      <c:pt idx="79">
                        <c:v>2124</c:v>
                      </c:pt>
                      <c:pt idx="80">
                        <c:v>1850</c:v>
                      </c:pt>
                      <c:pt idx="81">
                        <c:v>1906</c:v>
                      </c:pt>
                      <c:pt idx="82">
                        <c:v>2457</c:v>
                      </c:pt>
                      <c:pt idx="83">
                        <c:v>2609</c:v>
                      </c:pt>
                      <c:pt idx="84">
                        <c:v>2175</c:v>
                      </c:pt>
                      <c:pt idx="85">
                        <c:v>2666</c:v>
                      </c:pt>
                      <c:pt idx="86">
                        <c:v>2445</c:v>
                      </c:pt>
                      <c:pt idx="87">
                        <c:v>1276</c:v>
                      </c:pt>
                      <c:pt idx="88">
                        <c:v>1834</c:v>
                      </c:pt>
                      <c:pt idx="89">
                        <c:v>2504</c:v>
                      </c:pt>
                      <c:pt idx="90">
                        <c:v>2431</c:v>
                      </c:pt>
                      <c:pt idx="91">
                        <c:v>2469</c:v>
                      </c:pt>
                      <c:pt idx="92">
                        <c:v>2154</c:v>
                      </c:pt>
                      <c:pt idx="93">
                        <c:v>1697</c:v>
                      </c:pt>
                      <c:pt idx="94">
                        <c:v>1330</c:v>
                      </c:pt>
                      <c:pt idx="95">
                        <c:v>1467</c:v>
                      </c:pt>
                      <c:pt idx="96">
                        <c:v>2241</c:v>
                      </c:pt>
                      <c:pt idx="97">
                        <c:v>2521</c:v>
                      </c:pt>
                      <c:pt idx="98">
                        <c:v>2324</c:v>
                      </c:pt>
                      <c:pt idx="99">
                        <c:v>1891</c:v>
                      </c:pt>
                      <c:pt idx="100">
                        <c:v>1692</c:v>
                      </c:pt>
                      <c:pt idx="101">
                        <c:v>1121</c:v>
                      </c:pt>
                      <c:pt idx="102">
                        <c:v>1333</c:v>
                      </c:pt>
                      <c:pt idx="103">
                        <c:v>2318</c:v>
                      </c:pt>
                      <c:pt idx="104">
                        <c:v>2363</c:v>
                      </c:pt>
                      <c:pt idx="105">
                        <c:v>1936</c:v>
                      </c:pt>
                      <c:pt idx="106">
                        <c:v>1747</c:v>
                      </c:pt>
                      <c:pt idx="107">
                        <c:v>1488</c:v>
                      </c:pt>
                      <c:pt idx="108">
                        <c:v>894</c:v>
                      </c:pt>
                      <c:pt idx="109">
                        <c:v>1015</c:v>
                      </c:pt>
                      <c:pt idx="110">
                        <c:v>1626</c:v>
                      </c:pt>
                      <c:pt idx="111">
                        <c:v>1763</c:v>
                      </c:pt>
                      <c:pt idx="112">
                        <c:v>1783</c:v>
                      </c:pt>
                      <c:pt idx="113">
                        <c:v>1681</c:v>
                      </c:pt>
                      <c:pt idx="114">
                        <c:v>1216</c:v>
                      </c:pt>
                      <c:pt idx="115">
                        <c:v>758</c:v>
                      </c:pt>
                      <c:pt idx="116">
                        <c:v>776</c:v>
                      </c:pt>
                      <c:pt idx="117">
                        <c:v>1555</c:v>
                      </c:pt>
                      <c:pt idx="118">
                        <c:v>1579</c:v>
                      </c:pt>
                      <c:pt idx="119">
                        <c:v>1234</c:v>
                      </c:pt>
                      <c:pt idx="120">
                        <c:v>1273</c:v>
                      </c:pt>
                      <c:pt idx="121">
                        <c:v>1130</c:v>
                      </c:pt>
                      <c:pt idx="122">
                        <c:v>614</c:v>
                      </c:pt>
                      <c:pt idx="123">
                        <c:v>523</c:v>
                      </c:pt>
                      <c:pt idx="124">
                        <c:v>695</c:v>
                      </c:pt>
                      <c:pt idx="125">
                        <c:v>1518</c:v>
                      </c:pt>
                      <c:pt idx="126">
                        <c:v>1192</c:v>
                      </c:pt>
                      <c:pt idx="127">
                        <c:v>1171</c:v>
                      </c:pt>
                      <c:pt idx="128">
                        <c:v>979</c:v>
                      </c:pt>
                      <c:pt idx="129">
                        <c:v>591</c:v>
                      </c:pt>
                      <c:pt idx="130">
                        <c:v>777</c:v>
                      </c:pt>
                      <c:pt idx="131">
                        <c:v>1043</c:v>
                      </c:pt>
                      <c:pt idx="132">
                        <c:v>1011</c:v>
                      </c:pt>
                      <c:pt idx="133">
                        <c:v>1023</c:v>
                      </c:pt>
                      <c:pt idx="134">
                        <c:v>949</c:v>
                      </c:pt>
                      <c:pt idx="135">
                        <c:v>687</c:v>
                      </c:pt>
                      <c:pt idx="136">
                        <c:v>447</c:v>
                      </c:pt>
                      <c:pt idx="137">
                        <c:v>513</c:v>
                      </c:pt>
                      <c:pt idx="138">
                        <c:v>945</c:v>
                      </c:pt>
                      <c:pt idx="139">
                        <c:v>918</c:v>
                      </c:pt>
                      <c:pt idx="140">
                        <c:v>888</c:v>
                      </c:pt>
                      <c:pt idx="141">
                        <c:v>832</c:v>
                      </c:pt>
                      <c:pt idx="142">
                        <c:v>763</c:v>
                      </c:pt>
                      <c:pt idx="143">
                        <c:v>308</c:v>
                      </c:pt>
                      <c:pt idx="144">
                        <c:v>391</c:v>
                      </c:pt>
                      <c:pt idx="145">
                        <c:v>843</c:v>
                      </c:pt>
                      <c:pt idx="146">
                        <c:v>752</c:v>
                      </c:pt>
                      <c:pt idx="147">
                        <c:v>710</c:v>
                      </c:pt>
                      <c:pt idx="148">
                        <c:v>672</c:v>
                      </c:pt>
                      <c:pt idx="149">
                        <c:v>613</c:v>
                      </c:pt>
                      <c:pt idx="150">
                        <c:v>284</c:v>
                      </c:pt>
                      <c:pt idx="151">
                        <c:v>387</c:v>
                      </c:pt>
                      <c:pt idx="152">
                        <c:v>847</c:v>
                      </c:pt>
                      <c:pt idx="153">
                        <c:v>764</c:v>
                      </c:pt>
                      <c:pt idx="154">
                        <c:v>559</c:v>
                      </c:pt>
                      <c:pt idx="155">
                        <c:v>612</c:v>
                      </c:pt>
                      <c:pt idx="156">
                        <c:v>500</c:v>
                      </c:pt>
                      <c:pt idx="157">
                        <c:v>251</c:v>
                      </c:pt>
                      <c:pt idx="158">
                        <c:v>364</c:v>
                      </c:pt>
                      <c:pt idx="159">
                        <c:v>735</c:v>
                      </c:pt>
                      <c:pt idx="160">
                        <c:v>687</c:v>
                      </c:pt>
                      <c:pt idx="161">
                        <c:v>724</c:v>
                      </c:pt>
                      <c:pt idx="162">
                        <c:v>653</c:v>
                      </c:pt>
                      <c:pt idx="163">
                        <c:v>271</c:v>
                      </c:pt>
                      <c:pt idx="164">
                        <c:v>299</c:v>
                      </c:pt>
                      <c:pt idx="165">
                        <c:v>351</c:v>
                      </c:pt>
                      <c:pt idx="166">
                        <c:v>1224</c:v>
                      </c:pt>
                      <c:pt idx="167">
                        <c:v>850</c:v>
                      </c:pt>
                      <c:pt idx="168">
                        <c:v>1012</c:v>
                      </c:pt>
                      <c:pt idx="169">
                        <c:v>830</c:v>
                      </c:pt>
                      <c:pt idx="170">
                        <c:v>691</c:v>
                      </c:pt>
                      <c:pt idx="171">
                        <c:v>451</c:v>
                      </c:pt>
                      <c:pt idx="172">
                        <c:v>389</c:v>
                      </c:pt>
                      <c:pt idx="173">
                        <c:v>928</c:v>
                      </c:pt>
                      <c:pt idx="174">
                        <c:v>968</c:v>
                      </c:pt>
                      <c:pt idx="175">
                        <c:v>953</c:v>
                      </c:pt>
                      <c:pt idx="176">
                        <c:v>920</c:v>
                      </c:pt>
                      <c:pt idx="177">
                        <c:v>870</c:v>
                      </c:pt>
                      <c:pt idx="178">
                        <c:v>445</c:v>
                      </c:pt>
                      <c:pt idx="179">
                        <c:v>514</c:v>
                      </c:pt>
                      <c:pt idx="180">
                        <c:v>1109</c:v>
                      </c:pt>
                      <c:pt idx="181">
                        <c:v>1211</c:v>
                      </c:pt>
                      <c:pt idx="182">
                        <c:v>1121</c:v>
                      </c:pt>
                      <c:pt idx="183">
                        <c:v>1123</c:v>
                      </c:pt>
                      <c:pt idx="184">
                        <c:v>901</c:v>
                      </c:pt>
                      <c:pt idx="185">
                        <c:v>477</c:v>
                      </c:pt>
                      <c:pt idx="186">
                        <c:v>1125</c:v>
                      </c:pt>
                      <c:pt idx="187">
                        <c:v>1368</c:v>
                      </c:pt>
                      <c:pt idx="188">
                        <c:v>1436</c:v>
                      </c:pt>
                      <c:pt idx="189">
                        <c:v>1216</c:v>
                      </c:pt>
                      <c:pt idx="190">
                        <c:v>1246</c:v>
                      </c:pt>
                      <c:pt idx="191">
                        <c:v>1111</c:v>
                      </c:pt>
                      <c:pt idx="192">
                        <c:v>406</c:v>
                      </c:pt>
                      <c:pt idx="193">
                        <c:v>539</c:v>
                      </c:pt>
                      <c:pt idx="194">
                        <c:v>1378</c:v>
                      </c:pt>
                      <c:pt idx="195">
                        <c:v>1372</c:v>
                      </c:pt>
                      <c:pt idx="196">
                        <c:v>1250</c:v>
                      </c:pt>
                      <c:pt idx="197">
                        <c:v>1243</c:v>
                      </c:pt>
                      <c:pt idx="198">
                        <c:v>1076</c:v>
                      </c:pt>
                      <c:pt idx="199">
                        <c:v>515</c:v>
                      </c:pt>
                      <c:pt idx="200">
                        <c:v>525</c:v>
                      </c:pt>
                      <c:pt idx="201">
                        <c:v>1064</c:v>
                      </c:pt>
                      <c:pt idx="202">
                        <c:v>1507</c:v>
                      </c:pt>
                      <c:pt idx="203">
                        <c:v>1076</c:v>
                      </c:pt>
                      <c:pt idx="204">
                        <c:v>1342</c:v>
                      </c:pt>
                      <c:pt idx="205">
                        <c:v>1029</c:v>
                      </c:pt>
                      <c:pt idx="206">
                        <c:v>571</c:v>
                      </c:pt>
                      <c:pt idx="207">
                        <c:v>445</c:v>
                      </c:pt>
                      <c:pt idx="208">
                        <c:v>1324</c:v>
                      </c:pt>
                      <c:pt idx="209">
                        <c:v>1356</c:v>
                      </c:pt>
                      <c:pt idx="210">
                        <c:v>1078</c:v>
                      </c:pt>
                      <c:pt idx="211">
                        <c:v>1115</c:v>
                      </c:pt>
                      <c:pt idx="212">
                        <c:v>983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1234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A15-4241-816A-81DF75440237}"/>
                  </c:ext>
                </c:extLst>
              </c15:ser>
            </c15:filteredLineSeries>
            <c15:filteredLineSeries>
              <c15:ser>
                <c:idx val="7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Deaths!$D$64:$HZ$64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  <c:pt idx="171">
                        <c:v>631</c:v>
                      </c:pt>
                      <c:pt idx="172">
                        <c:v>733</c:v>
                      </c:pt>
                      <c:pt idx="173">
                        <c:v>1300</c:v>
                      </c:pt>
                      <c:pt idx="174">
                        <c:v>1233</c:v>
                      </c:pt>
                      <c:pt idx="175">
                        <c:v>1322</c:v>
                      </c:pt>
                      <c:pt idx="176">
                        <c:v>1163</c:v>
                      </c:pt>
                      <c:pt idx="177">
                        <c:v>921</c:v>
                      </c:pt>
                      <c:pt idx="178">
                        <c:v>716</c:v>
                      </c:pt>
                      <c:pt idx="179">
                        <c:v>632</c:v>
                      </c:pt>
                      <c:pt idx="180">
                        <c:v>1367</c:v>
                      </c:pt>
                      <c:pt idx="181">
                        <c:v>1284</c:v>
                      </c:pt>
                      <c:pt idx="182">
                        <c:v>1311</c:v>
                      </c:pt>
                      <c:pt idx="183">
                        <c:v>1156</c:v>
                      </c:pt>
                      <c:pt idx="184">
                        <c:v>1211</c:v>
                      </c:pt>
                      <c:pt idx="185">
                        <c:v>555</c:v>
                      </c:pt>
                      <c:pt idx="186">
                        <c:v>614</c:v>
                      </c:pt>
                      <c:pt idx="187">
                        <c:v>921</c:v>
                      </c:pt>
                      <c:pt idx="188">
                        <c:v>1595</c:v>
                      </c:pt>
                      <c:pt idx="189">
                        <c:v>1129</c:v>
                      </c:pt>
                      <c:pt idx="190">
                        <c:v>1212</c:v>
                      </c:pt>
                      <c:pt idx="191">
                        <c:v>1088</c:v>
                      </c:pt>
                      <c:pt idx="192">
                        <c:v>541</c:v>
                      </c:pt>
                      <c:pt idx="193">
                        <c:v>561</c:v>
                      </c:pt>
                      <c:pt idx="194">
                        <c:v>1154</c:v>
                      </c:pt>
                      <c:pt idx="195">
                        <c:v>1437</c:v>
                      </c:pt>
                      <c:pt idx="196">
                        <c:v>1237</c:v>
                      </c:pt>
                      <c:pt idx="197">
                        <c:v>1079</c:v>
                      </c:pt>
                      <c:pt idx="198">
                        <c:v>905</c:v>
                      </c:pt>
                      <c:pt idx="199">
                        <c:v>572</c:v>
                      </c:pt>
                      <c:pt idx="200">
                        <c:v>703</c:v>
                      </c:pt>
                      <c:pt idx="201">
                        <c:v>1274</c:v>
                      </c:pt>
                      <c:pt idx="202">
                        <c:v>1175</c:v>
                      </c:pt>
                      <c:pt idx="203">
                        <c:v>1262</c:v>
                      </c:pt>
                      <c:pt idx="204">
                        <c:v>1060</c:v>
                      </c:pt>
                      <c:pt idx="205">
                        <c:v>709</c:v>
                      </c:pt>
                      <c:pt idx="206">
                        <c:v>620</c:v>
                      </c:pt>
                      <c:pt idx="207">
                        <c:v>684</c:v>
                      </c:pt>
                      <c:pt idx="208">
                        <c:v>1352</c:v>
                      </c:pt>
                      <c:pt idx="209">
                        <c:v>1212</c:v>
                      </c:pt>
                      <c:pt idx="210">
                        <c:v>1204</c:v>
                      </c:pt>
                      <c:pt idx="211">
                        <c:v>1054</c:v>
                      </c:pt>
                      <c:pt idx="212">
                        <c:v>892</c:v>
                      </c:pt>
                      <c:pt idx="213">
                        <c:v>494</c:v>
                      </c:pt>
                      <c:pt idx="214">
                        <c:v>565</c:v>
                      </c:pt>
                      <c:pt idx="215">
                        <c:v>1271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7A15-4241-816A-81DF75440237}"/>
                  </c:ext>
                </c:extLst>
              </c15:ser>
            </c15:filteredLineSeries>
            <c15:filteredLineSeries>
              <c15:ser>
                <c:idx val="10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Deaths!$D$62:$HZ$62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-1</c:v>
                      </c:pt>
                      <c:pt idx="59">
                        <c:v>3</c:v>
                      </c:pt>
                      <c:pt idx="60">
                        <c:v>3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8</c:v>
                      </c:pt>
                      <c:pt idx="64">
                        <c:v>0</c:v>
                      </c:pt>
                      <c:pt idx="65">
                        <c:v>4</c:v>
                      </c:pt>
                      <c:pt idx="66">
                        <c:v>3</c:v>
                      </c:pt>
                      <c:pt idx="67">
                        <c:v>5</c:v>
                      </c:pt>
                      <c:pt idx="68">
                        <c:v>3</c:v>
                      </c:pt>
                      <c:pt idx="69">
                        <c:v>23</c:v>
                      </c:pt>
                      <c:pt idx="70">
                        <c:v>14</c:v>
                      </c:pt>
                      <c:pt idx="71">
                        <c:v>0</c:v>
                      </c:pt>
                      <c:pt idx="72">
                        <c:v>14</c:v>
                      </c:pt>
                      <c:pt idx="73">
                        <c:v>13</c:v>
                      </c:pt>
                      <c:pt idx="74">
                        <c:v>37</c:v>
                      </c:pt>
                      <c:pt idx="75">
                        <c:v>14</c:v>
                      </c:pt>
                      <c:pt idx="76">
                        <c:v>28</c:v>
                      </c:pt>
                      <c:pt idx="77">
                        <c:v>48</c:v>
                      </c:pt>
                      <c:pt idx="78">
                        <c:v>20</c:v>
                      </c:pt>
                      <c:pt idx="79">
                        <c:v>42</c:v>
                      </c:pt>
                      <c:pt idx="80">
                        <c:v>43</c:v>
                      </c:pt>
                      <c:pt idx="81">
                        <c:v>27</c:v>
                      </c:pt>
                      <c:pt idx="82">
                        <c:v>35</c:v>
                      </c:pt>
                      <c:pt idx="83">
                        <c:v>12</c:v>
                      </c:pt>
                      <c:pt idx="84">
                        <c:v>43</c:v>
                      </c:pt>
                      <c:pt idx="85">
                        <c:v>38</c:v>
                      </c:pt>
                      <c:pt idx="86">
                        <c:v>35</c:v>
                      </c:pt>
                      <c:pt idx="87">
                        <c:v>38</c:v>
                      </c:pt>
                      <c:pt idx="88">
                        <c:v>33</c:v>
                      </c:pt>
                      <c:pt idx="89">
                        <c:v>53</c:v>
                      </c:pt>
                      <c:pt idx="90">
                        <c:v>36</c:v>
                      </c:pt>
                      <c:pt idx="91">
                        <c:v>40</c:v>
                      </c:pt>
                      <c:pt idx="92">
                        <c:v>59</c:v>
                      </c:pt>
                      <c:pt idx="93">
                        <c:v>45</c:v>
                      </c:pt>
                      <c:pt idx="94">
                        <c:v>56</c:v>
                      </c:pt>
                      <c:pt idx="95">
                        <c:v>58</c:v>
                      </c:pt>
                      <c:pt idx="96">
                        <c:v>69</c:v>
                      </c:pt>
                      <c:pt idx="97">
                        <c:v>71</c:v>
                      </c:pt>
                      <c:pt idx="98">
                        <c:v>75</c:v>
                      </c:pt>
                      <c:pt idx="99">
                        <c:v>69</c:v>
                      </c:pt>
                      <c:pt idx="100">
                        <c:v>100</c:v>
                      </c:pt>
                      <c:pt idx="101">
                        <c:v>68</c:v>
                      </c:pt>
                      <c:pt idx="102">
                        <c:v>175</c:v>
                      </c:pt>
                      <c:pt idx="103">
                        <c:v>127</c:v>
                      </c:pt>
                      <c:pt idx="104">
                        <c:v>92</c:v>
                      </c:pt>
                      <c:pt idx="105">
                        <c:v>104</c:v>
                      </c:pt>
                      <c:pt idx="106">
                        <c:v>96</c:v>
                      </c:pt>
                      <c:pt idx="107">
                        <c:v>116</c:v>
                      </c:pt>
                      <c:pt idx="108">
                        <c:v>111</c:v>
                      </c:pt>
                      <c:pt idx="109">
                        <c:v>82</c:v>
                      </c:pt>
                      <c:pt idx="110">
                        <c:v>121</c:v>
                      </c:pt>
                      <c:pt idx="111">
                        <c:v>136</c:v>
                      </c:pt>
                      <c:pt idx="112">
                        <c:v>98</c:v>
                      </c:pt>
                      <c:pt idx="113">
                        <c:v>104</c:v>
                      </c:pt>
                      <c:pt idx="114">
                        <c:v>118</c:v>
                      </c:pt>
                      <c:pt idx="115">
                        <c:v>154</c:v>
                      </c:pt>
                      <c:pt idx="116">
                        <c:v>131</c:v>
                      </c:pt>
                      <c:pt idx="117">
                        <c:v>146</c:v>
                      </c:pt>
                      <c:pt idx="118">
                        <c:v>132</c:v>
                      </c:pt>
                      <c:pt idx="119">
                        <c:v>150</c:v>
                      </c:pt>
                      <c:pt idx="120">
                        <c:v>142</c:v>
                      </c:pt>
                      <c:pt idx="121">
                        <c:v>142</c:v>
                      </c:pt>
                      <c:pt idx="122">
                        <c:v>156</c:v>
                      </c:pt>
                      <c:pt idx="123">
                        <c:v>148</c:v>
                      </c:pt>
                      <c:pt idx="124">
                        <c:v>172</c:v>
                      </c:pt>
                      <c:pt idx="125">
                        <c:v>190</c:v>
                      </c:pt>
                      <c:pt idx="126">
                        <c:v>177</c:v>
                      </c:pt>
                      <c:pt idx="127">
                        <c:v>269</c:v>
                      </c:pt>
                      <c:pt idx="128">
                        <c:v>205</c:v>
                      </c:pt>
                      <c:pt idx="129">
                        <c:v>223</c:v>
                      </c:pt>
                      <c:pt idx="130">
                        <c:v>200</c:v>
                      </c:pt>
                      <c:pt idx="131">
                        <c:v>221</c:v>
                      </c:pt>
                      <c:pt idx="132">
                        <c:v>259</c:v>
                      </c:pt>
                      <c:pt idx="133">
                        <c:v>275</c:v>
                      </c:pt>
                      <c:pt idx="134">
                        <c:v>286</c:v>
                      </c:pt>
                      <c:pt idx="135">
                        <c:v>297</c:v>
                      </c:pt>
                      <c:pt idx="136">
                        <c:v>261</c:v>
                      </c:pt>
                      <c:pt idx="137">
                        <c:v>266</c:v>
                      </c:pt>
                      <c:pt idx="138">
                        <c:v>277</c:v>
                      </c:pt>
                      <c:pt idx="139">
                        <c:v>352</c:v>
                      </c:pt>
                      <c:pt idx="140">
                        <c:v>396</c:v>
                      </c:pt>
                      <c:pt idx="141">
                        <c:v>386</c:v>
                      </c:pt>
                      <c:pt idx="142">
                        <c:v>311</c:v>
                      </c:pt>
                      <c:pt idx="143">
                        <c:v>325</c:v>
                      </c:pt>
                      <c:pt idx="144">
                        <c:v>380</c:v>
                      </c:pt>
                      <c:pt idx="145">
                        <c:v>2003</c:v>
                      </c:pt>
                      <c:pt idx="146">
                        <c:v>334</c:v>
                      </c:pt>
                      <c:pt idx="147">
                        <c:v>336</c:v>
                      </c:pt>
                      <c:pt idx="148">
                        <c:v>375</c:v>
                      </c:pt>
                      <c:pt idx="149">
                        <c:v>306</c:v>
                      </c:pt>
                      <c:pt idx="150">
                        <c:v>445</c:v>
                      </c:pt>
                      <c:pt idx="151">
                        <c:v>312</c:v>
                      </c:pt>
                      <c:pt idx="152">
                        <c:v>465</c:v>
                      </c:pt>
                      <c:pt idx="153">
                        <c:v>418</c:v>
                      </c:pt>
                      <c:pt idx="154">
                        <c:v>407</c:v>
                      </c:pt>
                      <c:pt idx="155">
                        <c:v>384</c:v>
                      </c:pt>
                      <c:pt idx="156">
                        <c:v>410</c:v>
                      </c:pt>
                      <c:pt idx="157">
                        <c:v>380</c:v>
                      </c:pt>
                      <c:pt idx="158">
                        <c:v>418</c:v>
                      </c:pt>
                      <c:pt idx="159">
                        <c:v>507</c:v>
                      </c:pt>
                      <c:pt idx="160">
                        <c:v>434</c:v>
                      </c:pt>
                      <c:pt idx="161">
                        <c:v>379</c:v>
                      </c:pt>
                      <c:pt idx="162">
                        <c:v>442</c:v>
                      </c:pt>
                      <c:pt idx="163">
                        <c:v>613</c:v>
                      </c:pt>
                      <c:pt idx="164">
                        <c:v>425</c:v>
                      </c:pt>
                      <c:pt idx="165">
                        <c:v>466</c:v>
                      </c:pt>
                      <c:pt idx="166">
                        <c:v>483</c:v>
                      </c:pt>
                      <c:pt idx="167">
                        <c:v>487</c:v>
                      </c:pt>
                      <c:pt idx="168">
                        <c:v>475</c:v>
                      </c:pt>
                      <c:pt idx="169">
                        <c:v>519</c:v>
                      </c:pt>
                      <c:pt idx="170">
                        <c:v>550</c:v>
                      </c:pt>
                      <c:pt idx="171">
                        <c:v>501</c:v>
                      </c:pt>
                      <c:pt idx="172">
                        <c:v>553</c:v>
                      </c:pt>
                      <c:pt idx="173">
                        <c:v>582</c:v>
                      </c:pt>
                      <c:pt idx="174">
                        <c:v>605</c:v>
                      </c:pt>
                      <c:pt idx="175">
                        <c:v>688</c:v>
                      </c:pt>
                      <c:pt idx="176">
                        <c:v>671</c:v>
                      </c:pt>
                      <c:pt idx="177">
                        <c:v>543</c:v>
                      </c:pt>
                      <c:pt idx="178">
                        <c:v>681</c:v>
                      </c:pt>
                      <c:pt idx="179">
                        <c:v>585</c:v>
                      </c:pt>
                      <c:pt idx="180">
                        <c:v>650</c:v>
                      </c:pt>
                      <c:pt idx="181">
                        <c:v>1129</c:v>
                      </c:pt>
                      <c:pt idx="182">
                        <c:v>740</c:v>
                      </c:pt>
                      <c:pt idx="183">
                        <c:v>757</c:v>
                      </c:pt>
                      <c:pt idx="184">
                        <c:v>702</c:v>
                      </c:pt>
                      <c:pt idx="185">
                        <c:v>711</c:v>
                      </c:pt>
                      <c:pt idx="186">
                        <c:v>637</c:v>
                      </c:pt>
                      <c:pt idx="187">
                        <c:v>785</c:v>
                      </c:pt>
                      <c:pt idx="188">
                        <c:v>762</c:v>
                      </c:pt>
                      <c:pt idx="189">
                        <c:v>763</c:v>
                      </c:pt>
                      <c:pt idx="190">
                        <c:v>793</c:v>
                      </c:pt>
                      <c:pt idx="191">
                        <c:v>853</c:v>
                      </c:pt>
                      <c:pt idx="192">
                        <c:v>771</c:v>
                      </c:pt>
                      <c:pt idx="193">
                        <c:v>803</c:v>
                      </c:pt>
                      <c:pt idx="194">
                        <c:v>857</c:v>
                      </c:pt>
                      <c:pt idx="195">
                        <c:v>904</c:v>
                      </c:pt>
                      <c:pt idx="196">
                        <c:v>886</c:v>
                      </c:pt>
                      <c:pt idx="197">
                        <c:v>933</c:v>
                      </c:pt>
                      <c:pt idx="198">
                        <c:v>861</c:v>
                      </c:pt>
                      <c:pt idx="199">
                        <c:v>1007</c:v>
                      </c:pt>
                      <c:pt idx="200">
                        <c:v>871</c:v>
                      </c:pt>
                      <c:pt idx="201">
                        <c:v>834</c:v>
                      </c:pt>
                      <c:pt idx="202">
                        <c:v>942</c:v>
                      </c:pt>
                      <c:pt idx="203">
                        <c:v>1007</c:v>
                      </c:pt>
                      <c:pt idx="204">
                        <c:v>996</c:v>
                      </c:pt>
                      <c:pt idx="205">
                        <c:v>944</c:v>
                      </c:pt>
                      <c:pt idx="206">
                        <c:v>941</c:v>
                      </c:pt>
                      <c:pt idx="207">
                        <c:v>876</c:v>
                      </c:pt>
                      <c:pt idx="208">
                        <c:v>1091</c:v>
                      </c:pt>
                      <c:pt idx="209">
                        <c:v>978</c:v>
                      </c:pt>
                      <c:pt idx="210">
                        <c:v>983</c:v>
                      </c:pt>
                      <c:pt idx="211">
                        <c:v>945</c:v>
                      </c:pt>
                      <c:pt idx="212">
                        <c:v>912</c:v>
                      </c:pt>
                      <c:pt idx="213">
                        <c:v>836</c:v>
                      </c:pt>
                      <c:pt idx="214">
                        <c:v>848</c:v>
                      </c:pt>
                      <c:pt idx="215">
                        <c:v>967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7A15-4241-816A-81DF75440237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'% Death Rate (Known Outcomes)'!$B$2:$HZ$2</c:f>
              <c:numCache>
                <c:formatCode>0.0%</c:formatCode>
                <c:ptCount val="233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7.432475494882286E-2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8.9610901514724922E-2</c:v>
                </c:pt>
                <c:pt idx="56">
                  <c:v>9.607602764247046E-2</c:v>
                </c:pt>
                <c:pt idx="57">
                  <c:v>0.10498925456154397</c:v>
                </c:pt>
                <c:pt idx="58">
                  <c:v>0.11575699327229501</c:v>
                </c:pt>
                <c:pt idx="59">
                  <c:v>0.12546150103509793</c:v>
                </c:pt>
                <c:pt idx="60">
                  <c:v>0.13174794656637515</c:v>
                </c:pt>
                <c:pt idx="61">
                  <c:v>0.14572475852963657</c:v>
                </c:pt>
                <c:pt idx="62">
                  <c:v>0.14995710113898444</c:v>
                </c:pt>
                <c:pt idx="63">
                  <c:v>0.16101938633296708</c:v>
                </c:pt>
                <c:pt idx="64">
                  <c:v>0.16904771623331566</c:v>
                </c:pt>
                <c:pt idx="65">
                  <c:v>0.1781533072610969</c:v>
                </c:pt>
                <c:pt idx="66">
                  <c:v>0.18703681028098962</c:v>
                </c:pt>
                <c:pt idx="67">
                  <c:v>0.19276644654804115</c:v>
                </c:pt>
                <c:pt idx="68">
                  <c:v>0.1947027980594894</c:v>
                </c:pt>
                <c:pt idx="69">
                  <c:v>0.20062125203412839</c:v>
                </c:pt>
                <c:pt idx="70">
                  <c:v>0.20652325916176531</c:v>
                </c:pt>
                <c:pt idx="71">
                  <c:v>0.21217863092647346</c:v>
                </c:pt>
                <c:pt idx="72">
                  <c:v>0.21729000357647582</c:v>
                </c:pt>
                <c:pt idx="73">
                  <c:v>0.21781793884628847</c:v>
                </c:pt>
                <c:pt idx="74">
                  <c:v>0.22059975567955001</c:v>
                </c:pt>
                <c:pt idx="75">
                  <c:v>0.22324975889284721</c:v>
                </c:pt>
                <c:pt idx="76">
                  <c:v>0.22588870517722434</c:v>
                </c:pt>
                <c:pt idx="77">
                  <c:v>0.22299180773981647</c:v>
                </c:pt>
                <c:pt idx="78">
                  <c:v>0.22373774837925267</c:v>
                </c:pt>
                <c:pt idx="79">
                  <c:v>0.22535533780299125</c:v>
                </c:pt>
                <c:pt idx="80">
                  <c:v>0.2231256659002972</c:v>
                </c:pt>
                <c:pt idx="81">
                  <c:v>0.22341947664985101</c:v>
                </c:pt>
                <c:pt idx="82">
                  <c:v>0.22070520263364643</c:v>
                </c:pt>
                <c:pt idx="83">
                  <c:v>0.22054547789408521</c:v>
                </c:pt>
                <c:pt idx="84">
                  <c:v>0.21819720019495029</c:v>
                </c:pt>
                <c:pt idx="85">
                  <c:v>0.21678028043391384</c:v>
                </c:pt>
                <c:pt idx="86">
                  <c:v>0.21860496521921266</c:v>
                </c:pt>
                <c:pt idx="87">
                  <c:v>0.21842862584112743</c:v>
                </c:pt>
                <c:pt idx="88">
                  <c:v>0.21419123753366637</c:v>
                </c:pt>
                <c:pt idx="89">
                  <c:v>0.21370823137931286</c:v>
                </c:pt>
                <c:pt idx="90">
                  <c:v>0.21168750406073938</c:v>
                </c:pt>
                <c:pt idx="91">
                  <c:v>0.21049505809394906</c:v>
                </c:pt>
                <c:pt idx="92">
                  <c:v>0.20978793555157832</c:v>
                </c:pt>
                <c:pt idx="93">
                  <c:v>0.20454974085478084</c:v>
                </c:pt>
                <c:pt idx="94">
                  <c:v>0.20334880144872106</c:v>
                </c:pt>
                <c:pt idx="95">
                  <c:v>0.20075886182075767</c:v>
                </c:pt>
                <c:pt idx="96">
                  <c:v>0.19907048444001962</c:v>
                </c:pt>
                <c:pt idx="97">
                  <c:v>0.19784708267308765</c:v>
                </c:pt>
                <c:pt idx="98">
                  <c:v>0.1953648874185559</c:v>
                </c:pt>
                <c:pt idx="99">
                  <c:v>0.18903868393778236</c:v>
                </c:pt>
                <c:pt idx="100">
                  <c:v>0.18668027952772653</c:v>
                </c:pt>
                <c:pt idx="101">
                  <c:v>0.18427596218034972</c:v>
                </c:pt>
                <c:pt idx="102">
                  <c:v>0.18197144581905988</c:v>
                </c:pt>
                <c:pt idx="103">
                  <c:v>0.17997394471495928</c:v>
                </c:pt>
                <c:pt idx="104">
                  <c:v>0.17879001681085624</c:v>
                </c:pt>
                <c:pt idx="105">
                  <c:v>0.1769129985638338</c:v>
                </c:pt>
                <c:pt idx="106">
                  <c:v>0.17524869719309746</c:v>
                </c:pt>
                <c:pt idx="107">
                  <c:v>0.17409804123168435</c:v>
                </c:pt>
                <c:pt idx="108">
                  <c:v>0.17055815512470066</c:v>
                </c:pt>
                <c:pt idx="109">
                  <c:v>0.16889975567483509</c:v>
                </c:pt>
                <c:pt idx="110">
                  <c:v>0.1659871317382266</c:v>
                </c:pt>
                <c:pt idx="111">
                  <c:v>0.16513252060609052</c:v>
                </c:pt>
                <c:pt idx="112">
                  <c:v>0.16248123660532229</c:v>
                </c:pt>
                <c:pt idx="113">
                  <c:v>0.16137099621850007</c:v>
                </c:pt>
                <c:pt idx="114">
                  <c:v>0.15962787478979396</c:v>
                </c:pt>
                <c:pt idx="115">
                  <c:v>0.15683565596463803</c:v>
                </c:pt>
                <c:pt idx="116">
                  <c:v>0.15503271179617853</c:v>
                </c:pt>
                <c:pt idx="117">
                  <c:v>0.15245067925970868</c:v>
                </c:pt>
                <c:pt idx="118">
                  <c:v>0.15063307372117904</c:v>
                </c:pt>
                <c:pt idx="119">
                  <c:v>0.14849581796924183</c:v>
                </c:pt>
                <c:pt idx="120">
                  <c:v>0.14692404630763178</c:v>
                </c:pt>
                <c:pt idx="121">
                  <c:v>0.14211572276701581</c:v>
                </c:pt>
                <c:pt idx="122">
                  <c:v>0.14030682038265904</c:v>
                </c:pt>
                <c:pt idx="123">
                  <c:v>0.13826495888851853</c:v>
                </c:pt>
                <c:pt idx="124">
                  <c:v>0.13523605663371627</c:v>
                </c:pt>
                <c:pt idx="125">
                  <c:v>0.13378353457938677</c:v>
                </c:pt>
                <c:pt idx="126">
                  <c:v>0.13231321800823073</c:v>
                </c:pt>
                <c:pt idx="127">
                  <c:v>0.13057597127439602</c:v>
                </c:pt>
                <c:pt idx="128">
                  <c:v>0.12845577790632851</c:v>
                </c:pt>
                <c:pt idx="129">
                  <c:v>0.12658490334374703</c:v>
                </c:pt>
                <c:pt idx="130">
                  <c:v>0.12419973711459692</c:v>
                </c:pt>
                <c:pt idx="131">
                  <c:v>0.12284797417389806</c:v>
                </c:pt>
                <c:pt idx="132">
                  <c:v>0.12013573222589397</c:v>
                </c:pt>
                <c:pt idx="133">
                  <c:v>0.11870135793205926</c:v>
                </c:pt>
                <c:pt idx="134">
                  <c:v>0.11756087959141669</c:v>
                </c:pt>
                <c:pt idx="135">
                  <c:v>0.1163817702649585</c:v>
                </c:pt>
                <c:pt idx="136">
                  <c:v>0.11494116759886903</c:v>
                </c:pt>
                <c:pt idx="137">
                  <c:v>0.11383257625651014</c:v>
                </c:pt>
                <c:pt idx="138">
                  <c:v>0.11005581384037323</c:v>
                </c:pt>
                <c:pt idx="139">
                  <c:v>0.10880059981889272</c:v>
                </c:pt>
                <c:pt idx="140">
                  <c:v>0.10775533900747611</c:v>
                </c:pt>
                <c:pt idx="141">
                  <c:v>0.10647936799948519</c:v>
                </c:pt>
                <c:pt idx="142">
                  <c:v>0.10531647083622774</c:v>
                </c:pt>
                <c:pt idx="143">
                  <c:v>0.10403142972417043</c:v>
                </c:pt>
                <c:pt idx="144">
                  <c:v>0.10300098649166611</c:v>
                </c:pt>
                <c:pt idx="145">
                  <c:v>0.10179075311572507</c:v>
                </c:pt>
                <c:pt idx="146">
                  <c:v>0.10090607149051591</c:v>
                </c:pt>
                <c:pt idx="147">
                  <c:v>9.9286303487166133E-2</c:v>
                </c:pt>
                <c:pt idx="148">
                  <c:v>9.8508671177376966E-2</c:v>
                </c:pt>
                <c:pt idx="149">
                  <c:v>9.7705130608441743E-2</c:v>
                </c:pt>
                <c:pt idx="150">
                  <c:v>9.6145553313962934E-2</c:v>
                </c:pt>
                <c:pt idx="151">
                  <c:v>9.5531553117376655E-2</c:v>
                </c:pt>
                <c:pt idx="152">
                  <c:v>9.442234909680057E-2</c:v>
                </c:pt>
                <c:pt idx="153">
                  <c:v>9.3428292349039391E-2</c:v>
                </c:pt>
                <c:pt idx="154">
                  <c:v>9.2261764165300297E-2</c:v>
                </c:pt>
                <c:pt idx="155">
                  <c:v>9.1457023011595071E-2</c:v>
                </c:pt>
                <c:pt idx="156">
                  <c:v>9.0452303817283558E-2</c:v>
                </c:pt>
                <c:pt idx="157">
                  <c:v>8.9445979625073085E-2</c:v>
                </c:pt>
                <c:pt idx="158">
                  <c:v>8.8532863312913546E-2</c:v>
                </c:pt>
                <c:pt idx="159">
                  <c:v>8.7664831469210433E-2</c:v>
                </c:pt>
                <c:pt idx="160">
                  <c:v>8.6694899523242122E-2</c:v>
                </c:pt>
                <c:pt idx="161">
                  <c:v>8.5769827354049824E-2</c:v>
                </c:pt>
                <c:pt idx="162">
                  <c:v>8.2617571392311101E-2</c:v>
                </c:pt>
                <c:pt idx="163">
                  <c:v>8.1903081090483734E-2</c:v>
                </c:pt>
                <c:pt idx="164">
                  <c:v>8.0075954275016348E-2</c:v>
                </c:pt>
                <c:pt idx="165">
                  <c:v>7.9127290828043886E-2</c:v>
                </c:pt>
                <c:pt idx="166">
                  <c:v>7.8210970933140667E-2</c:v>
                </c:pt>
                <c:pt idx="167">
                  <c:v>7.7383950546620117E-2</c:v>
                </c:pt>
                <c:pt idx="168">
                  <c:v>7.6356030213535958E-2</c:v>
                </c:pt>
                <c:pt idx="169">
                  <c:v>7.5634750216311469E-2</c:v>
                </c:pt>
                <c:pt idx="170">
                  <c:v>7.4877791669137661E-2</c:v>
                </c:pt>
                <c:pt idx="171">
                  <c:v>7.4217865684441289E-2</c:v>
                </c:pt>
                <c:pt idx="172">
                  <c:v>7.3617133165243723E-2</c:v>
                </c:pt>
                <c:pt idx="173">
                  <c:v>7.2751214417618087E-2</c:v>
                </c:pt>
                <c:pt idx="174">
                  <c:v>7.2105067333668491E-2</c:v>
                </c:pt>
                <c:pt idx="175">
                  <c:v>7.1311270482362521E-2</c:v>
                </c:pt>
                <c:pt idx="176">
                  <c:v>7.0647913993256983E-2</c:v>
                </c:pt>
                <c:pt idx="177">
                  <c:v>6.9851464565533886E-2</c:v>
                </c:pt>
                <c:pt idx="178">
                  <c:v>6.923560923146084E-2</c:v>
                </c:pt>
                <c:pt idx="179">
                  <c:v>6.8969918256492596E-2</c:v>
                </c:pt>
                <c:pt idx="180">
                  <c:v>6.8175111911963557E-2</c:v>
                </c:pt>
                <c:pt idx="181">
                  <c:v>6.749712341898173E-2</c:v>
                </c:pt>
                <c:pt idx="182">
                  <c:v>6.6909712622913287E-2</c:v>
                </c:pt>
                <c:pt idx="183">
                  <c:v>6.6685120010978816E-2</c:v>
                </c:pt>
                <c:pt idx="184">
                  <c:v>6.5688197715486896E-2</c:v>
                </c:pt>
                <c:pt idx="185">
                  <c:v>6.475675852510869E-2</c:v>
                </c:pt>
                <c:pt idx="186">
                  <c:v>6.4191997668789108E-2</c:v>
                </c:pt>
                <c:pt idx="187">
                  <c:v>6.3600976601418072E-2</c:v>
                </c:pt>
                <c:pt idx="188">
                  <c:v>6.3105789121557704E-2</c:v>
                </c:pt>
                <c:pt idx="189">
                  <c:v>6.2489498179056108E-2</c:v>
                </c:pt>
                <c:pt idx="190">
                  <c:v>6.1727467976461843E-2</c:v>
                </c:pt>
                <c:pt idx="191">
                  <c:v>6.1144227812644981E-2</c:v>
                </c:pt>
                <c:pt idx="192">
                  <c:v>6.0598162762530369E-2</c:v>
                </c:pt>
                <c:pt idx="193">
                  <c:v>6.0222707743732083E-2</c:v>
                </c:pt>
                <c:pt idx="194">
                  <c:v>5.9418254542984834E-2</c:v>
                </c:pt>
                <c:pt idx="195">
                  <c:v>5.8857184539127833E-2</c:v>
                </c:pt>
                <c:pt idx="196">
                  <c:v>5.8318804767166339E-2</c:v>
                </c:pt>
                <c:pt idx="197">
                  <c:v>5.7917113620307353E-2</c:v>
                </c:pt>
                <c:pt idx="198">
                  <c:v>5.749818733082758E-2</c:v>
                </c:pt>
                <c:pt idx="199">
                  <c:v>5.6986886163424996E-2</c:v>
                </c:pt>
                <c:pt idx="200">
                  <c:v>5.6536224712084041E-2</c:v>
                </c:pt>
                <c:pt idx="201">
                  <c:v>5.6178155276866641E-2</c:v>
                </c:pt>
                <c:pt idx="202">
                  <c:v>5.5347004128920435E-2</c:v>
                </c:pt>
                <c:pt idx="203">
                  <c:v>5.482276510662154E-2</c:v>
                </c:pt>
                <c:pt idx="204">
                  <c:v>5.4592332667219988E-2</c:v>
                </c:pt>
                <c:pt idx="205">
                  <c:v>5.416847584686553E-2</c:v>
                </c:pt>
                <c:pt idx="206">
                  <c:v>5.3879939992513136E-2</c:v>
                </c:pt>
                <c:pt idx="207">
                  <c:v>5.3292458689041401E-2</c:v>
                </c:pt>
                <c:pt idx="208">
                  <c:v>5.2790636689176725E-2</c:v>
                </c:pt>
                <c:pt idx="209">
                  <c:v>5.2419224105427008E-2</c:v>
                </c:pt>
                <c:pt idx="210">
                  <c:v>5.2089245136059142E-2</c:v>
                </c:pt>
                <c:pt idx="211">
                  <c:v>5.1756372613173902E-2</c:v>
                </c:pt>
                <c:pt idx="212">
                  <c:v>5.1526402597710706E-2</c:v>
                </c:pt>
                <c:pt idx="213">
                  <c:v>5.1185388402133276E-2</c:v>
                </c:pt>
                <c:pt idx="214">
                  <c:v>5.0713792572990177E-2</c:v>
                </c:pt>
                <c:pt idx="215">
                  <c:v>5.0341065420933417E-2</c:v>
                </c:pt>
                <c:pt idx="216">
                  <c:v>4.9995957803742067E-2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/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'% Death Rate (Known Outcomes)'!$B$3:$HZ$3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'% Death Rate (Known Outcomes)'!$B$4:$HZ$4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'% Death Rate (Known Outcomes)'!$B$5:$HZ$5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'% Death Rate (Known Outcomes)'!$B$6:$HZ$6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'% Death Rate (Known Outcomes)'!$B$7:$HZ$7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'% Death Rate (Known Outcomes)'!$B$8:$HZ$8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  <c:pt idx="199">
                  <c:v>8.9958079046668013E-2</c:v>
                </c:pt>
                <c:pt idx="200">
                  <c:v>8.9536114368486241E-2</c:v>
                </c:pt>
                <c:pt idx="201">
                  <c:v>8.9118632572573159E-2</c:v>
                </c:pt>
                <c:pt idx="202">
                  <c:v>8.7538248468864113E-2</c:v>
                </c:pt>
                <c:pt idx="203">
                  <c:v>8.6485320820879744E-2</c:v>
                </c:pt>
                <c:pt idx="204">
                  <c:v>8.6061187851421236E-2</c:v>
                </c:pt>
                <c:pt idx="205">
                  <c:v>8.5735894844099436E-2</c:v>
                </c:pt>
                <c:pt idx="206">
                  <c:v>8.5251669007368178E-2</c:v>
                </c:pt>
                <c:pt idx="207">
                  <c:v>8.4893608417672642E-2</c:v>
                </c:pt>
                <c:pt idx="208">
                  <c:v>8.3737992227209485E-2</c:v>
                </c:pt>
                <c:pt idx="209">
                  <c:v>8.3006116001120789E-2</c:v>
                </c:pt>
                <c:pt idx="210">
                  <c:v>8.2534960485667413E-2</c:v>
                </c:pt>
                <c:pt idx="211">
                  <c:v>8.2145769791023393E-2</c:v>
                </c:pt>
                <c:pt idx="212">
                  <c:v>8.1932288245424048E-2</c:v>
                </c:pt>
                <c:pt idx="213">
                  <c:v>8.157553044008406E-2</c:v>
                </c:pt>
                <c:pt idx="214">
                  <c:v>8.13046115472396E-2</c:v>
                </c:pt>
                <c:pt idx="215">
                  <c:v>8.0641448281321512E-2</c:v>
                </c:pt>
                <c:pt idx="216">
                  <c:v>7.9960218351077528E-2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'% Death Rate (Known Outcomes)'!$B$11:$HZ$11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'% Death Rate (Known Outcomes)'!$B$9:$HZ$9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Outcomes)'!$B$10:$HI$10</c:f>
              <c:numCache>
                <c:formatCode>0.0%</c:formatCode>
                <c:ptCount val="2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'% Case Fatality Rate'!$B$2:$HZ$2</c:f>
              <c:numCache>
                <c:formatCode>0.0%</c:formatCode>
                <c:ptCount val="23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3.6946218572587189E-2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3.9887310952593402E-2</c:v>
                </c:pt>
                <c:pt idx="56">
                  <c:v>4.0423036018312694E-2</c:v>
                </c:pt>
                <c:pt idx="57">
                  <c:v>4.0347851434401338E-2</c:v>
                </c:pt>
                <c:pt idx="58">
                  <c:v>4.1364799791766084E-2</c:v>
                </c:pt>
                <c:pt idx="59">
                  <c:v>4.257075433525076E-2</c:v>
                </c:pt>
                <c:pt idx="60">
                  <c:v>4.3386564857846414E-2</c:v>
                </c:pt>
                <c:pt idx="61">
                  <c:v>4.3632382161099381E-2</c:v>
                </c:pt>
                <c:pt idx="62">
                  <c:v>4.475480119809714E-2</c:v>
                </c:pt>
                <c:pt idx="63">
                  <c:v>4.5826390258849006E-2</c:v>
                </c:pt>
                <c:pt idx="64">
                  <c:v>4.6068621834624603E-2</c:v>
                </c:pt>
                <c:pt idx="65">
                  <c:v>4.7003019256663316E-2</c:v>
                </c:pt>
                <c:pt idx="66">
                  <c:v>4.7772944104300115E-2</c:v>
                </c:pt>
                <c:pt idx="67">
                  <c:v>4.8637254043642893E-2</c:v>
                </c:pt>
                <c:pt idx="68">
                  <c:v>4.9936782519298298E-2</c:v>
                </c:pt>
                <c:pt idx="69">
                  <c:v>5.1175585614097852E-2</c:v>
                </c:pt>
                <c:pt idx="70">
                  <c:v>5.2950046926573097E-2</c:v>
                </c:pt>
                <c:pt idx="71">
                  <c:v>5.4917723928429918E-2</c:v>
                </c:pt>
                <c:pt idx="72">
                  <c:v>5.6231741846900642E-2</c:v>
                </c:pt>
                <c:pt idx="73">
                  <c:v>5.7367583937948011E-2</c:v>
                </c:pt>
                <c:pt idx="74">
                  <c:v>5.8098787780575242E-2</c:v>
                </c:pt>
                <c:pt idx="75">
                  <c:v>5.9354330379035251E-2</c:v>
                </c:pt>
                <c:pt idx="76">
                  <c:v>6.1811279673118523E-2</c:v>
                </c:pt>
                <c:pt idx="77">
                  <c:v>6.2892095357590966E-2</c:v>
                </c:pt>
                <c:pt idx="78">
                  <c:v>6.4318859323985428E-2</c:v>
                </c:pt>
                <c:pt idx="79">
                  <c:v>6.5311308007796151E-2</c:v>
                </c:pt>
                <c:pt idx="80">
                  <c:v>6.5953731620536415E-2</c:v>
                </c:pt>
                <c:pt idx="81">
                  <c:v>6.5626438618060112E-2</c:v>
                </c:pt>
                <c:pt idx="82">
                  <c:v>6.6269741652544831E-2</c:v>
                </c:pt>
                <c:pt idx="83">
                  <c:v>6.7454520643274771E-2</c:v>
                </c:pt>
                <c:pt idx="84">
                  <c:v>6.8885297618471605E-2</c:v>
                </c:pt>
                <c:pt idx="85">
                  <c:v>6.9204123459734701E-2</c:v>
                </c:pt>
                <c:pt idx="86">
                  <c:v>7.0470360638697202E-2</c:v>
                </c:pt>
                <c:pt idx="87">
                  <c:v>7.1033412283240782E-2</c:v>
                </c:pt>
                <c:pt idx="88">
                  <c:v>7.0548098671146198E-2</c:v>
                </c:pt>
                <c:pt idx="89">
                  <c:v>7.0675202504275988E-2</c:v>
                </c:pt>
                <c:pt idx="90">
                  <c:v>7.1432570380007207E-2</c:v>
                </c:pt>
                <c:pt idx="91">
                  <c:v>7.1936167891853642E-2</c:v>
                </c:pt>
                <c:pt idx="92">
                  <c:v>7.2095607874480661E-2</c:v>
                </c:pt>
                <c:pt idx="93">
                  <c:v>7.2254728582971259E-2</c:v>
                </c:pt>
                <c:pt idx="94">
                  <c:v>7.2067595464589143E-2</c:v>
                </c:pt>
                <c:pt idx="95">
                  <c:v>7.1597816148051857E-2</c:v>
                </c:pt>
                <c:pt idx="96">
                  <c:v>7.1516351021172403E-2</c:v>
                </c:pt>
                <c:pt idx="97">
                  <c:v>7.1888958009931558E-2</c:v>
                </c:pt>
                <c:pt idx="98">
                  <c:v>7.2271318376923493E-2</c:v>
                </c:pt>
                <c:pt idx="99">
                  <c:v>7.2241381841492924E-2</c:v>
                </c:pt>
                <c:pt idx="100">
                  <c:v>7.1904150044255266E-2</c:v>
                </c:pt>
                <c:pt idx="101">
                  <c:v>7.1773609292161131E-2</c:v>
                </c:pt>
                <c:pt idx="102">
                  <c:v>7.1160711009833164E-2</c:v>
                </c:pt>
                <c:pt idx="103">
                  <c:v>7.0803422439169969E-2</c:v>
                </c:pt>
                <c:pt idx="104">
                  <c:v>7.0872673302378786E-2</c:v>
                </c:pt>
                <c:pt idx="105">
                  <c:v>7.0922866196376305E-2</c:v>
                </c:pt>
                <c:pt idx="106">
                  <c:v>7.0669653127708607E-2</c:v>
                </c:pt>
                <c:pt idx="107">
                  <c:v>7.0434648954162099E-2</c:v>
                </c:pt>
                <c:pt idx="108">
                  <c:v>6.9977277026164936E-2</c:v>
                </c:pt>
                <c:pt idx="109">
                  <c:v>6.9537182125762043E-2</c:v>
                </c:pt>
                <c:pt idx="110">
                  <c:v>6.9094565450588605E-2</c:v>
                </c:pt>
                <c:pt idx="111">
                  <c:v>6.9039793799348312E-2</c:v>
                </c:pt>
                <c:pt idx="112">
                  <c:v>6.8887836371328198E-2</c:v>
                </c:pt>
                <c:pt idx="113">
                  <c:v>6.8553371140289962E-2</c:v>
                </c:pt>
                <c:pt idx="114">
                  <c:v>6.8244029307819046E-2</c:v>
                </c:pt>
                <c:pt idx="115">
                  <c:v>6.7722930070196932E-2</c:v>
                </c:pt>
                <c:pt idx="116">
                  <c:v>6.7280746648439457E-2</c:v>
                </c:pt>
                <c:pt idx="117">
                  <c:v>6.672772743836744E-2</c:v>
                </c:pt>
                <c:pt idx="118">
                  <c:v>6.6382505393310781E-2</c:v>
                </c:pt>
                <c:pt idx="119">
                  <c:v>6.5985995322982188E-2</c:v>
                </c:pt>
                <c:pt idx="120">
                  <c:v>6.5538990433013977E-2</c:v>
                </c:pt>
                <c:pt idx="121">
                  <c:v>6.5196863371923097E-2</c:v>
                </c:pt>
                <c:pt idx="122">
                  <c:v>6.4646512845966009E-2</c:v>
                </c:pt>
                <c:pt idx="123">
                  <c:v>6.4078349008548779E-2</c:v>
                </c:pt>
                <c:pt idx="124">
                  <c:v>6.3278672504210959E-2</c:v>
                </c:pt>
                <c:pt idx="125">
                  <c:v>6.2984509106694495E-2</c:v>
                </c:pt>
                <c:pt idx="126">
                  <c:v>6.2763259803470098E-2</c:v>
                </c:pt>
                <c:pt idx="127">
                  <c:v>6.2273453409004802E-2</c:v>
                </c:pt>
                <c:pt idx="128">
                  <c:v>6.1785692042774738E-2</c:v>
                </c:pt>
                <c:pt idx="129">
                  <c:v>6.1057601116287823E-2</c:v>
                </c:pt>
                <c:pt idx="130">
                  <c:v>6.0454777566539615E-2</c:v>
                </c:pt>
                <c:pt idx="131">
                  <c:v>6.0023695030125036E-2</c:v>
                </c:pt>
                <c:pt idx="132">
                  <c:v>5.9633667342306844E-2</c:v>
                </c:pt>
                <c:pt idx="133">
                  <c:v>5.9383167991638917E-2</c:v>
                </c:pt>
                <c:pt idx="134">
                  <c:v>5.9018723033804697E-2</c:v>
                </c:pt>
                <c:pt idx="135">
                  <c:v>5.8566082599377241E-2</c:v>
                </c:pt>
                <c:pt idx="136">
                  <c:v>5.796767601923989E-2</c:v>
                </c:pt>
                <c:pt idx="137">
                  <c:v>5.7427745393312593E-2</c:v>
                </c:pt>
                <c:pt idx="138">
                  <c:v>5.7123546009726418E-2</c:v>
                </c:pt>
                <c:pt idx="139">
                  <c:v>5.6810416759428599E-2</c:v>
                </c:pt>
                <c:pt idx="140">
                  <c:v>5.6473073587729884E-2</c:v>
                </c:pt>
                <c:pt idx="141">
                  <c:v>5.6061880775048284E-2</c:v>
                </c:pt>
                <c:pt idx="142">
                  <c:v>5.5669374013286713E-2</c:v>
                </c:pt>
                <c:pt idx="143">
                  <c:v>5.5233684527203827E-2</c:v>
                </c:pt>
                <c:pt idx="144">
                  <c:v>5.4729417934390817E-2</c:v>
                </c:pt>
                <c:pt idx="145">
                  <c:v>5.4340120342567966E-2</c:v>
                </c:pt>
                <c:pt idx="146">
                  <c:v>5.422579609964101E-2</c:v>
                </c:pt>
                <c:pt idx="147">
                  <c:v>5.3923596380958304E-2</c:v>
                </c:pt>
                <c:pt idx="148">
                  <c:v>5.3618382284691686E-2</c:v>
                </c:pt>
                <c:pt idx="149">
                  <c:v>5.3211977631979816E-2</c:v>
                </c:pt>
                <c:pt idx="150">
                  <c:v>5.2735627835022163E-2</c:v>
                </c:pt>
                <c:pt idx="151">
                  <c:v>5.2422088227877979E-2</c:v>
                </c:pt>
                <c:pt idx="152">
                  <c:v>5.2019989255411479E-2</c:v>
                </c:pt>
                <c:pt idx="153">
                  <c:v>5.1656449833235168E-2</c:v>
                </c:pt>
                <c:pt idx="154">
                  <c:v>5.1269229534745851E-2</c:v>
                </c:pt>
                <c:pt idx="155">
                  <c:v>5.080933957340069E-2</c:v>
                </c:pt>
                <c:pt idx="156">
                  <c:v>5.0298353805305951E-2</c:v>
                </c:pt>
                <c:pt idx="157">
                  <c:v>4.9844109416980364E-2</c:v>
                </c:pt>
                <c:pt idx="158">
                  <c:v>4.9353607575277056E-2</c:v>
                </c:pt>
                <c:pt idx="159">
                  <c:v>4.8956068871429489E-2</c:v>
                </c:pt>
                <c:pt idx="160">
                  <c:v>4.8624262573180498E-2</c:v>
                </c:pt>
                <c:pt idx="161">
                  <c:v>4.8095737407168757E-2</c:v>
                </c:pt>
                <c:pt idx="162">
                  <c:v>4.7645961996767308E-2</c:v>
                </c:pt>
                <c:pt idx="163">
                  <c:v>4.7214875706338096E-2</c:v>
                </c:pt>
                <c:pt idx="164">
                  <c:v>4.6790532463964585E-2</c:v>
                </c:pt>
                <c:pt idx="165">
                  <c:v>4.6347424505839424E-2</c:v>
                </c:pt>
                <c:pt idx="166">
                  <c:v>4.6008618652214318E-2</c:v>
                </c:pt>
                <c:pt idx="167">
                  <c:v>4.5698857718690783E-2</c:v>
                </c:pt>
                <c:pt idx="168">
                  <c:v>4.5333652343926736E-2</c:v>
                </c:pt>
                <c:pt idx="169">
                  <c:v>4.4932769009510008E-2</c:v>
                </c:pt>
                <c:pt idx="170">
                  <c:v>4.4522232290860164E-2</c:v>
                </c:pt>
                <c:pt idx="171">
                  <c:v>4.4141382208819552E-2</c:v>
                </c:pt>
                <c:pt idx="172">
                  <c:v>4.3790162584887639E-2</c:v>
                </c:pt>
                <c:pt idx="173">
                  <c:v>4.3438766142947088E-2</c:v>
                </c:pt>
                <c:pt idx="174">
                  <c:v>4.3136602366701256E-2</c:v>
                </c:pt>
                <c:pt idx="175">
                  <c:v>4.2803531108619765E-2</c:v>
                </c:pt>
                <c:pt idx="176">
                  <c:v>4.2438501744682701E-2</c:v>
                </c:pt>
                <c:pt idx="177">
                  <c:v>4.2182002854864717E-2</c:v>
                </c:pt>
                <c:pt idx="178">
                  <c:v>4.1873394574748854E-2</c:v>
                </c:pt>
                <c:pt idx="179">
                  <c:v>4.1532538590664511E-2</c:v>
                </c:pt>
                <c:pt idx="180">
                  <c:v>4.1233034353431584E-2</c:v>
                </c:pt>
                <c:pt idx="181">
                  <c:v>4.1001432299593459E-2</c:v>
                </c:pt>
                <c:pt idx="182">
                  <c:v>4.0701465130867719E-2</c:v>
                </c:pt>
                <c:pt idx="183">
                  <c:v>4.0599630267757703E-2</c:v>
                </c:pt>
                <c:pt idx="184">
                  <c:v>4.0259644043745123E-2</c:v>
                </c:pt>
                <c:pt idx="185">
                  <c:v>3.9964144919579996E-2</c:v>
                </c:pt>
                <c:pt idx="186">
                  <c:v>3.9664994282407558E-2</c:v>
                </c:pt>
                <c:pt idx="187">
                  <c:v>3.9434319065963779E-2</c:v>
                </c:pt>
                <c:pt idx="188">
                  <c:v>3.9216652610518779E-2</c:v>
                </c:pt>
                <c:pt idx="189">
                  <c:v>3.8938632010807349E-2</c:v>
                </c:pt>
                <c:pt idx="190">
                  <c:v>3.8655028176227291E-2</c:v>
                </c:pt>
                <c:pt idx="191">
                  <c:v>3.8369752564005315E-2</c:v>
                </c:pt>
                <c:pt idx="192">
                  <c:v>3.8137729356918025E-2</c:v>
                </c:pt>
                <c:pt idx="193">
                  <c:v>3.7891675663393735E-2</c:v>
                </c:pt>
                <c:pt idx="194">
                  <c:v>3.7708464973158606E-2</c:v>
                </c:pt>
                <c:pt idx="195">
                  <c:v>3.7557409234310363E-2</c:v>
                </c:pt>
                <c:pt idx="196">
                  <c:v>3.7385804653030971E-2</c:v>
                </c:pt>
                <c:pt idx="197">
                  <c:v>3.7167066141652869E-2</c:v>
                </c:pt>
                <c:pt idx="198">
                  <c:v>3.6953332112707397E-2</c:v>
                </c:pt>
                <c:pt idx="199">
                  <c:v>3.6740307043063414E-2</c:v>
                </c:pt>
                <c:pt idx="200">
                  <c:v>3.6554304083898627E-2</c:v>
                </c:pt>
                <c:pt idx="201">
                  <c:v>3.6385001531138661E-2</c:v>
                </c:pt>
                <c:pt idx="202">
                  <c:v>3.6245241147004739E-2</c:v>
                </c:pt>
                <c:pt idx="203">
                  <c:v>3.607894616883451E-2</c:v>
                </c:pt>
                <c:pt idx="204">
                  <c:v>3.5883940804101032E-2</c:v>
                </c:pt>
                <c:pt idx="205">
                  <c:v>3.5847129300594541E-2</c:v>
                </c:pt>
                <c:pt idx="206">
                  <c:v>3.5681674752287999E-2</c:v>
                </c:pt>
                <c:pt idx="207">
                  <c:v>3.5524981190176198E-2</c:v>
                </c:pt>
                <c:pt idx="208">
                  <c:v>3.5373321589053361E-2</c:v>
                </c:pt>
                <c:pt idx="209">
                  <c:v>3.5276217315173532E-2</c:v>
                </c:pt>
                <c:pt idx="210">
                  <c:v>3.5146198569471654E-2</c:v>
                </c:pt>
                <c:pt idx="211">
                  <c:v>3.4997843550646661E-2</c:v>
                </c:pt>
                <c:pt idx="212">
                  <c:v>3.4826957623073605E-2</c:v>
                </c:pt>
                <c:pt idx="213">
                  <c:v>3.4667825570693291E-2</c:v>
                </c:pt>
                <c:pt idx="214">
                  <c:v>3.4528674936544684E-2</c:v>
                </c:pt>
                <c:pt idx="215">
                  <c:v>3.4381064758260506E-2</c:v>
                </c:pt>
                <c:pt idx="216">
                  <c:v>3.4300676248422403E-2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'% Case Fatality Rate'!$B$3:$HZ$3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'% Case Fatality Rate'!$B$4:$HZ$4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'% Case Fatality Rate'!$B$5:$HZ$5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'% Case Fatality Rate'!$B$6:$HZ$6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'% Case Fatality Rate'!$B$7:$HZ$7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'% Case Fatality Rate'!$B$8:$HZ$8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  <c:pt idx="199">
                  <c:v>3.2498060696740591E-2</c:v>
                </c:pt>
                <c:pt idx="200">
                  <c:v>3.2297798315276682E-2</c:v>
                </c:pt>
                <c:pt idx="201">
                  <c:v>3.2086801193467338E-2</c:v>
                </c:pt>
                <c:pt idx="202">
                  <c:v>3.200162296487518E-2</c:v>
                </c:pt>
                <c:pt idx="203">
                  <c:v>3.1945520567836561E-2</c:v>
                </c:pt>
                <c:pt idx="204">
                  <c:v>3.1836795036271959E-2</c:v>
                </c:pt>
                <c:pt idx="205">
                  <c:v>3.1704123952712951E-2</c:v>
                </c:pt>
                <c:pt idx="206">
                  <c:v>3.1612718504280317E-2</c:v>
                </c:pt>
                <c:pt idx="207">
                  <c:v>3.1472385042011115E-2</c:v>
                </c:pt>
                <c:pt idx="208">
                  <c:v>3.1351013409459713E-2</c:v>
                </c:pt>
                <c:pt idx="209">
                  <c:v>3.1340379861725193E-2</c:v>
                </c:pt>
                <c:pt idx="210">
                  <c:v>3.1316909905270043E-2</c:v>
                </c:pt>
                <c:pt idx="211">
                  <c:v>3.1262967928613758E-2</c:v>
                </c:pt>
                <c:pt idx="212">
                  <c:v>3.1190529547144172E-2</c:v>
                </c:pt>
                <c:pt idx="213">
                  <c:v>3.1118672085534926E-2</c:v>
                </c:pt>
                <c:pt idx="214">
                  <c:v>3.1008760752753706E-2</c:v>
                </c:pt>
                <c:pt idx="215">
                  <c:v>3.0881624273222892E-2</c:v>
                </c:pt>
                <c:pt idx="216">
                  <c:v>3.0892170081225953E-2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'% Case Fatality Rate'!$B$11:$HZ$11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'% Case Fatality Rate'!$B$9:$HZ$9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'By Population Size'!$C$2:$HZ$2</c:f>
              <c:numCache>
                <c:formatCode>0</c:formatCode>
                <c:ptCount val="23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208.61622659530221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222.06865859657447</c:v>
                </c:pt>
                <c:pt idx="191">
                  <c:v>225.79037110915715</c:v>
                </c:pt>
                <c:pt idx="192">
                  <c:v>229.00677230686352</c:v>
                </c:pt>
                <c:pt idx="193">
                  <c:v>231.9459886698686</c:v>
                </c:pt>
                <c:pt idx="194">
                  <c:v>234.54368242412679</c:v>
                </c:pt>
                <c:pt idx="195">
                  <c:v>237.86103555482703</c:v>
                </c:pt>
                <c:pt idx="196">
                  <c:v>241.33981684321716</c:v>
                </c:pt>
                <c:pt idx="197">
                  <c:v>244.9986156082586</c:v>
                </c:pt>
                <c:pt idx="198">
                  <c:v>248.60213392098461</c:v>
                </c:pt>
                <c:pt idx="199">
                  <c:v>251.93089209278682</c:v>
                </c:pt>
                <c:pt idx="200">
                  <c:v>254.80687398156056</c:v>
                </c:pt>
                <c:pt idx="201">
                  <c:v>257.73114448080429</c:v>
                </c:pt>
                <c:pt idx="202">
                  <c:v>260.99696324693008</c:v>
                </c:pt>
                <c:pt idx="203">
                  <c:v>264.5499991786254</c:v>
                </c:pt>
                <c:pt idx="204">
                  <c:v>268.21890724894058</c:v>
                </c:pt>
                <c:pt idx="205">
                  <c:v>272.12470405260581</c:v>
                </c:pt>
                <c:pt idx="206">
                  <c:v>275.30792928148242</c:v>
                </c:pt>
                <c:pt idx="207">
                  <c:v>278.03393936993859</c:v>
                </c:pt>
                <c:pt idx="208">
                  <c:v>280.72383563308318</c:v>
                </c:pt>
                <c:pt idx="209">
                  <c:v>283.99647946317555</c:v>
                </c:pt>
                <c:pt idx="210">
                  <c:v>287.51608284468881</c:v>
                </c:pt>
                <c:pt idx="211">
                  <c:v>290.94379161493833</c:v>
                </c:pt>
                <c:pt idx="212">
                  <c:v>294.41727449840704</c:v>
                </c:pt>
                <c:pt idx="213">
                  <c:v>297.67968073254957</c:v>
                </c:pt>
                <c:pt idx="214">
                  <c:v>300.46212588940585</c:v>
                </c:pt>
                <c:pt idx="215">
                  <c:v>303.37379824426023</c:v>
                </c:pt>
                <c:pt idx="216">
                  <c:v>306.47552040663408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'By Population Size'!$C$3:$HZ$3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'By Population Size'!$C$4:$HZ$4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'By Population Size'!$C$5:$HZ$5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'By Population Size'!$C$6:$HZ$6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'By Population Size'!$C$7:$HZ$7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'By Population Size'!$C$8:$HZ$8</c:f>
              <c:numCache>
                <c:formatCode>0</c:formatCode>
                <c:ptCount val="23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1657.8058296294878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1700.1773651114729</c:v>
                </c:pt>
                <c:pt idx="213">
                  <c:v>1713.6553137819578</c:v>
                </c:pt>
                <c:pt idx="214">
                  <c:v>1724.1078905497191</c:v>
                </c:pt>
                <c:pt idx="215">
                  <c:v>1735.6121658159984</c:v>
                </c:pt>
                <c:pt idx="216">
                  <c:v>1747.0986003084383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'By Population Size'!$C$11:$HZ$11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'By Population Size'!$C$9:$HZ$9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Size'!$C$10:$HZ$10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Size'!$C$13:$HZ$13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'By Population Size'!$C$14:$HZ$14</c:f>
              <c:numCache>
                <c:formatCode>0.0</c:formatCode>
                <c:ptCount val="23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7.4806293212235808E-2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0.10208089094319335</c:v>
                </c:pt>
                <c:pt idx="56">
                  <c:v>0.11361422272124171</c:v>
                </c:pt>
                <c:pt idx="57">
                  <c:v>0.12785448776421576</c:v>
                </c:pt>
                <c:pt idx="58">
                  <c:v>0.14679019155108938</c:v>
                </c:pt>
                <c:pt idx="59">
                  <c:v>0.16871506809022693</c:v>
                </c:pt>
                <c:pt idx="60">
                  <c:v>0.19055014115612051</c:v>
                </c:pt>
                <c:pt idx="61">
                  <c:v>0.21523326723060884</c:v>
                </c:pt>
                <c:pt idx="62">
                  <c:v>0.24440656696729626</c:v>
                </c:pt>
                <c:pt idx="63">
                  <c:v>0.28013552025079425</c:v>
                </c:pt>
                <c:pt idx="64">
                  <c:v>0.31878950094852476</c:v>
                </c:pt>
                <c:pt idx="65">
                  <c:v>0.36408893866630981</c:v>
                </c:pt>
                <c:pt idx="66">
                  <c:v>0.41151800160673785</c:v>
                </c:pt>
                <c:pt idx="67">
                  <c:v>0.45613749874138987</c:v>
                </c:pt>
                <c:pt idx="68">
                  <c:v>0.50973734320044006</c:v>
                </c:pt>
                <c:pt idx="69">
                  <c:v>0.57254845820080125</c:v>
                </c:pt>
                <c:pt idx="70">
                  <c:v>0.64417314264667891</c:v>
                </c:pt>
                <c:pt idx="71">
                  <c:v>0.72547094406769386</c:v>
                </c:pt>
                <c:pt idx="72">
                  <c:v>0.80281739266597385</c:v>
                </c:pt>
                <c:pt idx="73">
                  <c:v>0.87825231019091743</c:v>
                </c:pt>
                <c:pt idx="74">
                  <c:v>0.94289798185897722</c:v>
                </c:pt>
                <c:pt idx="75">
                  <c:v>1.0186151388712592</c:v>
                </c:pt>
                <c:pt idx="76">
                  <c:v>1.1217351842905612</c:v>
                </c:pt>
                <c:pt idx="77">
                  <c:v>1.2089471858780727</c:v>
                </c:pt>
                <c:pt idx="78">
                  <c:v>1.3078849552577267</c:v>
                </c:pt>
                <c:pt idx="79">
                  <c:v>1.4014601743779544</c:v>
                </c:pt>
                <c:pt idx="80">
                  <c:v>1.4803589401565946</c:v>
                </c:pt>
                <c:pt idx="81">
                  <c:v>1.5545237799885161</c:v>
                </c:pt>
                <c:pt idx="82">
                  <c:v>1.6289965174429888</c:v>
                </c:pt>
                <c:pt idx="83">
                  <c:v>1.71855623840245</c:v>
                </c:pt>
                <c:pt idx="84">
                  <c:v>1.8264486969712896</c:v>
                </c:pt>
                <c:pt idx="85">
                  <c:v>1.9207423438774689</c:v>
                </c:pt>
                <c:pt idx="86">
                  <c:v>2.0351904559931193</c:v>
                </c:pt>
                <c:pt idx="87">
                  <c:v>2.1188488058536903</c:v>
                </c:pt>
                <c:pt idx="88">
                  <c:v>2.177233892529884</c:v>
                </c:pt>
                <c:pt idx="89">
                  <c:v>2.247665473688377</c:v>
                </c:pt>
                <c:pt idx="90">
                  <c:v>2.34074035917196</c:v>
                </c:pt>
                <c:pt idx="91">
                  <c:v>2.4281063095707469</c:v>
                </c:pt>
                <c:pt idx="92">
                  <c:v>2.5158058157272967</c:v>
                </c:pt>
                <c:pt idx="93">
                  <c:v>2.6019530047034869</c:v>
                </c:pt>
                <c:pt idx="94">
                  <c:v>2.673744467028246</c:v>
                </c:pt>
                <c:pt idx="95">
                  <c:v>2.7233159842589232</c:v>
                </c:pt>
                <c:pt idx="96">
                  <c:v>2.7832662171830838</c:v>
                </c:pt>
                <c:pt idx="97">
                  <c:v>2.867219635598599</c:v>
                </c:pt>
                <c:pt idx="98">
                  <c:v>2.9539056454142529</c:v>
                </c:pt>
                <c:pt idx="99">
                  <c:v>3.0302385976716364</c:v>
                </c:pt>
                <c:pt idx="100">
                  <c:v>3.0963980993172378</c:v>
                </c:pt>
                <c:pt idx="101">
                  <c:v>3.1659829620137163</c:v>
                </c:pt>
                <c:pt idx="102">
                  <c:v>3.2098070569567785</c:v>
                </c:pt>
                <c:pt idx="103">
                  <c:v>3.2628167643059403</c:v>
                </c:pt>
                <c:pt idx="104">
                  <c:v>3.3387391863999221</c:v>
                </c:pt>
                <c:pt idx="105">
                  <c:v>3.4230133315055951</c:v>
                </c:pt>
                <c:pt idx="106">
                  <c:v>3.4915590397259644</c:v>
                </c:pt>
                <c:pt idx="107">
                  <c:v>3.5626449033323784</c:v>
                </c:pt>
                <c:pt idx="108">
                  <c:v>3.6165783035491921</c:v>
                </c:pt>
                <c:pt idx="109">
                  <c:v>3.6618520831317642</c:v>
                </c:pt>
                <c:pt idx="110">
                  <c:v>3.706125195441047</c:v>
                </c:pt>
                <c:pt idx="111">
                  <c:v>3.7772110590474606</c:v>
                </c:pt>
                <c:pt idx="112">
                  <c:v>3.8438195780592816</c:v>
                </c:pt>
                <c:pt idx="113">
                  <c:v>3.9105435586795587</c:v>
                </c:pt>
                <c:pt idx="114">
                  <c:v>3.9772675392998371</c:v>
                </c:pt>
                <c:pt idx="115">
                  <c:v>4.0298025711475649</c:v>
                </c:pt>
                <c:pt idx="116">
                  <c:v>4.0712661176510716</c:v>
                </c:pt>
                <c:pt idx="117">
                  <c:v>4.1133839466024984</c:v>
                </c:pt>
                <c:pt idx="118">
                  <c:v>4.1741937270562799</c:v>
                </c:pt>
                <c:pt idx="119">
                  <c:v>4.2364788502847839</c:v>
                </c:pt>
                <c:pt idx="120">
                  <c:v>4.2971859981977145</c:v>
                </c:pt>
                <c:pt idx="121">
                  <c:v>4.3641665601701174</c:v>
                </c:pt>
                <c:pt idx="122">
                  <c:v>4.4146489412008414</c:v>
                </c:pt>
                <c:pt idx="123">
                  <c:v>4.4542137856986175</c:v>
                </c:pt>
                <c:pt idx="124">
                  <c:v>4.4692237947979683</c:v>
                </c:pt>
                <c:pt idx="125">
                  <c:v>4.5232085112852074</c:v>
                </c:pt>
                <c:pt idx="126">
                  <c:v>4.5899324919054845</c:v>
                </c:pt>
                <c:pt idx="127">
                  <c:v>4.6494337074634249</c:v>
                </c:pt>
                <c:pt idx="128">
                  <c:v>4.7090632136974282</c:v>
                </c:pt>
                <c:pt idx="129">
                  <c:v>4.7615341002071254</c:v>
                </c:pt>
                <c:pt idx="130">
                  <c:v>4.7979429940737566</c:v>
                </c:pt>
                <c:pt idx="131">
                  <c:v>4.837045992137706</c:v>
                </c:pt>
                <c:pt idx="132">
                  <c:v>4.8980610376731883</c:v>
                </c:pt>
                <c:pt idx="133">
                  <c:v>4.9683899862908314</c:v>
                </c:pt>
                <c:pt idx="134">
                  <c:v>5.0340234961645747</c:v>
                </c:pt>
                <c:pt idx="135">
                  <c:v>5.0937428058718224</c:v>
                </c:pt>
                <c:pt idx="136">
                  <c:v>5.142801160398248</c:v>
                </c:pt>
                <c:pt idx="137">
                  <c:v>5.1776320789493058</c:v>
                </c:pt>
                <c:pt idx="138">
                  <c:v>5.2250611418897339</c:v>
                </c:pt>
                <c:pt idx="139">
                  <c:v>5.2870640256309001</c:v>
                </c:pt>
                <c:pt idx="140">
                  <c:v>5.3527488517750683</c:v>
                </c:pt>
                <c:pt idx="141">
                  <c:v>5.4131096148626296</c:v>
                </c:pt>
                <c:pt idx="142">
                  <c:v>5.4674278871076316</c:v>
                </c:pt>
                <c:pt idx="143">
                  <c:v>5.5209764152962562</c:v>
                </c:pt>
                <c:pt idx="144">
                  <c:v>5.5642873475350676</c:v>
                </c:pt>
                <c:pt idx="145">
                  <c:v>5.6081114424781306</c:v>
                </c:pt>
                <c:pt idx="146">
                  <c:v>5.6947717941585712</c:v>
                </c:pt>
                <c:pt idx="147">
                  <c:v>5.7612648515619354</c:v>
                </c:pt>
                <c:pt idx="148">
                  <c:v>5.8249611722271304</c:v>
                </c:pt>
                <c:pt idx="149">
                  <c:v>5.9042961263043843</c:v>
                </c:pt>
                <c:pt idx="150">
                  <c:v>5.958088406777529</c:v>
                </c:pt>
                <c:pt idx="151">
                  <c:v>6.0091609249181408</c:v>
                </c:pt>
                <c:pt idx="152">
                  <c:v>6.0546784567852328</c:v>
                </c:pt>
                <c:pt idx="153">
                  <c:v>6.1219669163801864</c:v>
                </c:pt>
                <c:pt idx="154">
                  <c:v>6.1887037260680708</c:v>
                </c:pt>
                <c:pt idx="155">
                  <c:v>6.2492056088993015</c:v>
                </c:pt>
                <c:pt idx="156">
                  <c:v>6.3098742696094128</c:v>
                </c:pt>
                <c:pt idx="157">
                  <c:v>6.3668225007137025</c:v>
                </c:pt>
                <c:pt idx="158">
                  <c:v>6.4065669521579673</c:v>
                </c:pt>
                <c:pt idx="159">
                  <c:v>6.4542910836533398</c:v>
                </c:pt>
                <c:pt idx="160">
                  <c:v>6.5189752425242187</c:v>
                </c:pt>
                <c:pt idx="161">
                  <c:v>6.5824149818372879</c:v>
                </c:pt>
                <c:pt idx="162">
                  <c:v>6.6478432266293312</c:v>
                </c:pt>
                <c:pt idx="163">
                  <c:v>6.7110007264550617</c:v>
                </c:pt>
                <c:pt idx="164">
                  <c:v>6.766948290286062</c:v>
                </c:pt>
                <c:pt idx="165">
                  <c:v>6.8114266676770452</c:v>
                </c:pt>
                <c:pt idx="166">
                  <c:v>6.8604080477978338</c:v>
                </c:pt>
                <c:pt idx="167">
                  <c:v>6.9378314708017514</c:v>
                </c:pt>
                <c:pt idx="168">
                  <c:v>7.0055689477629235</c:v>
                </c:pt>
                <c:pt idx="169">
                  <c:v>7.0751794685946159</c:v>
                </c:pt>
                <c:pt idx="170">
                  <c:v>7.1433787919896163</c:v>
                </c:pt>
                <c:pt idx="171">
                  <c:v>7.20466324794483</c:v>
                </c:pt>
                <c:pt idx="172">
                  <c:v>7.2555689882065604</c:v>
                </c:pt>
                <c:pt idx="173">
                  <c:v>7.3047941206118683</c:v>
                </c:pt>
                <c:pt idx="174">
                  <c:v>7.3766368992070523</c:v>
                </c:pt>
                <c:pt idx="175">
                  <c:v>7.446593804864114</c:v>
                </c:pt>
                <c:pt idx="176">
                  <c:v>7.5206560121551842</c:v>
                </c:pt>
                <c:pt idx="177">
                  <c:v>7.6061104314806345</c:v>
                </c:pt>
                <c:pt idx="178">
                  <c:v>7.6781199879547017</c:v>
                </c:pt>
                <c:pt idx="179">
                  <c:v>7.729987908286903</c:v>
                </c:pt>
                <c:pt idx="180">
                  <c:v>7.7836262399487719</c:v>
                </c:pt>
                <c:pt idx="181">
                  <c:v>7.8627944161471435</c:v>
                </c:pt>
                <c:pt idx="182">
                  <c:v>7.9517255127938977</c:v>
                </c:pt>
                <c:pt idx="183">
                  <c:v>8.0791053250566804</c:v>
                </c:pt>
                <c:pt idx="184">
                  <c:v>8.1566698678042684</c:v>
                </c:pt>
                <c:pt idx="185">
                  <c:v>8.227819876748713</c:v>
                </c:pt>
                <c:pt idx="186">
                  <c:v>8.2747614351201015</c:v>
                </c:pt>
                <c:pt idx="187">
                  <c:v>8.3412031762530408</c:v>
                </c:pt>
                <c:pt idx="188">
                  <c:v>8.422116105645868</c:v>
                </c:pt>
                <c:pt idx="189">
                  <c:v>8.5068520971853658</c:v>
                </c:pt>
                <c:pt idx="190">
                  <c:v>8.5840702551075836</c:v>
                </c:pt>
                <c:pt idx="191">
                  <c:v>8.6635206707932948</c:v>
                </c:pt>
                <c:pt idx="192">
                  <c:v>8.733798303140512</c:v>
                </c:pt>
                <c:pt idx="193">
                  <c:v>8.7888221741038581</c:v>
                </c:pt>
                <c:pt idx="194">
                  <c:v>8.8442822333658206</c:v>
                </c:pt>
                <c:pt idx="195">
                  <c:v>8.9334442532294869</c:v>
                </c:pt>
                <c:pt idx="196">
                  <c:v>9.0226832474987919</c:v>
                </c:pt>
                <c:pt idx="197">
                  <c:v>9.1058797509255349</c:v>
                </c:pt>
                <c:pt idx="198">
                  <c:v>9.1866772187099066</c:v>
                </c:pt>
                <c:pt idx="199">
                  <c:v>9.256018329121865</c:v>
                </c:pt>
                <c:pt idx="200">
                  <c:v>9.3142879541896022</c:v>
                </c:pt>
                <c:pt idx="201">
                  <c:v>9.3775480865561835</c:v>
                </c:pt>
                <c:pt idx="202">
                  <c:v>9.4598978715209121</c:v>
                </c:pt>
                <c:pt idx="203">
                  <c:v>9.5446851793308376</c:v>
                </c:pt>
                <c:pt idx="204">
                  <c:v>9.6247513902616486</c:v>
                </c:pt>
                <c:pt idx="205">
                  <c:v>9.7548894520597837</c:v>
                </c:pt>
                <c:pt idx="206">
                  <c:v>9.8234479893477591</c:v>
                </c:pt>
                <c:pt idx="207">
                  <c:v>9.8771504663476595</c:v>
                </c:pt>
                <c:pt idx="208">
                  <c:v>9.9301345155616083</c:v>
                </c:pt>
                <c:pt idx="209">
                  <c:v>10.018321526287197</c:v>
                </c:pt>
                <c:pt idx="210">
                  <c:v>10.105097339576094</c:v>
                </c:pt>
                <c:pt idx="211">
                  <c:v>10.182405300971556</c:v>
                </c:pt>
                <c:pt idx="212">
                  <c:v>10.253657942456851</c:v>
                </c:pt>
                <c:pt idx="213">
                  <c:v>10.319907247575696</c:v>
                </c:pt>
                <c:pt idx="214">
                  <c:v>10.37455907557846</c:v>
                </c:pt>
                <c:pt idx="215">
                  <c:v>10.430314203395367</c:v>
                </c:pt>
                <c:pt idx="216">
                  <c:v>10.512317603534729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Size'!$C$13:$HZ$13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'By Population Size'!$C$15:$HZ$15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Size'!$C$13:$HZ$13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'By Population Size'!$C$16:$HZ$16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Size'!$C$13:$HZ$13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'By Population Size'!$C$17:$HZ$17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Size'!$C$13:$HZ$13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'By Population Size'!$C$18:$HZ$18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Size'!$C$13:$HZ$13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'By Population Size'!$C$19:$HZ$19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Size'!$C$13:$HZ$13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'By Population Size'!$C$20:$HZ$20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  <c:pt idx="199">
                  <c:v>49.114440835192063</c:v>
                </c:pt>
                <c:pt idx="200">
                  <c:v>49.270169623788028</c:v>
                </c:pt>
                <c:pt idx="201">
                  <c:v>49.428922272356743</c:v>
                </c:pt>
                <c:pt idx="202">
                  <c:v>49.750660973456</c:v>
                </c:pt>
                <c:pt idx="203">
                  <c:v>50.206356671347514</c:v>
                </c:pt>
                <c:pt idx="204">
                  <c:v>50.531724004414059</c:v>
                </c:pt>
                <c:pt idx="205">
                  <c:v>50.937526012755413</c:v>
                </c:pt>
                <c:pt idx="206">
                  <c:v>51.248681203950092</c:v>
                </c:pt>
                <c:pt idx="207">
                  <c:v>51.421343608393393</c:v>
                </c:pt>
                <c:pt idx="208">
                  <c:v>51.55590537718021</c:v>
                </c:pt>
                <c:pt idx="209">
                  <c:v>51.956264437570631</c:v>
                </c:pt>
                <c:pt idx="210">
                  <c:v>52.366299849873819</c:v>
                </c:pt>
                <c:pt idx="211">
                  <c:v>52.69227195493491</c:v>
                </c:pt>
                <c:pt idx="212">
                  <c:v>53.029432341895117</c:v>
                </c:pt>
                <c:pt idx="213">
                  <c:v>53.326677777215203</c:v>
                </c:pt>
                <c:pt idx="214">
                  <c:v>53.462449089991111</c:v>
                </c:pt>
                <c:pt idx="215">
                  <c:v>53.598522788764292</c:v>
                </c:pt>
                <c:pt idx="216">
                  <c:v>53.971667109400087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Size'!$C$13:$HZ$13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'By Population Size'!$C$23:$HZ$23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Size'!$C$13:$HZ$13</c:f>
              <c:strCache>
                <c:ptCount val="21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</c:strCache>
            </c:strRef>
          </c:cat>
          <c:val>
            <c:numRef>
              <c:f>'By Population Size'!$C$21:$HZ$21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Size'!$C$22:$HJ$22</c:f>
              <c:numCache>
                <c:formatCode>0.0</c:formatCode>
                <c:ptCount val="2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36</xdr:col>
      <xdr:colOff>592667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142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12</xdr:row>
      <xdr:rowOff>0</xdr:rowOff>
    </xdr:from>
    <xdr:to>
      <xdr:col>18</xdr:col>
      <xdr:colOff>690563</xdr:colOff>
      <xdr:row>49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11</xdr:row>
      <xdr:rowOff>174625</xdr:rowOff>
    </xdr:from>
    <xdr:to>
      <xdr:col>36</xdr:col>
      <xdr:colOff>730249</xdr:colOff>
      <xdr:row>49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0</xdr:rowOff>
    </xdr:from>
    <xdr:to>
      <xdr:col>15</xdr:col>
      <xdr:colOff>0</xdr:colOff>
      <xdr:row>49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12</xdr:row>
      <xdr:rowOff>15875</xdr:rowOff>
    </xdr:from>
    <xdr:to>
      <xdr:col>29</xdr:col>
      <xdr:colOff>269875</xdr:colOff>
      <xdr:row>49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24</xdr:row>
      <xdr:rowOff>0</xdr:rowOff>
    </xdr:from>
    <xdr:to>
      <xdr:col>18</xdr:col>
      <xdr:colOff>114300</xdr:colOff>
      <xdr:row>61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35</xdr:col>
      <xdr:colOff>330200</xdr:colOff>
      <xdr:row>61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63</xdr:row>
      <xdr:rowOff>0</xdr:rowOff>
    </xdr:from>
    <xdr:to>
      <xdr:col>18</xdr:col>
      <xdr:colOff>114300</xdr:colOff>
      <xdr:row>100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63</xdr:row>
      <xdr:rowOff>0</xdr:rowOff>
    </xdr:from>
    <xdr:to>
      <xdr:col>35</xdr:col>
      <xdr:colOff>330200</xdr:colOff>
      <xdr:row>100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M268"/>
  <sheetViews>
    <sheetView topLeftCell="GV1" workbookViewId="0">
      <selection activeCell="HL2" sqref="HL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1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EC1" si="1">SUM(BR3:BR268)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ref="ED1:GO1" si="2">SUM(ED3:ED268)</f>
        <v>6078719</v>
      </c>
      <c r="EE1">
        <f t="shared" si="2"/>
        <v>6186277</v>
      </c>
      <c r="EF1">
        <f t="shared" si="2"/>
        <v>6281486</v>
      </c>
      <c r="EG1">
        <f t="shared" si="2"/>
        <v>6402323</v>
      </c>
      <c r="EH1">
        <f t="shared" si="2"/>
        <v>6521646</v>
      </c>
      <c r="EI1">
        <f t="shared" si="2"/>
        <v>6648602</v>
      </c>
      <c r="EJ1">
        <f t="shared" si="2"/>
        <v>6779470</v>
      </c>
      <c r="EK1">
        <f t="shared" si="2"/>
        <v>6915423</v>
      </c>
      <c r="EL1">
        <f t="shared" si="2"/>
        <v>7027718</v>
      </c>
      <c r="EM1">
        <f t="shared" si="2"/>
        <v>7129862</v>
      </c>
      <c r="EN1">
        <f t="shared" si="2"/>
        <v>7254233</v>
      </c>
      <c r="EO1">
        <f t="shared" si="2"/>
        <v>7388229</v>
      </c>
      <c r="EP1">
        <f t="shared" si="2"/>
        <v>7526344</v>
      </c>
      <c r="EQ1">
        <f t="shared" si="2"/>
        <v>7655466</v>
      </c>
      <c r="ER1">
        <f t="shared" si="2"/>
        <v>7791423</v>
      </c>
      <c r="ES1">
        <f t="shared" si="2"/>
        <v>7924897</v>
      </c>
      <c r="ET1">
        <f t="shared" si="2"/>
        <v>8044535</v>
      </c>
      <c r="EU1">
        <f t="shared" si="2"/>
        <v>8186067</v>
      </c>
      <c r="EV1">
        <f t="shared" si="2"/>
        <v>8328061</v>
      </c>
      <c r="EW1">
        <f t="shared" si="2"/>
        <v>8468066</v>
      </c>
      <c r="EX1">
        <f t="shared" si="2"/>
        <v>8648955</v>
      </c>
      <c r="EY1">
        <f t="shared" si="2"/>
        <v>8806589</v>
      </c>
      <c r="EZ1">
        <f t="shared" si="2"/>
        <v>8935203</v>
      </c>
      <c r="FA1">
        <f t="shared" si="2"/>
        <v>9072474</v>
      </c>
      <c r="FB1">
        <f t="shared" si="2"/>
        <v>9237859</v>
      </c>
      <c r="FC1">
        <f t="shared" si="2"/>
        <v>9409094</v>
      </c>
      <c r="FD1">
        <f t="shared" si="2"/>
        <v>9587076</v>
      </c>
      <c r="FE1">
        <f t="shared" si="2"/>
        <v>9778491</v>
      </c>
      <c r="FF1">
        <f t="shared" si="2"/>
        <v>9956663</v>
      </c>
      <c r="FG1">
        <f t="shared" si="2"/>
        <v>10118389</v>
      </c>
      <c r="FH1">
        <f t="shared" si="2"/>
        <v>10276540</v>
      </c>
      <c r="FI1">
        <f t="shared" si="2"/>
        <v>10450359</v>
      </c>
      <c r="FJ1">
        <f t="shared" si="2"/>
        <v>10668014</v>
      </c>
      <c r="FK1">
        <f t="shared" si="2"/>
        <v>10875759</v>
      </c>
      <c r="FL1">
        <f t="shared" si="2"/>
        <v>11079326</v>
      </c>
      <c r="FM1">
        <f t="shared" si="2"/>
        <v>11273007</v>
      </c>
      <c r="FN1">
        <f t="shared" si="2"/>
        <v>11455588</v>
      </c>
      <c r="FO1">
        <f t="shared" si="2"/>
        <v>11622931</v>
      </c>
      <c r="FP1">
        <f t="shared" si="2"/>
        <v>11833775</v>
      </c>
      <c r="FQ1">
        <f t="shared" si="2"/>
        <v>12045577</v>
      </c>
      <c r="FR1">
        <f t="shared" si="2"/>
        <v>12273804</v>
      </c>
      <c r="FS1">
        <f t="shared" si="2"/>
        <v>12506381</v>
      </c>
      <c r="FT1">
        <f t="shared" si="2"/>
        <v>12722506</v>
      </c>
      <c r="FU1">
        <f t="shared" si="2"/>
        <v>12915161</v>
      </c>
      <c r="FV1">
        <f t="shared" si="2"/>
        <v>13107969</v>
      </c>
      <c r="FW1">
        <f t="shared" si="2"/>
        <v>13329608</v>
      </c>
      <c r="FX1">
        <f t="shared" si="2"/>
        <v>13560727</v>
      </c>
      <c r="FY1">
        <f t="shared" si="2"/>
        <v>13813400</v>
      </c>
      <c r="FZ1">
        <f t="shared" si="2"/>
        <v>14055307</v>
      </c>
      <c r="GA1">
        <f t="shared" si="2"/>
        <v>14292942</v>
      </c>
      <c r="GB1">
        <f t="shared" si="2"/>
        <v>14507589</v>
      </c>
      <c r="GC1">
        <f t="shared" si="2"/>
        <v>14714367</v>
      </c>
      <c r="GD1">
        <f t="shared" si="2"/>
        <v>14947990</v>
      </c>
      <c r="GE1">
        <f t="shared" si="2"/>
        <v>15228469</v>
      </c>
      <c r="GF1">
        <f t="shared" si="2"/>
        <v>15511225</v>
      </c>
      <c r="GG1">
        <f t="shared" si="2"/>
        <v>15792390</v>
      </c>
      <c r="GH1">
        <f t="shared" si="2"/>
        <v>16047935</v>
      </c>
      <c r="GI1">
        <f t="shared" si="2"/>
        <v>16261215</v>
      </c>
      <c r="GJ1">
        <f t="shared" si="2"/>
        <v>16487669</v>
      </c>
      <c r="GK1">
        <f t="shared" si="2"/>
        <v>16740006</v>
      </c>
      <c r="GL1">
        <f t="shared" si="2"/>
        <v>17029155</v>
      </c>
      <c r="GM1">
        <f t="shared" si="2"/>
        <v>17309805</v>
      </c>
      <c r="GN1">
        <f t="shared" si="2"/>
        <v>17599905</v>
      </c>
      <c r="GO1">
        <f t="shared" si="2"/>
        <v>17850617</v>
      </c>
      <c r="GP1">
        <f t="shared" ref="GP1:HM1" si="3">SUM(GP3:GP268)</f>
        <v>18079723</v>
      </c>
      <c r="GQ1">
        <f t="shared" si="3"/>
        <v>18282208</v>
      </c>
      <c r="GR1">
        <f t="shared" si="3"/>
        <v>18540789</v>
      </c>
      <c r="GS1">
        <f t="shared" si="3"/>
        <v>18811953</v>
      </c>
      <c r="GT1">
        <f t="shared" si="3"/>
        <v>19097149</v>
      </c>
      <c r="GU1">
        <f t="shared" si="3"/>
        <v>19378036</v>
      </c>
      <c r="GV1">
        <f t="shared" si="3"/>
        <v>19637506</v>
      </c>
      <c r="GW1">
        <f t="shared" si="3"/>
        <v>19861683</v>
      </c>
      <c r="GX1">
        <f t="shared" si="3"/>
        <v>20089624</v>
      </c>
      <c r="GY1">
        <f t="shared" si="3"/>
        <v>20344188</v>
      </c>
      <c r="GZ1">
        <f t="shared" si="3"/>
        <v>20621140</v>
      </c>
      <c r="HA1">
        <f t="shared" si="3"/>
        <v>20907124</v>
      </c>
      <c r="HB1">
        <f t="shared" si="3"/>
        <v>21211573</v>
      </c>
      <c r="HC1">
        <f t="shared" si="3"/>
        <v>21459699</v>
      </c>
      <c r="HD1">
        <f t="shared" si="3"/>
        <v>21672186</v>
      </c>
      <c r="HE1">
        <f t="shared" si="3"/>
        <v>21881858</v>
      </c>
      <c r="HF1">
        <f t="shared" si="3"/>
        <v>22136954</v>
      </c>
      <c r="HG1">
        <f t="shared" si="3"/>
        <v>22411300</v>
      </c>
      <c r="HH1">
        <f t="shared" si="3"/>
        <v>22678483</v>
      </c>
      <c r="HI1">
        <f t="shared" si="3"/>
        <v>22949234</v>
      </c>
      <c r="HJ1">
        <f t="shared" si="3"/>
        <v>23203532</v>
      </c>
      <c r="HK1">
        <f t="shared" si="3"/>
        <v>23420418</v>
      </c>
      <c r="HL1">
        <f t="shared" si="3"/>
        <v>23647377</v>
      </c>
      <c r="HM1">
        <f t="shared" si="3"/>
        <v>23889150</v>
      </c>
    </row>
    <row r="2" spans="1:22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</row>
    <row r="3" spans="1:22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</row>
    <row r="4" spans="1:22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</row>
    <row r="5" spans="1:22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</row>
    <row r="6" spans="1:22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</row>
    <row r="7" spans="1:22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</row>
    <row r="8" spans="1:22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</row>
    <row r="9" spans="1:22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</row>
    <row r="10" spans="1:22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</row>
    <row r="11" spans="1:22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</row>
    <row r="12" spans="1:22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</row>
    <row r="13" spans="1:22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</row>
    <row r="14" spans="1:22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</row>
    <row r="15" spans="1:22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</row>
    <row r="16" spans="1:22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</row>
    <row r="17" spans="1:22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</row>
    <row r="18" spans="1:22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</row>
    <row r="19" spans="1:22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</row>
    <row r="20" spans="1:22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</row>
    <row r="21" spans="1:22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1703</v>
      </c>
      <c r="HK21">
        <v>1765</v>
      </c>
      <c r="HL21">
        <v>1765</v>
      </c>
      <c r="HM21">
        <v>1765</v>
      </c>
    </row>
    <row r="22" spans="1:22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</row>
    <row r="23" spans="1:22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</row>
    <row r="24" spans="1:22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</row>
    <row r="25" spans="1:22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</row>
    <row r="26" spans="1:22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</row>
    <row r="27" spans="1:22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</row>
    <row r="28" spans="1:22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</row>
    <row r="29" spans="1:22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</row>
    <row r="30" spans="1:22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</row>
    <row r="31" spans="1:22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</row>
    <row r="32" spans="1:22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</row>
    <row r="33" spans="1:22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</row>
    <row r="34" spans="1:22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</row>
    <row r="35" spans="1:22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</row>
    <row r="36" spans="1:22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</row>
    <row r="37" spans="1:22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</row>
    <row r="38" spans="1:22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</row>
    <row r="39" spans="1:22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</row>
    <row r="40" spans="1:22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</row>
    <row r="41" spans="1:22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</row>
    <row r="42" spans="1:22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</row>
    <row r="43" spans="1:22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</row>
    <row r="44" spans="1:22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</row>
    <row r="45" spans="1:22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</row>
    <row r="46" spans="1:22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</row>
    <row r="47" spans="1:22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</row>
    <row r="48" spans="1:22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</row>
    <row r="49" spans="1:22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</row>
    <row r="50" spans="1:221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</row>
    <row r="51" spans="1:221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</row>
    <row r="52" spans="1:221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</row>
    <row r="53" spans="1:221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</row>
    <row r="54" spans="1:221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</row>
    <row r="55" spans="1:221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</row>
    <row r="56" spans="1:221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</row>
    <row r="57" spans="1:221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</row>
    <row r="58" spans="1:221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</row>
    <row r="59" spans="1:221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</row>
    <row r="60" spans="1:221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</row>
    <row r="61" spans="1:221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</row>
    <row r="62" spans="1:221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</row>
    <row r="63" spans="1:221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</row>
    <row r="64" spans="1:221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</row>
    <row r="65" spans="1:221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</row>
    <row r="66" spans="1:221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</row>
    <row r="67" spans="1:221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</row>
    <row r="68" spans="1:221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</row>
    <row r="69" spans="1:221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</row>
    <row r="70" spans="1:221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</row>
    <row r="71" spans="1:221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</row>
    <row r="72" spans="1:221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</row>
    <row r="73" spans="1:221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</row>
    <row r="74" spans="1:221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</row>
    <row r="75" spans="1:221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</row>
    <row r="76" spans="1:221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</row>
    <row r="77" spans="1:221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</row>
    <row r="78" spans="1:221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</row>
    <row r="79" spans="1:221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</row>
    <row r="80" spans="1:221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</row>
    <row r="81" spans="1:221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</row>
    <row r="82" spans="1:221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</row>
    <row r="83" spans="1:221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</row>
    <row r="84" spans="1:221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</row>
    <row r="85" spans="1:221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</row>
    <row r="86" spans="1:221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</row>
    <row r="87" spans="1:221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</row>
    <row r="88" spans="1:221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</row>
    <row r="89" spans="1:221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</row>
    <row r="90" spans="1:221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</row>
    <row r="91" spans="1:221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</row>
    <row r="92" spans="1:221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522138</v>
      </c>
      <c r="HK92">
        <v>541139</v>
      </c>
      <c r="HL92">
        <v>551688</v>
      </c>
      <c r="HM92">
        <v>562113</v>
      </c>
    </row>
    <row r="93" spans="1:221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</row>
    <row r="94" spans="1:221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</row>
    <row r="95" spans="1:221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</row>
    <row r="96" spans="1:221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</row>
    <row r="97" spans="1:221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</row>
    <row r="98" spans="1:221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</row>
    <row r="99" spans="1:221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</row>
    <row r="100" spans="1:221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</row>
    <row r="101" spans="1:221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</row>
    <row r="102" spans="1:221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</row>
    <row r="103" spans="1:221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</row>
    <row r="104" spans="1:221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</row>
    <row r="105" spans="1:221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</row>
    <row r="106" spans="1:221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</row>
    <row r="107" spans="1:221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</row>
    <row r="108" spans="1:221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</row>
    <row r="109" spans="1:221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</row>
    <row r="110" spans="1:221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</row>
    <row r="111" spans="1:221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</row>
    <row r="112" spans="1:221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</row>
    <row r="113" spans="1:221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</row>
    <row r="114" spans="1:221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</row>
    <row r="115" spans="1:221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</row>
    <row r="116" spans="1:221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</row>
    <row r="117" spans="1:221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</row>
    <row r="118" spans="1:221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</row>
    <row r="119" spans="1:221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</row>
    <row r="120" spans="1:221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</row>
    <row r="121" spans="1:221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</row>
    <row r="122" spans="1:221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</row>
    <row r="123" spans="1:221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</row>
    <row r="124" spans="1:221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</row>
    <row r="125" spans="1:221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</row>
    <row r="126" spans="1:221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</row>
    <row r="127" spans="1:221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</row>
    <row r="128" spans="1:221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</row>
    <row r="129" spans="2:221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</row>
    <row r="130" spans="2:221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</row>
    <row r="131" spans="2:221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</row>
    <row r="132" spans="2:221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</row>
    <row r="133" spans="2:221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</row>
    <row r="134" spans="2:221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</row>
    <row r="135" spans="2:221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</row>
    <row r="136" spans="2:221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</row>
    <row r="137" spans="2:221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</row>
    <row r="138" spans="2:221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</row>
    <row r="139" spans="2:221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</row>
    <row r="140" spans="2:221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</row>
    <row r="141" spans="2:221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</row>
    <row r="142" spans="2:221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</row>
    <row r="143" spans="2:221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</row>
    <row r="144" spans="2:221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</row>
    <row r="145" spans="2:221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</row>
    <row r="146" spans="2:221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</row>
    <row r="147" spans="2:221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</row>
    <row r="148" spans="2:221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</row>
    <row r="149" spans="2:221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</row>
    <row r="150" spans="2:221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</row>
    <row r="151" spans="2:221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</row>
    <row r="152" spans="2:221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</row>
    <row r="153" spans="2:221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</row>
    <row r="154" spans="2:221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</row>
    <row r="155" spans="2:221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</row>
    <row r="156" spans="2:221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</row>
    <row r="157" spans="2:221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</row>
    <row r="158" spans="2:221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</row>
    <row r="159" spans="2:221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</row>
    <row r="160" spans="2:221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</row>
    <row r="161" spans="2:221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</row>
    <row r="162" spans="2:221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</row>
    <row r="163" spans="2:221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</row>
    <row r="164" spans="2:221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</row>
    <row r="165" spans="2:221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</row>
    <row r="166" spans="2:221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</row>
    <row r="167" spans="2:221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</row>
    <row r="168" spans="2:221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</row>
    <row r="169" spans="2:221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</row>
    <row r="170" spans="2:221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</row>
    <row r="171" spans="2:221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</row>
    <row r="172" spans="2:221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</row>
    <row r="173" spans="2:221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</row>
    <row r="174" spans="2:221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</row>
    <row r="175" spans="2:221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</row>
    <row r="176" spans="2:221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</row>
    <row r="177" spans="1:221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</row>
    <row r="178" spans="1:221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</row>
    <row r="179" spans="1:221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</row>
    <row r="180" spans="1:221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</row>
    <row r="181" spans="1:221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</row>
    <row r="182" spans="1:221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</row>
    <row r="183" spans="1:221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</row>
    <row r="184" spans="1:221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</row>
    <row r="185" spans="1:221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</row>
    <row r="186" spans="1:221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</row>
    <row r="187" spans="1:221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</row>
    <row r="188" spans="1:221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</row>
    <row r="189" spans="1:221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</row>
    <row r="190" spans="1:221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</row>
    <row r="191" spans="1:221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</row>
    <row r="192" spans="1:221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</row>
    <row r="193" spans="2:221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</row>
    <row r="194" spans="2:221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</row>
    <row r="195" spans="2:221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</row>
    <row r="196" spans="2:221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</row>
    <row r="197" spans="2:221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</row>
    <row r="198" spans="2:221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</row>
    <row r="199" spans="2:221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</row>
    <row r="200" spans="2:221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</row>
    <row r="201" spans="2:221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</row>
    <row r="202" spans="2:221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</row>
    <row r="203" spans="2:221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</row>
    <row r="204" spans="2:221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</row>
    <row r="205" spans="2:221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</row>
    <row r="206" spans="2:221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</row>
    <row r="207" spans="2:221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</row>
    <row r="208" spans="2:221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</row>
    <row r="209" spans="2:221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</row>
    <row r="210" spans="2:221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</row>
    <row r="211" spans="2:221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</row>
    <row r="212" spans="2:221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</row>
    <row r="213" spans="2:221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</row>
    <row r="214" spans="2:221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</row>
    <row r="215" spans="2:221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</row>
    <row r="216" spans="2:221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</row>
    <row r="217" spans="2:221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</row>
    <row r="218" spans="2:221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</row>
    <row r="219" spans="2:221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</row>
    <row r="220" spans="2:221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</row>
    <row r="221" spans="2:221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</row>
    <row r="222" spans="2:221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</row>
    <row r="223" spans="2:221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</row>
    <row r="224" spans="2:221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</row>
    <row r="225" spans="2:221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</row>
    <row r="226" spans="2:221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</row>
    <row r="227" spans="2:221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</row>
    <row r="228" spans="2:221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</row>
    <row r="229" spans="2:221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</row>
    <row r="230" spans="2:221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</row>
    <row r="231" spans="2:221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</row>
    <row r="232" spans="2:221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</row>
    <row r="233" spans="2:221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7</v>
      </c>
      <c r="AP233">
        <v>7</v>
      </c>
      <c r="AQ233">
        <v>12</v>
      </c>
      <c r="AR233">
        <v>14</v>
      </c>
      <c r="AS233">
        <v>15</v>
      </c>
      <c r="AT233">
        <v>21</v>
      </c>
      <c r="AU233">
        <v>35</v>
      </c>
      <c r="AV233">
        <v>94</v>
      </c>
      <c r="AW233">
        <v>101</v>
      </c>
      <c r="AX233">
        <v>161</v>
      </c>
      <c r="AY233">
        <v>203</v>
      </c>
      <c r="AZ233">
        <v>248</v>
      </c>
      <c r="BA233">
        <v>355</v>
      </c>
      <c r="BB233">
        <v>500</v>
      </c>
      <c r="BC233">
        <v>599</v>
      </c>
      <c r="BD233">
        <v>814</v>
      </c>
      <c r="BE233">
        <v>961</v>
      </c>
      <c r="BF233">
        <v>1022</v>
      </c>
      <c r="BG233">
        <v>1103</v>
      </c>
      <c r="BH233">
        <v>1190</v>
      </c>
      <c r="BI233">
        <v>1279</v>
      </c>
      <c r="BJ233">
        <v>1439</v>
      </c>
      <c r="BK233">
        <v>1639</v>
      </c>
      <c r="BL233">
        <v>1763</v>
      </c>
      <c r="BM233">
        <v>1934</v>
      </c>
      <c r="BN233">
        <v>2046</v>
      </c>
      <c r="BO233">
        <v>2286</v>
      </c>
      <c r="BP233">
        <v>2526</v>
      </c>
      <c r="BQ233">
        <v>2840</v>
      </c>
      <c r="BR233">
        <v>3069</v>
      </c>
      <c r="BS233">
        <v>3447</v>
      </c>
      <c r="BT233">
        <v>3700</v>
      </c>
      <c r="BU233">
        <v>4028</v>
      </c>
      <c r="BV233">
        <v>4435</v>
      </c>
      <c r="BW233">
        <v>4947</v>
      </c>
      <c r="BX233">
        <v>5568</v>
      </c>
      <c r="BY233">
        <v>6131</v>
      </c>
      <c r="BZ233">
        <v>6443</v>
      </c>
      <c r="CA233">
        <v>6830</v>
      </c>
      <c r="CB233">
        <v>7206</v>
      </c>
      <c r="CC233">
        <v>7693</v>
      </c>
      <c r="CD233">
        <v>8419</v>
      </c>
      <c r="CE233">
        <v>9141</v>
      </c>
      <c r="CF233">
        <v>9685</v>
      </c>
      <c r="CG233">
        <v>10151</v>
      </c>
      <c r="CH233">
        <v>10483</v>
      </c>
      <c r="CI233">
        <v>10948</v>
      </c>
      <c r="CJ233">
        <v>11445</v>
      </c>
      <c r="CK233">
        <v>11927</v>
      </c>
      <c r="CL233">
        <v>12540</v>
      </c>
      <c r="CM233">
        <v>13216</v>
      </c>
      <c r="CN233">
        <v>13822</v>
      </c>
      <c r="CO233">
        <v>14385</v>
      </c>
      <c r="CP233">
        <v>14777</v>
      </c>
      <c r="CQ233">
        <v>15322</v>
      </c>
      <c r="CR233">
        <v>16004</v>
      </c>
      <c r="CS233">
        <v>16755</v>
      </c>
      <c r="CT233">
        <v>17567</v>
      </c>
      <c r="CU233">
        <v>18177</v>
      </c>
      <c r="CV233">
        <v>18640</v>
      </c>
      <c r="CW233">
        <v>18926</v>
      </c>
      <c r="CX233">
        <v>19621</v>
      </c>
      <c r="CY233">
        <v>20302</v>
      </c>
      <c r="CZ233">
        <v>21092</v>
      </c>
      <c r="DA233">
        <v>21520</v>
      </c>
      <c r="DB233">
        <v>22082</v>
      </c>
      <c r="DC233">
        <v>22317</v>
      </c>
      <c r="DD233">
        <v>22721</v>
      </c>
      <c r="DE233">
        <v>23216</v>
      </c>
      <c r="DF233">
        <v>23918</v>
      </c>
      <c r="DG233">
        <v>24623</v>
      </c>
      <c r="DH233">
        <v>25265</v>
      </c>
      <c r="DI233">
        <v>25921</v>
      </c>
      <c r="DJ233">
        <v>26322</v>
      </c>
      <c r="DK233">
        <v>26670</v>
      </c>
      <c r="DL233">
        <v>27272</v>
      </c>
      <c r="DM233">
        <v>27909</v>
      </c>
      <c r="DN233">
        <v>28582</v>
      </c>
      <c r="DO233">
        <v>29207</v>
      </c>
      <c r="DP233">
        <v>29677</v>
      </c>
      <c r="DQ233">
        <v>30143</v>
      </c>
      <c r="DR233">
        <v>30377</v>
      </c>
      <c r="DS233">
        <v>30799</v>
      </c>
      <c r="DT233">
        <v>31523</v>
      </c>
      <c r="DU233">
        <v>32172</v>
      </c>
      <c r="DV233">
        <v>32809</v>
      </c>
      <c r="DW233">
        <v>33188</v>
      </c>
      <c r="DX233">
        <v>33459</v>
      </c>
      <c r="DY233">
        <v>33843</v>
      </c>
      <c r="DZ233">
        <v>34440</v>
      </c>
      <c r="EA233">
        <v>35088</v>
      </c>
      <c r="EB233">
        <v>35727</v>
      </c>
      <c r="EC233">
        <v>36476</v>
      </c>
      <c r="ED233">
        <v>37113</v>
      </c>
      <c r="EE233">
        <v>37542</v>
      </c>
      <c r="EF233">
        <v>37814</v>
      </c>
      <c r="EG233">
        <v>38589</v>
      </c>
      <c r="EH233">
        <v>40803</v>
      </c>
      <c r="EI233">
        <v>41883</v>
      </c>
      <c r="EJ233">
        <v>42939</v>
      </c>
      <c r="EK233">
        <v>43887</v>
      </c>
      <c r="EL233">
        <v>44730</v>
      </c>
      <c r="EM233">
        <v>45133</v>
      </c>
      <c r="EN233">
        <v>45924</v>
      </c>
      <c r="EO233">
        <v>46814</v>
      </c>
      <c r="EP233">
        <v>48288</v>
      </c>
      <c r="EQ233">
        <v>49684</v>
      </c>
      <c r="ER233">
        <v>50931</v>
      </c>
      <c r="ES233">
        <v>51614</v>
      </c>
      <c r="ET233">
        <v>52383</v>
      </c>
      <c r="EU233">
        <v>53323</v>
      </c>
      <c r="EV233">
        <v>54562</v>
      </c>
      <c r="EW233">
        <v>56043</v>
      </c>
      <c r="EX233">
        <v>58076</v>
      </c>
      <c r="EY233">
        <v>58591</v>
      </c>
      <c r="EZ233">
        <v>58848</v>
      </c>
      <c r="FA233">
        <v>58932</v>
      </c>
      <c r="FB233">
        <v>60837</v>
      </c>
      <c r="FC233">
        <v>62324</v>
      </c>
      <c r="FD233">
        <v>63890</v>
      </c>
      <c r="FE233">
        <v>65137</v>
      </c>
      <c r="FF233">
        <v>65137</v>
      </c>
      <c r="FG233">
        <v>65137</v>
      </c>
      <c r="FH233">
        <v>67667</v>
      </c>
      <c r="FI233">
        <v>68451</v>
      </c>
      <c r="FJ233">
        <v>69692</v>
      </c>
      <c r="FK233">
        <v>70639</v>
      </c>
      <c r="FL233">
        <v>71419</v>
      </c>
      <c r="FM233">
        <v>71419</v>
      </c>
      <c r="FN233">
        <v>71419</v>
      </c>
      <c r="FO233">
        <v>73061</v>
      </c>
      <c r="FP233">
        <v>73344</v>
      </c>
      <c r="FQ233">
        <v>73858</v>
      </c>
      <c r="FR233">
        <v>74333</v>
      </c>
      <c r="FS233">
        <v>74898</v>
      </c>
      <c r="FT233">
        <v>74898</v>
      </c>
      <c r="FU233">
        <v>74898</v>
      </c>
      <c r="FV233">
        <v>75826</v>
      </c>
      <c r="FW233">
        <v>76001</v>
      </c>
      <c r="FX233">
        <v>76492</v>
      </c>
      <c r="FY233">
        <v>76877</v>
      </c>
      <c r="FZ233">
        <v>77281</v>
      </c>
      <c r="GA233">
        <v>77281</v>
      </c>
      <c r="GB233">
        <v>77281</v>
      </c>
      <c r="GC233">
        <v>78048</v>
      </c>
      <c r="GD233">
        <v>78166</v>
      </c>
      <c r="GE233">
        <v>78504</v>
      </c>
      <c r="GF233">
        <v>78763</v>
      </c>
      <c r="GG233">
        <v>78997</v>
      </c>
      <c r="GH233">
        <v>78997</v>
      </c>
      <c r="GI233">
        <v>78997</v>
      </c>
      <c r="GJ233">
        <v>79395</v>
      </c>
      <c r="GK233">
        <v>79494</v>
      </c>
      <c r="GL233">
        <v>79782</v>
      </c>
      <c r="GM233">
        <v>80100</v>
      </c>
      <c r="GN233">
        <v>80422</v>
      </c>
      <c r="GO233">
        <v>80422</v>
      </c>
      <c r="GP233">
        <v>80422</v>
      </c>
      <c r="GQ233">
        <v>81012</v>
      </c>
      <c r="GR233">
        <v>81181</v>
      </c>
      <c r="GS233">
        <v>81540</v>
      </c>
      <c r="GT233">
        <v>81967</v>
      </c>
      <c r="GU233">
        <v>82323</v>
      </c>
      <c r="GV233">
        <v>82323</v>
      </c>
      <c r="GW233">
        <v>82323</v>
      </c>
      <c r="GX233">
        <v>82972</v>
      </c>
      <c r="GY233">
        <v>83126</v>
      </c>
      <c r="GZ233">
        <v>83455</v>
      </c>
      <c r="HA233">
        <v>83852</v>
      </c>
      <c r="HB233">
        <v>84294</v>
      </c>
      <c r="HC233">
        <v>84294</v>
      </c>
      <c r="HD233">
        <v>84294</v>
      </c>
      <c r="HE233">
        <v>85045</v>
      </c>
      <c r="HF233">
        <v>85219</v>
      </c>
      <c r="HG233">
        <v>85411</v>
      </c>
      <c r="HH233">
        <v>85810</v>
      </c>
      <c r="HI233">
        <v>86068</v>
      </c>
      <c r="HJ233">
        <v>86068</v>
      </c>
      <c r="HK233">
        <v>86068</v>
      </c>
      <c r="HL233">
        <v>86721</v>
      </c>
      <c r="HM233">
        <v>86891</v>
      </c>
    </row>
    <row r="234" spans="2:221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</row>
    <row r="235" spans="2:221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</row>
    <row r="236" spans="2:221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</row>
    <row r="237" spans="2:221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</row>
    <row r="238" spans="2:221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</row>
    <row r="239" spans="2:221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</row>
    <row r="240" spans="2:221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</row>
    <row r="241" spans="1:221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</row>
    <row r="242" spans="1:221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</row>
    <row r="243" spans="1:221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</row>
    <row r="244" spans="1:221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</row>
    <row r="245" spans="1:221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53</v>
      </c>
      <c r="AT245">
        <v>73</v>
      </c>
      <c r="AU245">
        <v>104</v>
      </c>
      <c r="AV245">
        <v>174</v>
      </c>
      <c r="AW245">
        <v>222</v>
      </c>
      <c r="AX245">
        <v>337</v>
      </c>
      <c r="AY245">
        <v>451</v>
      </c>
      <c r="AZ245">
        <v>519</v>
      </c>
      <c r="BA245">
        <v>711</v>
      </c>
      <c r="BB245">
        <v>1109</v>
      </c>
      <c r="BC245">
        <v>1561</v>
      </c>
      <c r="BD245">
        <v>2157</v>
      </c>
      <c r="BE245">
        <v>2870</v>
      </c>
      <c r="BF245">
        <v>2968</v>
      </c>
      <c r="BG245">
        <v>4360</v>
      </c>
      <c r="BH245">
        <v>6141</v>
      </c>
      <c r="BI245">
        <v>8917</v>
      </c>
      <c r="BJ245">
        <v>14157</v>
      </c>
      <c r="BK245">
        <v>19479</v>
      </c>
      <c r="BL245">
        <v>25825</v>
      </c>
      <c r="BM245">
        <v>33761</v>
      </c>
      <c r="BN245">
        <v>43850</v>
      </c>
      <c r="BO245">
        <v>54112</v>
      </c>
      <c r="BP245">
        <v>66055</v>
      </c>
      <c r="BQ245">
        <v>84091</v>
      </c>
      <c r="BR245">
        <v>102276</v>
      </c>
      <c r="BS245">
        <v>122069</v>
      </c>
      <c r="BT245">
        <v>141205</v>
      </c>
      <c r="BU245">
        <v>162707</v>
      </c>
      <c r="BV245">
        <v>188724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730337</v>
      </c>
      <c r="CO245">
        <v>756375</v>
      </c>
      <c r="CP245">
        <v>783716</v>
      </c>
      <c r="CQ245">
        <v>809318</v>
      </c>
      <c r="CR245">
        <v>837422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5482416</v>
      </c>
      <c r="HG245">
        <v>5529824</v>
      </c>
      <c r="HH245">
        <v>5573847</v>
      </c>
      <c r="HI245">
        <v>5622540</v>
      </c>
      <c r="HJ245">
        <v>5667112</v>
      </c>
      <c r="HK245">
        <v>5701679</v>
      </c>
      <c r="HL245">
        <v>5739724</v>
      </c>
      <c r="HM245">
        <v>5777710</v>
      </c>
    </row>
    <row r="246" spans="1:221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</row>
    <row r="247" spans="1:221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</row>
    <row r="248" spans="1:221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</row>
    <row r="249" spans="1:221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</row>
    <row r="250" spans="1:221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</row>
    <row r="251" spans="1:221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</row>
    <row r="252" spans="1:221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</row>
    <row r="253" spans="1:221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</row>
    <row r="254" spans="1:221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</row>
    <row r="255" spans="1:221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</row>
    <row r="256" spans="1:221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</row>
    <row r="257" spans="1:221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</row>
    <row r="258" spans="1:221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</row>
    <row r="259" spans="1:221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</row>
    <row r="260" spans="1:221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</row>
    <row r="261" spans="1:221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</row>
    <row r="262" spans="1:221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</row>
    <row r="263" spans="1:221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</row>
    <row r="264" spans="1:221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</row>
    <row r="265" spans="1:221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</row>
    <row r="266" spans="1:221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</row>
    <row r="267" spans="1:221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</row>
    <row r="268" spans="1:221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M255"/>
  <sheetViews>
    <sheetView topLeftCell="GV1" workbookViewId="0">
      <selection activeCell="HM1" sqref="H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1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M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14911319</v>
      </c>
      <c r="HK1">
        <f t="shared" si="3"/>
        <v>15137203</v>
      </c>
      <c r="HL1">
        <f t="shared" si="3"/>
        <v>15337252</v>
      </c>
      <c r="HM1">
        <f t="shared" si="3"/>
        <v>15570191</v>
      </c>
    </row>
    <row r="2" spans="1:22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</row>
    <row r="3" spans="1:22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</row>
    <row r="4" spans="1:22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</row>
    <row r="5" spans="1:22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</row>
    <row r="6" spans="1:22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</row>
    <row r="7" spans="1:22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</row>
    <row r="8" spans="1:22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</row>
    <row r="9" spans="1:22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</row>
    <row r="10" spans="1:22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</row>
    <row r="11" spans="1:22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</row>
    <row r="12" spans="1:22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</row>
    <row r="13" spans="1:22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</row>
    <row r="14" spans="1:22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</row>
    <row r="15" spans="1:22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</row>
    <row r="16" spans="1:22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</row>
    <row r="17" spans="1:22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</row>
    <row r="18" spans="1:22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</row>
    <row r="19" spans="1:22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</row>
    <row r="20" spans="1:22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</row>
    <row r="21" spans="1:22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221</v>
      </c>
      <c r="HK21">
        <v>227</v>
      </c>
      <c r="HL21">
        <v>227</v>
      </c>
      <c r="HM21">
        <v>227</v>
      </c>
    </row>
    <row r="22" spans="1:22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</row>
    <row r="23" spans="1:22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</row>
    <row r="24" spans="1:22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</row>
    <row r="25" spans="1:22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</row>
    <row r="26" spans="1:22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</row>
    <row r="27" spans="1:22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</row>
    <row r="28" spans="1:22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</row>
    <row r="29" spans="1:22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</row>
    <row r="30" spans="1:22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</row>
    <row r="31" spans="1:22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</row>
    <row r="32" spans="1:22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</row>
    <row r="33" spans="1:22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</row>
    <row r="34" spans="1:22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</row>
    <row r="35" spans="1:22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</row>
    <row r="36" spans="1:22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</row>
    <row r="37" spans="1:22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</row>
    <row r="38" spans="1:22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</row>
    <row r="39" spans="1:22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</row>
    <row r="40" spans="1:22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</row>
    <row r="41" spans="1:22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</row>
    <row r="42" spans="1:221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</row>
    <row r="43" spans="1:221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</row>
    <row r="44" spans="1:221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</row>
    <row r="45" spans="1:221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</row>
    <row r="46" spans="1:221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</row>
    <row r="47" spans="1:221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</row>
    <row r="48" spans="1:221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</row>
    <row r="49" spans="1:221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</row>
    <row r="50" spans="1:221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</row>
    <row r="51" spans="1:221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</row>
    <row r="52" spans="1:221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</row>
    <row r="53" spans="1:221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</row>
    <row r="54" spans="1:221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</row>
    <row r="55" spans="1:221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</row>
    <row r="56" spans="1:221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</row>
    <row r="57" spans="1:221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</row>
    <row r="58" spans="1:221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</row>
    <row r="59" spans="1:221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</row>
    <row r="60" spans="1:221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</row>
    <row r="61" spans="1:221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</row>
    <row r="62" spans="1:221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</row>
    <row r="63" spans="1:221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</row>
    <row r="64" spans="1:221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</row>
    <row r="65" spans="1:221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</row>
    <row r="66" spans="1:221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</row>
    <row r="67" spans="1:221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</row>
    <row r="68" spans="1:221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</row>
    <row r="69" spans="1:221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</row>
    <row r="70" spans="1:221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</row>
    <row r="71" spans="1:221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</row>
    <row r="72" spans="1:221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</row>
    <row r="73" spans="1:221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</row>
    <row r="74" spans="1:221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</row>
    <row r="75" spans="1:221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</row>
    <row r="76" spans="1:221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</row>
    <row r="77" spans="1:221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</row>
    <row r="78" spans="1:221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</row>
    <row r="79" spans="1:221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348940</v>
      </c>
      <c r="HK79">
        <v>374024</v>
      </c>
      <c r="HL79">
        <v>384165</v>
      </c>
      <c r="HM79">
        <v>395463</v>
      </c>
    </row>
    <row r="80" spans="1:221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</row>
    <row r="81" spans="1:221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</row>
    <row r="82" spans="1:221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</row>
    <row r="83" spans="1:221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</row>
    <row r="84" spans="1:221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</row>
    <row r="85" spans="1:221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</row>
    <row r="86" spans="1:221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</row>
    <row r="87" spans="1:221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</row>
    <row r="88" spans="1:221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</row>
    <row r="89" spans="1:221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</row>
    <row r="90" spans="1:221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</row>
    <row r="91" spans="1:221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</row>
    <row r="92" spans="1:221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</row>
    <row r="93" spans="1:221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</row>
    <row r="94" spans="1:221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</row>
    <row r="95" spans="1:221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</row>
    <row r="96" spans="1:221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</row>
    <row r="97" spans="1:221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</row>
    <row r="98" spans="1:221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</row>
    <row r="99" spans="1:221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</row>
    <row r="100" spans="1:221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</row>
    <row r="101" spans="1:221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</row>
    <row r="102" spans="1:221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</row>
    <row r="103" spans="1:221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</row>
    <row r="104" spans="1:221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</row>
    <row r="105" spans="1:221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</row>
    <row r="106" spans="1:221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</row>
    <row r="107" spans="1:221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</row>
    <row r="108" spans="1:221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</row>
    <row r="109" spans="1:221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</row>
    <row r="110" spans="1:221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</row>
    <row r="111" spans="1:221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</row>
    <row r="112" spans="1:221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</row>
    <row r="113" spans="1:221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</row>
    <row r="114" spans="1:221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</row>
    <row r="115" spans="1:221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</row>
    <row r="116" spans="1:221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</row>
    <row r="117" spans="1:221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</row>
    <row r="118" spans="1:221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</row>
    <row r="119" spans="1:221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</row>
    <row r="120" spans="1:221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</row>
    <row r="121" spans="1:221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</row>
    <row r="122" spans="1:221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</row>
    <row r="123" spans="1:221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</row>
    <row r="124" spans="1:221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</row>
    <row r="125" spans="1:221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</row>
    <row r="126" spans="1:221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</row>
    <row r="127" spans="1:221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</row>
    <row r="128" spans="1:221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</row>
    <row r="129" spans="2:221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</row>
    <row r="130" spans="2:221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</row>
    <row r="131" spans="2:221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</row>
    <row r="132" spans="2:221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</row>
    <row r="133" spans="2:221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</row>
    <row r="134" spans="2:221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</row>
    <row r="135" spans="2:221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</row>
    <row r="136" spans="2:221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</row>
    <row r="137" spans="2:221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</row>
    <row r="138" spans="2:221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</row>
    <row r="139" spans="2:221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</row>
    <row r="140" spans="2:221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</row>
    <row r="141" spans="2:221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</row>
    <row r="142" spans="2:221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</row>
    <row r="143" spans="2:221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</row>
    <row r="144" spans="2:221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</row>
    <row r="145" spans="2:221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</row>
    <row r="146" spans="2:221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</row>
    <row r="147" spans="2:221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</row>
    <row r="148" spans="2:221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</row>
    <row r="149" spans="2:221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</row>
    <row r="150" spans="2:221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</row>
    <row r="151" spans="2:221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</row>
    <row r="152" spans="2:221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</row>
    <row r="153" spans="2:221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</row>
    <row r="154" spans="2:221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</row>
    <row r="155" spans="2:221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</row>
    <row r="156" spans="2:221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</row>
    <row r="157" spans="2:221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</row>
    <row r="158" spans="2:221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</row>
    <row r="159" spans="2:221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</row>
    <row r="160" spans="2:221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</row>
    <row r="161" spans="1:221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</row>
    <row r="162" spans="1:221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</row>
    <row r="163" spans="1:221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</row>
    <row r="164" spans="1:221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</row>
    <row r="165" spans="1:221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</row>
    <row r="166" spans="1:221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</row>
    <row r="167" spans="1:221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</row>
    <row r="168" spans="1:221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</row>
    <row r="169" spans="1:221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</row>
    <row r="170" spans="1:221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</row>
    <row r="171" spans="1:221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</row>
    <row r="172" spans="1:221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</row>
    <row r="173" spans="1:221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</row>
    <row r="174" spans="1:221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</row>
    <row r="175" spans="1:221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</row>
    <row r="176" spans="1:221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</row>
    <row r="177" spans="1:221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</row>
    <row r="178" spans="1:221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</row>
    <row r="179" spans="1:221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</row>
    <row r="180" spans="1:221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</row>
    <row r="181" spans="1:221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</row>
    <row r="182" spans="1:221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</row>
    <row r="183" spans="1:221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</row>
    <row r="184" spans="1:221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</row>
    <row r="185" spans="1:221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</row>
    <row r="186" spans="1:221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</row>
    <row r="187" spans="1:221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</row>
    <row r="188" spans="1:221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</row>
    <row r="189" spans="1:221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</row>
    <row r="190" spans="1:221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</row>
    <row r="191" spans="1:221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</row>
    <row r="192" spans="1:221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</row>
    <row r="193" spans="2:221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</row>
    <row r="194" spans="2:221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</row>
    <row r="195" spans="2:221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</row>
    <row r="196" spans="2:221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</row>
    <row r="197" spans="2:221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</row>
    <row r="198" spans="2:221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</row>
    <row r="199" spans="2:221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</row>
    <row r="200" spans="2:221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</row>
    <row r="201" spans="2:221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</row>
    <row r="202" spans="2:221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</row>
    <row r="203" spans="2:221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</row>
    <row r="204" spans="2:221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</row>
    <row r="205" spans="2:221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</row>
    <row r="206" spans="2:221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</row>
    <row r="207" spans="2:221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</row>
    <row r="208" spans="2:221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</row>
    <row r="209" spans="2:221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</row>
    <row r="210" spans="2:221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</row>
    <row r="211" spans="2:221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</row>
    <row r="212" spans="2:221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</row>
    <row r="213" spans="2:221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</row>
    <row r="214" spans="2:221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</row>
    <row r="215" spans="2:221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</row>
    <row r="216" spans="2:221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</row>
    <row r="217" spans="2:221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</row>
    <row r="218" spans="2:221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</row>
    <row r="219" spans="2:221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</row>
    <row r="220" spans="2:221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</row>
    <row r="221" spans="2:221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</row>
    <row r="222" spans="2:221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</row>
    <row r="223" spans="2:221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</row>
    <row r="224" spans="2:221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</row>
    <row r="225" spans="1:221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</row>
    <row r="226" spans="1:221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</row>
    <row r="227" spans="1:221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</row>
    <row r="228" spans="1:221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</row>
    <row r="229" spans="1:221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</row>
    <row r="230" spans="1:221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</row>
    <row r="231" spans="1:221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</row>
    <row r="232" spans="1:221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</row>
    <row r="233" spans="1:221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</row>
    <row r="234" spans="1:221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</row>
    <row r="235" spans="1:221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</row>
    <row r="236" spans="1:221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</row>
    <row r="237" spans="1:221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</row>
    <row r="238" spans="1:221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</row>
    <row r="239" spans="1:221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</row>
    <row r="240" spans="1:221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</row>
    <row r="241" spans="1:221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</row>
    <row r="242" spans="1:221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</row>
    <row r="243" spans="1:221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</row>
    <row r="244" spans="1:221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</row>
    <row r="245" spans="1:221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</row>
    <row r="246" spans="1:221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</row>
    <row r="247" spans="1:221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</row>
    <row r="248" spans="1:221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</row>
    <row r="249" spans="1:221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</row>
    <row r="250" spans="1:221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</row>
    <row r="251" spans="1:221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</row>
    <row r="252" spans="1:221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</row>
    <row r="253" spans="1:221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</row>
    <row r="254" spans="1:221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</row>
    <row r="255" spans="1:221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M268"/>
  <sheetViews>
    <sheetView topLeftCell="GU1" workbookViewId="0">
      <selection activeCell="HM1" sqref="H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1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5831</v>
      </c>
      <c r="BF1">
        <f t="shared" si="0"/>
        <v>6471</v>
      </c>
      <c r="BG1">
        <f t="shared" si="0"/>
        <v>7151</v>
      </c>
      <c r="BH1">
        <f t="shared" si="0"/>
        <v>7957</v>
      </c>
      <c r="BI1">
        <f t="shared" si="0"/>
        <v>8856</v>
      </c>
      <c r="BJ1">
        <f t="shared" si="0"/>
        <v>9966</v>
      </c>
      <c r="BK1">
        <f t="shared" si="0"/>
        <v>11442</v>
      </c>
      <c r="BL1">
        <f t="shared" si="0"/>
        <v>13151</v>
      </c>
      <c r="BM1">
        <f t="shared" si="0"/>
        <v>14853</v>
      </c>
      <c r="BN1">
        <f t="shared" si="0"/>
        <v>16777</v>
      </c>
      <c r="BO1">
        <f t="shared" si="0"/>
        <v>19051</v>
      </c>
      <c r="BP1">
        <f t="shared" si="0"/>
        <v>21836</v>
      </c>
      <c r="BQ1">
        <f t="shared" si="0"/>
        <v>24849</v>
      </c>
      <c r="BR1">
        <f t="shared" ref="BR1:EC1" si="1">SUM(BR3:BR268)</f>
        <v>28380</v>
      </c>
      <c r="BS1">
        <f t="shared" si="1"/>
        <v>32077</v>
      </c>
      <c r="BT1">
        <f t="shared" si="1"/>
        <v>35555</v>
      </c>
      <c r="BU1">
        <f t="shared" si="1"/>
        <v>39733</v>
      </c>
      <c r="BV1">
        <f t="shared" si="1"/>
        <v>44629</v>
      </c>
      <c r="BW1">
        <f t="shared" si="1"/>
        <v>50212</v>
      </c>
      <c r="BX1">
        <f t="shared" si="1"/>
        <v>56549</v>
      </c>
      <c r="BY1">
        <f t="shared" si="1"/>
        <v>62578</v>
      </c>
      <c r="BZ1">
        <f t="shared" si="1"/>
        <v>68458</v>
      </c>
      <c r="CA1">
        <f t="shared" si="1"/>
        <v>73497</v>
      </c>
      <c r="CB1">
        <f t="shared" si="1"/>
        <v>79399</v>
      </c>
      <c r="CC1">
        <f t="shared" si="1"/>
        <v>87437</v>
      </c>
      <c r="CD1">
        <f t="shared" si="1"/>
        <v>94235</v>
      </c>
      <c r="CE1">
        <f t="shared" si="1"/>
        <v>101947</v>
      </c>
      <c r="CF1">
        <f t="shared" si="1"/>
        <v>109241</v>
      </c>
      <c r="CG1">
        <f t="shared" si="1"/>
        <v>115391</v>
      </c>
      <c r="CH1">
        <f t="shared" si="1"/>
        <v>121172</v>
      </c>
      <c r="CI1">
        <f t="shared" si="1"/>
        <v>126977</v>
      </c>
      <c r="CJ1">
        <f t="shared" si="1"/>
        <v>133958</v>
      </c>
      <c r="CK1">
        <f t="shared" si="1"/>
        <v>142368</v>
      </c>
      <c r="CL1">
        <f t="shared" si="1"/>
        <v>149718</v>
      </c>
      <c r="CM1">
        <f t="shared" si="1"/>
        <v>158639</v>
      </c>
      <c r="CN1">
        <f t="shared" si="1"/>
        <v>165160</v>
      </c>
      <c r="CO1">
        <f t="shared" si="1"/>
        <v>169711</v>
      </c>
      <c r="CP1">
        <f t="shared" si="1"/>
        <v>175201</v>
      </c>
      <c r="CQ1">
        <f t="shared" si="1"/>
        <v>182456</v>
      </c>
      <c r="CR1">
        <f t="shared" si="1"/>
        <v>189266</v>
      </c>
      <c r="CS1">
        <f t="shared" si="1"/>
        <v>196102</v>
      </c>
      <c r="CT1">
        <f t="shared" si="1"/>
        <v>202817</v>
      </c>
      <c r="CU1">
        <f t="shared" si="1"/>
        <v>208413</v>
      </c>
      <c r="CV1">
        <f t="shared" si="1"/>
        <v>212277</v>
      </c>
      <c r="CW1">
        <f t="shared" si="1"/>
        <v>216950</v>
      </c>
      <c r="CX1">
        <f t="shared" si="1"/>
        <v>223494</v>
      </c>
      <c r="CY1">
        <f t="shared" si="1"/>
        <v>230251</v>
      </c>
      <c r="CZ1">
        <f t="shared" si="1"/>
        <v>236201</v>
      </c>
      <c r="DA1">
        <f t="shared" si="1"/>
        <v>241358</v>
      </c>
      <c r="DB1">
        <f t="shared" si="1"/>
        <v>246782</v>
      </c>
      <c r="DC1">
        <f t="shared" si="1"/>
        <v>250198</v>
      </c>
      <c r="DD1">
        <f t="shared" si="1"/>
        <v>254330</v>
      </c>
      <c r="DE1">
        <f t="shared" si="1"/>
        <v>260248</v>
      </c>
      <c r="DF1">
        <f t="shared" si="1"/>
        <v>266817</v>
      </c>
      <c r="DG1">
        <f t="shared" si="1"/>
        <v>272160</v>
      </c>
      <c r="DH1">
        <f t="shared" si="1"/>
        <v>277701</v>
      </c>
      <c r="DI1">
        <f t="shared" si="1"/>
        <v>281905</v>
      </c>
      <c r="DJ1">
        <f t="shared" si="1"/>
        <v>285434</v>
      </c>
      <c r="DK1">
        <f t="shared" si="1"/>
        <v>288885</v>
      </c>
      <c r="DL1">
        <f t="shared" si="1"/>
        <v>294426</v>
      </c>
      <c r="DM1">
        <f t="shared" si="1"/>
        <v>299618</v>
      </c>
      <c r="DN1">
        <f t="shared" si="1"/>
        <v>304819</v>
      </c>
      <c r="DO1">
        <f t="shared" si="1"/>
        <v>310020</v>
      </c>
      <c r="DP1">
        <f t="shared" si="1"/>
        <v>314115</v>
      </c>
      <c r="DQ1">
        <f t="shared" si="1"/>
        <v>317347</v>
      </c>
      <c r="DR1">
        <f t="shared" si="1"/>
        <v>320630</v>
      </c>
      <c r="DS1">
        <f t="shared" si="1"/>
        <v>325370</v>
      </c>
      <c r="DT1">
        <f t="shared" si="1"/>
        <v>330225</v>
      </c>
      <c r="DU1">
        <f t="shared" si="1"/>
        <v>334957</v>
      </c>
      <c r="DV1">
        <f t="shared" si="1"/>
        <v>340178</v>
      </c>
      <c r="DW1">
        <f t="shared" si="1"/>
        <v>344113</v>
      </c>
      <c r="DX1">
        <f t="shared" si="1"/>
        <v>347197</v>
      </c>
      <c r="DY1">
        <f t="shared" si="1"/>
        <v>348367</v>
      </c>
      <c r="DZ1">
        <f t="shared" si="1"/>
        <v>352575</v>
      </c>
      <c r="EA1">
        <f t="shared" si="1"/>
        <v>357776</v>
      </c>
      <c r="EB1">
        <f t="shared" si="1"/>
        <v>362414</v>
      </c>
      <c r="EC1">
        <f t="shared" si="1"/>
        <v>367062</v>
      </c>
      <c r="ED1">
        <f t="shared" ref="ED1:GO1" si="2">SUM(ED3:ED268)</f>
        <v>371152</v>
      </c>
      <c r="EE1">
        <f t="shared" si="2"/>
        <v>373990</v>
      </c>
      <c r="EF1">
        <f t="shared" si="2"/>
        <v>377038</v>
      </c>
      <c r="EG1">
        <f t="shared" si="2"/>
        <v>381794</v>
      </c>
      <c r="EH1">
        <f t="shared" si="2"/>
        <v>387276</v>
      </c>
      <c r="EI1">
        <f t="shared" si="2"/>
        <v>392392</v>
      </c>
      <c r="EJ1">
        <f t="shared" si="2"/>
        <v>397047</v>
      </c>
      <c r="EK1">
        <f t="shared" si="2"/>
        <v>400871</v>
      </c>
      <c r="EL1">
        <f t="shared" si="2"/>
        <v>403586</v>
      </c>
      <c r="EM1">
        <f t="shared" si="2"/>
        <v>407283</v>
      </c>
      <c r="EN1">
        <f t="shared" si="2"/>
        <v>412116</v>
      </c>
      <c r="EO1">
        <f t="shared" si="2"/>
        <v>417236</v>
      </c>
      <c r="EP1">
        <f t="shared" si="2"/>
        <v>421941</v>
      </c>
      <c r="EQ1">
        <f t="shared" si="2"/>
        <v>426175</v>
      </c>
      <c r="ER1">
        <f t="shared" si="2"/>
        <v>430349</v>
      </c>
      <c r="ES1">
        <f t="shared" si="2"/>
        <v>433725</v>
      </c>
      <c r="ET1">
        <f t="shared" si="2"/>
        <v>437141</v>
      </c>
      <c r="EU1">
        <f t="shared" si="2"/>
        <v>443896</v>
      </c>
      <c r="EV1">
        <f t="shared" si="2"/>
        <v>449079</v>
      </c>
      <c r="EW1">
        <f t="shared" si="2"/>
        <v>454044</v>
      </c>
      <c r="EX1">
        <f t="shared" si="2"/>
        <v>460228</v>
      </c>
      <c r="EY1">
        <f t="shared" si="2"/>
        <v>464421</v>
      </c>
      <c r="EZ1">
        <f t="shared" si="2"/>
        <v>468402</v>
      </c>
      <c r="FA1">
        <f t="shared" si="2"/>
        <v>471950</v>
      </c>
      <c r="FB1">
        <f t="shared" si="2"/>
        <v>477195</v>
      </c>
      <c r="FC1">
        <f t="shared" si="2"/>
        <v>482397</v>
      </c>
      <c r="FD1">
        <f t="shared" si="2"/>
        <v>487113</v>
      </c>
      <c r="FE1">
        <f t="shared" si="2"/>
        <v>491842</v>
      </c>
      <c r="FF1">
        <f t="shared" si="2"/>
        <v>496281</v>
      </c>
      <c r="FG1">
        <f t="shared" si="2"/>
        <v>499379</v>
      </c>
      <c r="FH1">
        <f t="shared" si="2"/>
        <v>503099</v>
      </c>
      <c r="FI1">
        <f t="shared" si="2"/>
        <v>508141</v>
      </c>
      <c r="FJ1">
        <f t="shared" si="2"/>
        <v>513086</v>
      </c>
      <c r="FK1">
        <f t="shared" si="2"/>
        <v>518186</v>
      </c>
      <c r="FL1">
        <f t="shared" si="2"/>
        <v>523109</v>
      </c>
      <c r="FM1">
        <f t="shared" si="2"/>
        <v>527470</v>
      </c>
      <c r="FN1">
        <f t="shared" si="2"/>
        <v>530937</v>
      </c>
      <c r="FO1">
        <f t="shared" si="2"/>
        <v>534755</v>
      </c>
      <c r="FP1">
        <f t="shared" si="2"/>
        <v>540790</v>
      </c>
      <c r="FQ1">
        <f t="shared" si="2"/>
        <v>546070</v>
      </c>
      <c r="FR1">
        <f t="shared" si="2"/>
        <v>551496</v>
      </c>
      <c r="FS1">
        <f t="shared" si="2"/>
        <v>556812</v>
      </c>
      <c r="FT1">
        <f t="shared" si="2"/>
        <v>561589</v>
      </c>
      <c r="FU1">
        <f t="shared" si="2"/>
        <v>565557</v>
      </c>
      <c r="FV1">
        <f t="shared" si="2"/>
        <v>569394</v>
      </c>
      <c r="FW1">
        <f t="shared" si="2"/>
        <v>574994</v>
      </c>
      <c r="FX1">
        <f t="shared" si="2"/>
        <v>580447</v>
      </c>
      <c r="FY1">
        <f t="shared" si="2"/>
        <v>586220</v>
      </c>
      <c r="FZ1">
        <f t="shared" si="2"/>
        <v>592881</v>
      </c>
      <c r="GA1">
        <f t="shared" si="2"/>
        <v>598494</v>
      </c>
      <c r="GB1">
        <f t="shared" si="2"/>
        <v>602537</v>
      </c>
      <c r="GC1">
        <f t="shared" si="2"/>
        <v>606718</v>
      </c>
      <c r="GD1">
        <f t="shared" si="2"/>
        <v>612889</v>
      </c>
      <c r="GE1">
        <f t="shared" si="2"/>
        <v>619821</v>
      </c>
      <c r="GF1">
        <f t="shared" si="2"/>
        <v>629750</v>
      </c>
      <c r="GG1">
        <f t="shared" si="2"/>
        <v>635796</v>
      </c>
      <c r="GH1">
        <f t="shared" si="2"/>
        <v>641342</v>
      </c>
      <c r="GI1">
        <f t="shared" si="2"/>
        <v>645001</v>
      </c>
      <c r="GJ1">
        <f t="shared" si="2"/>
        <v>650180</v>
      </c>
      <c r="GK1">
        <f t="shared" si="2"/>
        <v>656487</v>
      </c>
      <c r="GL1">
        <f t="shared" si="2"/>
        <v>663092</v>
      </c>
      <c r="GM1">
        <f t="shared" si="2"/>
        <v>669111</v>
      </c>
      <c r="GN1">
        <f t="shared" si="2"/>
        <v>675304</v>
      </c>
      <c r="GO1">
        <f t="shared" si="2"/>
        <v>680782</v>
      </c>
      <c r="GP1">
        <f t="shared" ref="GP1:HM1" si="3">SUM(GP3:GP268)</f>
        <v>685071</v>
      </c>
      <c r="GQ1">
        <f t="shared" si="3"/>
        <v>689394</v>
      </c>
      <c r="GR1">
        <f t="shared" si="3"/>
        <v>696344</v>
      </c>
      <c r="GS1">
        <f t="shared" si="3"/>
        <v>703300</v>
      </c>
      <c r="GT1">
        <f t="shared" si="3"/>
        <v>709785</v>
      </c>
      <c r="GU1">
        <f t="shared" si="3"/>
        <v>716083</v>
      </c>
      <c r="GV1">
        <f t="shared" si="3"/>
        <v>721488</v>
      </c>
      <c r="GW1">
        <f t="shared" si="3"/>
        <v>726030</v>
      </c>
      <c r="GX1">
        <f t="shared" si="3"/>
        <v>730961</v>
      </c>
      <c r="GY1">
        <f t="shared" si="3"/>
        <v>737380</v>
      </c>
      <c r="GZ1">
        <f t="shared" si="3"/>
        <v>743989</v>
      </c>
      <c r="HA1">
        <f t="shared" si="3"/>
        <v>750230</v>
      </c>
      <c r="HB1">
        <f t="shared" si="3"/>
        <v>760374</v>
      </c>
      <c r="HC1">
        <f t="shared" si="3"/>
        <v>765718</v>
      </c>
      <c r="HD1">
        <f t="shared" si="3"/>
        <v>769904</v>
      </c>
      <c r="HE1">
        <f t="shared" si="3"/>
        <v>774034</v>
      </c>
      <c r="HF1">
        <f t="shared" si="3"/>
        <v>780908</v>
      </c>
      <c r="HG1">
        <f t="shared" si="3"/>
        <v>787672</v>
      </c>
      <c r="HH1">
        <f t="shared" si="3"/>
        <v>793698</v>
      </c>
      <c r="HI1">
        <f t="shared" si="3"/>
        <v>799252</v>
      </c>
      <c r="HJ1">
        <f t="shared" si="3"/>
        <v>804416</v>
      </c>
      <c r="HK1">
        <f t="shared" si="3"/>
        <v>808676</v>
      </c>
      <c r="HL1">
        <f t="shared" si="3"/>
        <v>813022</v>
      </c>
      <c r="HM1">
        <f t="shared" si="3"/>
        <v>819414</v>
      </c>
    </row>
    <row r="2" spans="1:22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</row>
    <row r="3" spans="1:22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</row>
    <row r="4" spans="1:22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</row>
    <row r="5" spans="1:22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</row>
    <row r="6" spans="1:22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</row>
    <row r="7" spans="1:22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</row>
    <row r="8" spans="1:22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</row>
    <row r="9" spans="1:22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</row>
    <row r="10" spans="1:22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</row>
    <row r="11" spans="1:22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</row>
    <row r="12" spans="1:22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</row>
    <row r="13" spans="1:22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</row>
    <row r="14" spans="1:22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</row>
    <row r="15" spans="1:22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</row>
    <row r="16" spans="1:22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</row>
    <row r="17" spans="1:22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</row>
    <row r="18" spans="1:22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</row>
    <row r="19" spans="1:22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</row>
    <row r="20" spans="1:22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</row>
    <row r="21" spans="1:22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29</v>
      </c>
      <c r="HM21">
        <v>29</v>
      </c>
    </row>
    <row r="22" spans="1:22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</row>
    <row r="23" spans="1:22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</row>
    <row r="24" spans="1:22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</row>
    <row r="25" spans="1:22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</row>
    <row r="26" spans="1:22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</row>
    <row r="27" spans="1:22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</row>
    <row r="28" spans="1:22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</row>
    <row r="29" spans="1:22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</row>
    <row r="30" spans="1:22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</row>
    <row r="31" spans="1:22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</row>
    <row r="32" spans="1:22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</row>
    <row r="33" spans="1:22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</row>
    <row r="34" spans="1:22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</row>
    <row r="35" spans="1:22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</row>
    <row r="36" spans="1:22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</row>
    <row r="37" spans="1:22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</row>
    <row r="38" spans="1:22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</row>
    <row r="39" spans="1:22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</row>
    <row r="40" spans="1:22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</row>
    <row r="41" spans="1:22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</row>
    <row r="42" spans="1:22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</row>
    <row r="43" spans="1:22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</row>
    <row r="44" spans="1:22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</row>
    <row r="45" spans="1:22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</row>
    <row r="46" spans="1:22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</row>
    <row r="47" spans="1:22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</row>
    <row r="48" spans="1:22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</row>
    <row r="49" spans="1:22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</row>
    <row r="50" spans="1:221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</row>
    <row r="51" spans="1:221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</row>
    <row r="52" spans="1:221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</row>
    <row r="53" spans="1:221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</row>
    <row r="54" spans="1:221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</row>
    <row r="55" spans="1:221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</row>
    <row r="56" spans="1:221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</row>
    <row r="57" spans="1:221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</row>
    <row r="58" spans="1:221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</row>
    <row r="59" spans="1:221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</row>
    <row r="60" spans="1:221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</row>
    <row r="61" spans="1:221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</row>
    <row r="62" spans="1:221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</row>
    <row r="63" spans="1:221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</row>
    <row r="64" spans="1:221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</row>
    <row r="65" spans="1:221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</row>
    <row r="66" spans="1:221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</row>
    <row r="67" spans="1:221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</row>
    <row r="68" spans="1:221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</row>
    <row r="69" spans="1:221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</row>
    <row r="70" spans="1:221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</row>
    <row r="71" spans="1:221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</row>
    <row r="72" spans="1:221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</row>
    <row r="73" spans="1:221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</row>
    <row r="74" spans="1:221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</row>
    <row r="75" spans="1:221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</row>
    <row r="76" spans="1:221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</row>
    <row r="77" spans="1:221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</row>
    <row r="78" spans="1:221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</row>
    <row r="79" spans="1:221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</row>
    <row r="80" spans="1:221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</row>
    <row r="81" spans="1:221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</row>
    <row r="82" spans="1:221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</row>
    <row r="83" spans="1:221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</row>
    <row r="84" spans="1:221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</row>
    <row r="85" spans="1:221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</row>
    <row r="86" spans="1:221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</row>
    <row r="87" spans="1:221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</row>
    <row r="88" spans="1:221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</row>
    <row r="89" spans="1:221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</row>
    <row r="90" spans="1:221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</row>
    <row r="91" spans="1:221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</row>
    <row r="92" spans="1:221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16568</v>
      </c>
      <c r="HK92">
        <v>17316</v>
      </c>
      <c r="HL92">
        <v>17612</v>
      </c>
      <c r="HM92">
        <v>17889</v>
      </c>
    </row>
    <row r="93" spans="1:221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</row>
    <row r="94" spans="1:221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</row>
    <row r="95" spans="1:221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</row>
    <row r="96" spans="1:221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</row>
    <row r="97" spans="1:221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</row>
    <row r="98" spans="1:221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</row>
    <row r="99" spans="1:221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</row>
    <row r="100" spans="1:221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</row>
    <row r="101" spans="1:221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</row>
    <row r="102" spans="1:221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</row>
    <row r="103" spans="1:221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</row>
    <row r="104" spans="1:221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</row>
    <row r="105" spans="1:221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</row>
    <row r="106" spans="1:221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</row>
    <row r="107" spans="1:221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</row>
    <row r="108" spans="1:221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</row>
    <row r="109" spans="1:221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</row>
    <row r="110" spans="1:221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</row>
    <row r="111" spans="1:221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</row>
    <row r="112" spans="1:221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</row>
    <row r="113" spans="1:221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</row>
    <row r="114" spans="1:221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</row>
    <row r="115" spans="1:221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</row>
    <row r="116" spans="1:221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</row>
    <row r="117" spans="1:221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</row>
    <row r="118" spans="1:221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</row>
    <row r="119" spans="1:221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</row>
    <row r="120" spans="1:221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</row>
    <row r="121" spans="1:221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</row>
    <row r="122" spans="1:221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</row>
    <row r="123" spans="1:221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</row>
    <row r="124" spans="1:221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</row>
    <row r="125" spans="1:221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</row>
    <row r="126" spans="1:221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</row>
    <row r="127" spans="1:221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</row>
    <row r="128" spans="1:221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</row>
    <row r="129" spans="2:221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</row>
    <row r="130" spans="2:221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</row>
    <row r="131" spans="2:221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</row>
    <row r="132" spans="2:221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</row>
    <row r="133" spans="2:221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</row>
    <row r="134" spans="2:221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</row>
    <row r="135" spans="2:221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</row>
    <row r="136" spans="2:221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</row>
    <row r="137" spans="2:221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</row>
    <row r="138" spans="2:221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</row>
    <row r="139" spans="2:221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</row>
    <row r="140" spans="2:221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</row>
    <row r="141" spans="2:221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</row>
    <row r="142" spans="2:221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</row>
    <row r="143" spans="2:221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</row>
    <row r="144" spans="2:221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</row>
    <row r="145" spans="2:221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</row>
    <row r="146" spans="2:221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</row>
    <row r="147" spans="2:221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</row>
    <row r="148" spans="2:221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</row>
    <row r="149" spans="2:221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</row>
    <row r="150" spans="2:221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</row>
    <row r="151" spans="2:221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</row>
    <row r="152" spans="2:221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</row>
    <row r="153" spans="2:221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</row>
    <row r="154" spans="2:221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</row>
    <row r="155" spans="2:221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</row>
    <row r="156" spans="2:221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</row>
    <row r="157" spans="2:221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</row>
    <row r="158" spans="2:221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</row>
    <row r="159" spans="2:221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</row>
    <row r="160" spans="2:221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</row>
    <row r="161" spans="2:221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</row>
    <row r="162" spans="2:221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</row>
    <row r="163" spans="2:221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</row>
    <row r="164" spans="2:221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</row>
    <row r="165" spans="2:221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</row>
    <row r="166" spans="2:221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</row>
    <row r="167" spans="2:221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</row>
    <row r="168" spans="2:221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</row>
    <row r="169" spans="2:221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</row>
    <row r="170" spans="2:221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</row>
    <row r="171" spans="2:221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</row>
    <row r="172" spans="2:221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</row>
    <row r="173" spans="2:221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</row>
    <row r="174" spans="2:221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</row>
    <row r="175" spans="2:221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</row>
    <row r="176" spans="2:221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</row>
    <row r="177" spans="1:221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</row>
    <row r="178" spans="1:221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</row>
    <row r="179" spans="1:221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</row>
    <row r="180" spans="1:221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</row>
    <row r="181" spans="1:221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</row>
    <row r="182" spans="1:221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</row>
    <row r="183" spans="1:221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</row>
    <row r="184" spans="1:221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</row>
    <row r="185" spans="1:221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</row>
    <row r="186" spans="1:221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</row>
    <row r="187" spans="1:221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</row>
    <row r="188" spans="1:221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</row>
    <row r="189" spans="1:221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</row>
    <row r="190" spans="1:221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</row>
    <row r="191" spans="1:221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</row>
    <row r="192" spans="1:221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</row>
    <row r="193" spans="2:221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</row>
    <row r="194" spans="2:221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</row>
    <row r="195" spans="2:221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</row>
    <row r="196" spans="2:221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</row>
    <row r="197" spans="2:221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</row>
    <row r="198" spans="2:221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</row>
    <row r="199" spans="2:221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</row>
    <row r="200" spans="2:221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</row>
    <row r="201" spans="2:221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</row>
    <row r="202" spans="2:221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</row>
    <row r="203" spans="2:221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</row>
    <row r="204" spans="2:221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</row>
    <row r="205" spans="2:221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</row>
    <row r="206" spans="2:221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</row>
    <row r="207" spans="2:221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</row>
    <row r="208" spans="2:221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</row>
    <row r="209" spans="2:221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</row>
    <row r="210" spans="2:221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</row>
    <row r="211" spans="2:221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</row>
    <row r="212" spans="2:221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</row>
    <row r="213" spans="2:221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</row>
    <row r="214" spans="2:221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</row>
    <row r="215" spans="2:221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</row>
    <row r="216" spans="2:221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</row>
    <row r="217" spans="2:221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</row>
    <row r="218" spans="2:221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</row>
    <row r="219" spans="2:221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</row>
    <row r="220" spans="2:221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</row>
    <row r="221" spans="2:221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</row>
    <row r="222" spans="2:221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</row>
    <row r="223" spans="2:221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</row>
    <row r="224" spans="2:221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</row>
    <row r="225" spans="2:221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</row>
    <row r="226" spans="2:221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</row>
    <row r="227" spans="2:221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</row>
    <row r="228" spans="2:221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</row>
    <row r="229" spans="2:221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</row>
    <row r="230" spans="2:221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</row>
    <row r="231" spans="2:221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</row>
    <row r="232" spans="2:221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</row>
    <row r="233" spans="2:221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1</v>
      </c>
      <c r="BE233">
        <v>2</v>
      </c>
      <c r="BF233">
        <v>3</v>
      </c>
      <c r="BG233">
        <v>6</v>
      </c>
      <c r="BH233">
        <v>7</v>
      </c>
      <c r="BI233">
        <v>10</v>
      </c>
      <c r="BJ233">
        <v>11</v>
      </c>
      <c r="BK233">
        <v>16</v>
      </c>
      <c r="BL233">
        <v>20</v>
      </c>
      <c r="BM233">
        <v>21</v>
      </c>
      <c r="BN233">
        <v>25</v>
      </c>
      <c r="BO233">
        <v>36</v>
      </c>
      <c r="BP233">
        <v>62</v>
      </c>
      <c r="BQ233">
        <v>77</v>
      </c>
      <c r="BR233">
        <v>105</v>
      </c>
      <c r="BS233">
        <v>105</v>
      </c>
      <c r="BT233">
        <v>110</v>
      </c>
      <c r="BU233">
        <v>146</v>
      </c>
      <c r="BV233">
        <v>180</v>
      </c>
      <c r="BW233">
        <v>239</v>
      </c>
      <c r="BX233">
        <v>308</v>
      </c>
      <c r="BY233">
        <v>358</v>
      </c>
      <c r="BZ233">
        <v>373</v>
      </c>
      <c r="CA233">
        <v>401</v>
      </c>
      <c r="CB233">
        <v>477</v>
      </c>
      <c r="CC233">
        <v>591</v>
      </c>
      <c r="CD233">
        <v>687</v>
      </c>
      <c r="CE233">
        <v>793</v>
      </c>
      <c r="CF233">
        <v>870</v>
      </c>
      <c r="CG233">
        <v>887</v>
      </c>
      <c r="CH233">
        <v>899</v>
      </c>
      <c r="CI233">
        <v>919</v>
      </c>
      <c r="CJ233">
        <v>1033</v>
      </c>
      <c r="CK233">
        <v>1203</v>
      </c>
      <c r="CL233">
        <v>1333</v>
      </c>
      <c r="CM233">
        <v>1400</v>
      </c>
      <c r="CN233">
        <v>1511</v>
      </c>
      <c r="CO233">
        <v>1540</v>
      </c>
      <c r="CP233">
        <v>1580</v>
      </c>
      <c r="CQ233">
        <v>1765</v>
      </c>
      <c r="CR233">
        <v>1937</v>
      </c>
      <c r="CS233">
        <v>2021</v>
      </c>
      <c r="CT233">
        <v>2152</v>
      </c>
      <c r="CU233">
        <v>2192</v>
      </c>
      <c r="CV233">
        <v>2194</v>
      </c>
      <c r="CW233">
        <v>2274</v>
      </c>
      <c r="CX233">
        <v>2355</v>
      </c>
      <c r="CY233">
        <v>2462</v>
      </c>
      <c r="CZ233">
        <v>2586</v>
      </c>
      <c r="DA233">
        <v>2653</v>
      </c>
      <c r="DB233">
        <v>2669</v>
      </c>
      <c r="DC233">
        <v>2679</v>
      </c>
      <c r="DD233">
        <v>2769</v>
      </c>
      <c r="DE233">
        <v>2854</v>
      </c>
      <c r="DF233">
        <v>2941</v>
      </c>
      <c r="DG233">
        <v>3040</v>
      </c>
      <c r="DH233">
        <v>3175</v>
      </c>
      <c r="DI233">
        <v>3220</v>
      </c>
      <c r="DJ233">
        <v>3225</v>
      </c>
      <c r="DK233">
        <v>3256</v>
      </c>
      <c r="DL233">
        <v>3313</v>
      </c>
      <c r="DM233">
        <v>3460</v>
      </c>
      <c r="DN233">
        <v>3529</v>
      </c>
      <c r="DO233">
        <v>3646</v>
      </c>
      <c r="DP233">
        <v>3674</v>
      </c>
      <c r="DQ233">
        <v>3679</v>
      </c>
      <c r="DR233">
        <v>3698</v>
      </c>
      <c r="DS233">
        <v>3743</v>
      </c>
      <c r="DT233">
        <v>3831</v>
      </c>
      <c r="DU233">
        <v>3871</v>
      </c>
      <c r="DV233">
        <v>3925</v>
      </c>
      <c r="DW233">
        <v>3992</v>
      </c>
      <c r="DX233">
        <v>3998</v>
      </c>
      <c r="DY233">
        <v>4029</v>
      </c>
      <c r="DZ233">
        <v>4125</v>
      </c>
      <c r="EA233">
        <v>4220</v>
      </c>
      <c r="EB233">
        <v>4266</v>
      </c>
      <c r="EC233">
        <v>4350</v>
      </c>
      <c r="ED233">
        <v>4395</v>
      </c>
      <c r="EE233">
        <v>4395</v>
      </c>
      <c r="EF233">
        <v>4403</v>
      </c>
      <c r="EG233">
        <v>4468</v>
      </c>
      <c r="EH233">
        <v>4542</v>
      </c>
      <c r="EI233">
        <v>4562</v>
      </c>
      <c r="EJ233">
        <v>4639</v>
      </c>
      <c r="EK233">
        <v>4656</v>
      </c>
      <c r="EL233">
        <v>4659</v>
      </c>
      <c r="EM233">
        <v>4694</v>
      </c>
      <c r="EN233">
        <v>4717</v>
      </c>
      <c r="EO233">
        <v>4795</v>
      </c>
      <c r="EP233">
        <v>4814</v>
      </c>
      <c r="EQ233">
        <v>4854</v>
      </c>
      <c r="ER233">
        <v>4874</v>
      </c>
      <c r="ES233">
        <v>4874</v>
      </c>
      <c r="ET233">
        <v>4891</v>
      </c>
      <c r="EU233">
        <v>4939</v>
      </c>
      <c r="EV233">
        <v>5041</v>
      </c>
      <c r="EW233">
        <v>5053</v>
      </c>
      <c r="EX233">
        <v>5105</v>
      </c>
      <c r="EY233">
        <v>5109</v>
      </c>
      <c r="EZ233">
        <v>5111</v>
      </c>
      <c r="FA233">
        <v>5122</v>
      </c>
      <c r="FB233">
        <v>5161</v>
      </c>
      <c r="FC233">
        <v>5209</v>
      </c>
      <c r="FD233">
        <v>5230</v>
      </c>
      <c r="FE233">
        <v>5280</v>
      </c>
      <c r="FF233">
        <v>5280</v>
      </c>
      <c r="FG233">
        <v>5280</v>
      </c>
      <c r="FH233">
        <v>5310</v>
      </c>
      <c r="FI233">
        <v>5333</v>
      </c>
      <c r="FJ233">
        <v>5370</v>
      </c>
      <c r="FK233">
        <v>5411</v>
      </c>
      <c r="FL233">
        <v>5420</v>
      </c>
      <c r="FM233">
        <v>5420</v>
      </c>
      <c r="FN233">
        <v>5420</v>
      </c>
      <c r="FO233">
        <v>5433</v>
      </c>
      <c r="FP233">
        <v>5447</v>
      </c>
      <c r="FQ233">
        <v>5482</v>
      </c>
      <c r="FR233">
        <v>5500</v>
      </c>
      <c r="FS233">
        <v>5526</v>
      </c>
      <c r="FT233">
        <v>5526</v>
      </c>
      <c r="FU233">
        <v>5526</v>
      </c>
      <c r="FV233">
        <v>5536</v>
      </c>
      <c r="FW233">
        <v>5545</v>
      </c>
      <c r="FX233">
        <v>5572</v>
      </c>
      <c r="FY233">
        <v>5593</v>
      </c>
      <c r="FZ233">
        <v>5619</v>
      </c>
      <c r="GA233">
        <v>5619</v>
      </c>
      <c r="GB233">
        <v>5619</v>
      </c>
      <c r="GC233">
        <v>5639</v>
      </c>
      <c r="GD233">
        <v>5646</v>
      </c>
      <c r="GE233">
        <v>5667</v>
      </c>
      <c r="GF233">
        <v>5676</v>
      </c>
      <c r="GG233">
        <v>5697</v>
      </c>
      <c r="GH233">
        <v>5697</v>
      </c>
      <c r="GI233">
        <v>5697</v>
      </c>
      <c r="GJ233">
        <v>5700</v>
      </c>
      <c r="GK233">
        <v>5702</v>
      </c>
      <c r="GL233">
        <v>5730</v>
      </c>
      <c r="GM233">
        <v>5739</v>
      </c>
      <c r="GN233">
        <v>5743</v>
      </c>
      <c r="GO233">
        <v>5743</v>
      </c>
      <c r="GP233">
        <v>5743</v>
      </c>
      <c r="GQ233">
        <v>5744</v>
      </c>
      <c r="GR233">
        <v>5747</v>
      </c>
      <c r="GS233">
        <v>5760</v>
      </c>
      <c r="GT233">
        <v>5766</v>
      </c>
      <c r="GU233">
        <v>5763</v>
      </c>
      <c r="GV233">
        <v>5763</v>
      </c>
      <c r="GW233">
        <v>5763</v>
      </c>
      <c r="GX233">
        <v>5766</v>
      </c>
      <c r="GY233">
        <v>5770</v>
      </c>
      <c r="GZ233">
        <v>5774</v>
      </c>
      <c r="HA233">
        <v>5776</v>
      </c>
      <c r="HB233">
        <v>5783</v>
      </c>
      <c r="HC233">
        <v>5783</v>
      </c>
      <c r="HD233">
        <v>5783</v>
      </c>
      <c r="HE233">
        <v>5787</v>
      </c>
      <c r="HF233">
        <v>5790</v>
      </c>
      <c r="HG233">
        <v>5802</v>
      </c>
      <c r="HH233">
        <v>5805</v>
      </c>
      <c r="HI233">
        <v>5810</v>
      </c>
      <c r="HJ233">
        <v>5810</v>
      </c>
      <c r="HK233">
        <v>5810</v>
      </c>
      <c r="HL233">
        <v>5813</v>
      </c>
      <c r="HM233">
        <v>5814</v>
      </c>
    </row>
    <row r="234" spans="2:221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</row>
    <row r="235" spans="2:221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</row>
    <row r="236" spans="2:221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</row>
    <row r="237" spans="2:221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</row>
    <row r="238" spans="2:221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</row>
    <row r="239" spans="2:221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</row>
    <row r="240" spans="2:221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</row>
    <row r="241" spans="1:221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</row>
    <row r="242" spans="1:221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</row>
    <row r="243" spans="1:221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</row>
    <row r="244" spans="1:221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</row>
    <row r="245" spans="1:221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52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269</v>
      </c>
      <c r="BK245">
        <v>368</v>
      </c>
      <c r="BL245">
        <v>463</v>
      </c>
      <c r="BM245">
        <v>611</v>
      </c>
      <c r="BN245">
        <v>798</v>
      </c>
      <c r="BO245">
        <v>1040</v>
      </c>
      <c r="BP245">
        <v>1356</v>
      </c>
      <c r="BQ245">
        <v>1778</v>
      </c>
      <c r="BR245">
        <v>2341</v>
      </c>
      <c r="BS245">
        <v>2995</v>
      </c>
      <c r="BT245">
        <v>3629</v>
      </c>
      <c r="BU245">
        <v>4463</v>
      </c>
      <c r="BV245">
        <v>5718</v>
      </c>
      <c r="BW245">
        <v>6986</v>
      </c>
      <c r="BX245">
        <v>8599</v>
      </c>
      <c r="BY245">
        <v>9936</v>
      </c>
      <c r="BZ245">
        <v>11263</v>
      </c>
      <c r="CA245">
        <v>12765</v>
      </c>
      <c r="CB245">
        <v>14504</v>
      </c>
      <c r="CC245">
        <v>16883</v>
      </c>
      <c r="CD245">
        <v>19065</v>
      </c>
      <c r="CE245">
        <v>21216</v>
      </c>
      <c r="CF245">
        <v>23362</v>
      </c>
      <c r="CG245">
        <v>25486</v>
      </c>
      <c r="CH245">
        <v>27336</v>
      </c>
      <c r="CI245">
        <v>29242</v>
      </c>
      <c r="CJ245">
        <v>31699</v>
      </c>
      <c r="CK245">
        <v>34308</v>
      </c>
      <c r="CL245">
        <v>36483</v>
      </c>
      <c r="CM245">
        <v>39149</v>
      </c>
      <c r="CN245">
        <v>41594</v>
      </c>
      <c r="CO245">
        <v>42870</v>
      </c>
      <c r="CP245">
        <v>44704</v>
      </c>
      <c r="CQ245">
        <v>47208</v>
      </c>
      <c r="CR245">
        <v>49639</v>
      </c>
      <c r="CS245">
        <v>52108</v>
      </c>
      <c r="CT245">
        <v>54262</v>
      </c>
      <c r="CU245">
        <v>55959</v>
      </c>
      <c r="CV245">
        <v>57289</v>
      </c>
      <c r="CW245">
        <v>58756</v>
      </c>
      <c r="CX245">
        <v>60997</v>
      </c>
      <c r="CY245">
        <v>63518</v>
      </c>
      <c r="CZ245">
        <v>65842</v>
      </c>
      <c r="DA245">
        <v>67733</v>
      </c>
      <c r="DB245">
        <v>69425</v>
      </c>
      <c r="DC245">
        <v>70546</v>
      </c>
      <c r="DD245">
        <v>71879</v>
      </c>
      <c r="DE245">
        <v>74197</v>
      </c>
      <c r="DF245">
        <v>76560</v>
      </c>
      <c r="DG245">
        <v>78496</v>
      </c>
      <c r="DH245">
        <v>80243</v>
      </c>
      <c r="DI245">
        <v>81731</v>
      </c>
      <c r="DJ245">
        <v>82625</v>
      </c>
      <c r="DK245">
        <v>83640</v>
      </c>
      <c r="DL245">
        <v>85266</v>
      </c>
      <c r="DM245">
        <v>87029</v>
      </c>
      <c r="DN245">
        <v>88812</v>
      </c>
      <c r="DO245">
        <v>90493</v>
      </c>
      <c r="DP245">
        <v>91709</v>
      </c>
      <c r="DQ245">
        <v>92467</v>
      </c>
      <c r="DR245">
        <v>93243</v>
      </c>
      <c r="DS245">
        <v>94798</v>
      </c>
      <c r="DT245">
        <v>96377</v>
      </c>
      <c r="DU245">
        <v>97611</v>
      </c>
      <c r="DV245">
        <v>98884</v>
      </c>
      <c r="DW245">
        <v>100014</v>
      </c>
      <c r="DX245">
        <v>100628</v>
      </c>
      <c r="DY245">
        <v>101151</v>
      </c>
      <c r="DZ245">
        <v>101846</v>
      </c>
      <c r="EA245">
        <v>103364</v>
      </c>
      <c r="EB245">
        <v>104556</v>
      </c>
      <c r="EC245">
        <v>105727</v>
      </c>
      <c r="ED245">
        <v>106706</v>
      </c>
      <c r="EE245">
        <v>107297</v>
      </c>
      <c r="EF245">
        <v>108074</v>
      </c>
      <c r="EG245">
        <v>109117</v>
      </c>
      <c r="EH245">
        <v>110128</v>
      </c>
      <c r="EI245">
        <v>111151</v>
      </c>
      <c r="EJ245">
        <v>112100</v>
      </c>
      <c r="EK245">
        <v>112787</v>
      </c>
      <c r="EL245">
        <v>113234</v>
      </c>
      <c r="EM245">
        <v>113747</v>
      </c>
      <c r="EN245">
        <v>114692</v>
      </c>
      <c r="EO245">
        <v>115610</v>
      </c>
      <c r="EP245">
        <v>116498</v>
      </c>
      <c r="EQ245">
        <v>117330</v>
      </c>
      <c r="ER245">
        <v>118093</v>
      </c>
      <c r="ES245">
        <v>118401</v>
      </c>
      <c r="ET245">
        <v>118792</v>
      </c>
      <c r="EU245">
        <v>119635</v>
      </c>
      <c r="EV245">
        <v>120387</v>
      </c>
      <c r="EW245">
        <v>121097</v>
      </c>
      <c r="EX245">
        <v>121769</v>
      </c>
      <c r="EY245">
        <v>122382</v>
      </c>
      <c r="EZ245">
        <v>122666</v>
      </c>
      <c r="FA245">
        <v>123053</v>
      </c>
      <c r="FB245">
        <v>123900</v>
      </c>
      <c r="FC245">
        <v>124664</v>
      </c>
      <c r="FD245">
        <v>125223</v>
      </c>
      <c r="FE245">
        <v>125835</v>
      </c>
      <c r="FF245">
        <v>126335</v>
      </c>
      <c r="FG245">
        <v>126586</v>
      </c>
      <c r="FH245">
        <v>126950</v>
      </c>
      <c r="FI245">
        <v>127685</v>
      </c>
      <c r="FJ245">
        <v>128372</v>
      </c>
      <c r="FK245">
        <v>129096</v>
      </c>
      <c r="FL245">
        <v>129749</v>
      </c>
      <c r="FM245">
        <v>130020</v>
      </c>
      <c r="FN245">
        <v>130319</v>
      </c>
      <c r="FO245">
        <v>130670</v>
      </c>
      <c r="FP245">
        <v>131894</v>
      </c>
      <c r="FQ245">
        <v>132744</v>
      </c>
      <c r="FR245">
        <v>133756</v>
      </c>
      <c r="FS245">
        <v>134586</v>
      </c>
      <c r="FT245">
        <v>135277</v>
      </c>
      <c r="FU245">
        <v>135728</v>
      </c>
      <c r="FV245">
        <v>136117</v>
      </c>
      <c r="FW245">
        <v>137045</v>
      </c>
      <c r="FX245">
        <v>138013</v>
      </c>
      <c r="FY245">
        <v>138966</v>
      </c>
      <c r="FZ245">
        <v>139886</v>
      </c>
      <c r="GA245">
        <v>140756</v>
      </c>
      <c r="GB245">
        <v>141201</v>
      </c>
      <c r="GC245">
        <v>141715</v>
      </c>
      <c r="GD245">
        <v>142824</v>
      </c>
      <c r="GE245">
        <v>144035</v>
      </c>
      <c r="GF245">
        <v>145156</v>
      </c>
      <c r="GG245">
        <v>146279</v>
      </c>
      <c r="GH245">
        <v>147180</v>
      </c>
      <c r="GI245">
        <v>147657</v>
      </c>
      <c r="GJ245">
        <v>148782</v>
      </c>
      <c r="GK245">
        <v>150150</v>
      </c>
      <c r="GL245">
        <v>151586</v>
      </c>
      <c r="GM245">
        <v>152802</v>
      </c>
      <c r="GN245">
        <v>154048</v>
      </c>
      <c r="GO245">
        <v>155159</v>
      </c>
      <c r="GP245">
        <v>155565</v>
      </c>
      <c r="GQ245">
        <v>156104</v>
      </c>
      <c r="GR245">
        <v>157482</v>
      </c>
      <c r="GS245">
        <v>158854</v>
      </c>
      <c r="GT245">
        <v>160104</v>
      </c>
      <c r="GU245">
        <v>161347</v>
      </c>
      <c r="GV245">
        <v>162423</v>
      </c>
      <c r="GW245">
        <v>162938</v>
      </c>
      <c r="GX245">
        <v>163463</v>
      </c>
      <c r="GY245">
        <v>164527</v>
      </c>
      <c r="GZ245">
        <v>166034</v>
      </c>
      <c r="HA245">
        <v>167110</v>
      </c>
      <c r="HB245">
        <v>168452</v>
      </c>
      <c r="HC245">
        <v>169481</v>
      </c>
      <c r="HD245">
        <v>170052</v>
      </c>
      <c r="HE245">
        <v>170497</v>
      </c>
      <c r="HF245">
        <v>171821</v>
      </c>
      <c r="HG245">
        <v>173177</v>
      </c>
      <c r="HH245">
        <v>174255</v>
      </c>
      <c r="HI245">
        <v>175370</v>
      </c>
      <c r="HJ245">
        <v>176353</v>
      </c>
      <c r="HK245">
        <v>176802</v>
      </c>
      <c r="HL245">
        <v>177252</v>
      </c>
      <c r="HM245">
        <v>178486</v>
      </c>
    </row>
    <row r="246" spans="1:221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</row>
    <row r="247" spans="1:221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</row>
    <row r="248" spans="1:221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</row>
    <row r="249" spans="1:221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</row>
    <row r="250" spans="1:221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</row>
    <row r="251" spans="1:221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</row>
    <row r="252" spans="1:221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</row>
    <row r="253" spans="1:221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</row>
    <row r="254" spans="1:221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</row>
    <row r="255" spans="1:221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</row>
    <row r="256" spans="1:221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</row>
    <row r="257" spans="1:221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</row>
    <row r="258" spans="1:221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</row>
    <row r="259" spans="1:221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</row>
    <row r="260" spans="1:221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</row>
    <row r="261" spans="1:221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</row>
    <row r="262" spans="1:221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</row>
    <row r="263" spans="1:221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</row>
    <row r="264" spans="1:221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</row>
    <row r="265" spans="1:221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</row>
    <row r="266" spans="1:221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</row>
    <row r="267" spans="1:221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</row>
    <row r="268" spans="1:221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K62"/>
  <sheetViews>
    <sheetView topLeftCell="A13" zoomScale="89" zoomScaleNormal="89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</cols>
  <sheetData>
    <row r="1" spans="1:21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</row>
    <row r="2" spans="1:219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16261215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17309805</v>
      </c>
      <c r="GL2">
        <f>'time_series_19-covid-Confirmed'!GN1</f>
        <v>17599905</v>
      </c>
      <c r="GM2">
        <f>'time_series_19-covid-Confirmed'!GO1</f>
        <v>17850617</v>
      </c>
      <c r="GN2">
        <f>'time_series_19-covid-Confirmed'!GP1</f>
        <v>18079723</v>
      </c>
      <c r="GO2">
        <f>'time_series_19-covid-Confirmed'!GQ1</f>
        <v>18282208</v>
      </c>
      <c r="GP2">
        <f>'time_series_19-covid-Confirmed'!GR1</f>
        <v>18540789</v>
      </c>
      <c r="GQ2">
        <f>'time_series_19-covid-Confirmed'!GS1</f>
        <v>18811953</v>
      </c>
      <c r="GR2">
        <f>'time_series_19-covid-Confirmed'!GT1</f>
        <v>19097149</v>
      </c>
      <c r="GS2">
        <f>'time_series_19-covid-Confirmed'!GU1</f>
        <v>19378036</v>
      </c>
      <c r="GT2">
        <f>'time_series_19-covid-Confirmed'!GV1</f>
        <v>19637506</v>
      </c>
      <c r="GU2">
        <f>'time_series_19-covid-Confirmed'!GW1</f>
        <v>19861683</v>
      </c>
      <c r="GV2">
        <f>'time_series_19-covid-Confirmed'!GX1</f>
        <v>20089624</v>
      </c>
      <c r="GW2">
        <f>'time_series_19-covid-Confirmed'!GY1</f>
        <v>20344188</v>
      </c>
      <c r="GX2">
        <f>'time_series_19-covid-Confirmed'!GZ1</f>
        <v>20621140</v>
      </c>
      <c r="GY2">
        <f>'time_series_19-covid-Confirmed'!HA1</f>
        <v>20907124</v>
      </c>
      <c r="GZ2">
        <f>'time_series_19-covid-Confirmed'!HB1</f>
        <v>21211573</v>
      </c>
      <c r="HA2">
        <f>'time_series_19-covid-Confirmed'!HC1</f>
        <v>21459699</v>
      </c>
      <c r="HB2">
        <f>'time_series_19-covid-Confirmed'!HD1</f>
        <v>21672186</v>
      </c>
      <c r="HC2">
        <f>'time_series_19-covid-Confirmed'!HE1</f>
        <v>21881858</v>
      </c>
      <c r="HD2">
        <f>'time_series_19-covid-Confirmed'!HF1</f>
        <v>22136954</v>
      </c>
      <c r="HE2">
        <f>'time_series_19-covid-Confirmed'!HG1</f>
        <v>22411300</v>
      </c>
      <c r="HF2">
        <f>'time_series_19-covid-Confirmed'!HH1</f>
        <v>22678483</v>
      </c>
      <c r="HG2">
        <f>'time_series_19-covid-Confirmed'!HI1</f>
        <v>22949234</v>
      </c>
      <c r="HH2">
        <f>'time_series_19-covid-Confirmed'!HJ1</f>
        <v>23203532</v>
      </c>
      <c r="HI2">
        <f>'time_series_19-covid-Confirmed'!HK1</f>
        <v>23420418</v>
      </c>
      <c r="HJ2">
        <f>'time_series_19-covid-Confirmed'!HL1</f>
        <v>23647377</v>
      </c>
      <c r="HK2">
        <f>'time_series_19-covid-Confirmed'!HM1</f>
        <v>23889150</v>
      </c>
    </row>
    <row r="3" spans="1:219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</row>
    <row r="4" spans="1:219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</row>
    <row r="5" spans="1:219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</row>
    <row r="6" spans="1:219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</row>
    <row r="7" spans="1:219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</row>
    <row r="8" spans="1:219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53</v>
      </c>
      <c r="AR8">
        <f>'time_series_19-covid-Confirmed'!AT245</f>
        <v>73</v>
      </c>
      <c r="AS8">
        <f>'time_series_19-covid-Confirmed'!AU245</f>
        <v>104</v>
      </c>
      <c r="AT8">
        <f>'time_series_19-covid-Confirmed'!AV245</f>
        <v>174</v>
      </c>
      <c r="AU8">
        <f>'time_series_19-covid-Confirmed'!AW245</f>
        <v>222</v>
      </c>
      <c r="AV8">
        <f>'time_series_19-covid-Confirmed'!AX245</f>
        <v>337</v>
      </c>
      <c r="AW8">
        <f>'time_series_19-covid-Confirmed'!AY245</f>
        <v>451</v>
      </c>
      <c r="AX8">
        <f>'time_series_19-covid-Confirmed'!AZ245</f>
        <v>519</v>
      </c>
      <c r="AY8">
        <f>'time_series_19-covid-Confirmed'!BA245</f>
        <v>711</v>
      </c>
      <c r="AZ8">
        <f>'time_series_19-covid-Confirmed'!BB245</f>
        <v>1109</v>
      </c>
      <c r="BA8">
        <f>'time_series_19-covid-Confirmed'!BC245</f>
        <v>1561</v>
      </c>
      <c r="BB8">
        <f>'time_series_19-covid-Confirmed'!BD245</f>
        <v>2157</v>
      </c>
      <c r="BC8">
        <f>'time_series_19-covid-Confirmed'!BE245</f>
        <v>2870</v>
      </c>
      <c r="BD8">
        <f>'time_series_19-covid-Confirmed'!BF245</f>
        <v>2968</v>
      </c>
      <c r="BE8">
        <f>'time_series_19-covid-Confirmed'!BG245</f>
        <v>4360</v>
      </c>
      <c r="BF8">
        <f>'time_series_19-covid-Confirmed'!BH245</f>
        <v>6141</v>
      </c>
      <c r="BG8">
        <f>'time_series_19-covid-Confirmed'!BI245</f>
        <v>8917</v>
      </c>
      <c r="BH8">
        <f>'time_series_19-covid-Confirmed'!BJ245</f>
        <v>14157</v>
      </c>
      <c r="BI8">
        <f>'time_series_19-covid-Confirmed'!BK245</f>
        <v>19479</v>
      </c>
      <c r="BJ8">
        <f>'time_series_19-covid-Confirmed'!BL245</f>
        <v>25825</v>
      </c>
      <c r="BK8">
        <f>'time_series_19-covid-Confirmed'!BM245</f>
        <v>33761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84091</v>
      </c>
      <c r="BP8">
        <f>'time_series_19-covid-Confirmed'!BR245</f>
        <v>102276</v>
      </c>
      <c r="BQ8">
        <f>'time_series_19-covid-Confirmed'!BS245</f>
        <v>122069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188724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730337</v>
      </c>
      <c r="CM8">
        <f>'time_series_19-covid-Confirmed'!CO245</f>
        <v>756375</v>
      </c>
      <c r="CN8">
        <f>'time_series_19-covid-Confirmed'!CP245</f>
        <v>783716</v>
      </c>
      <c r="CO8">
        <f>'time_series_19-covid-Confirmed'!CQ245</f>
        <v>809318</v>
      </c>
      <c r="CP8">
        <f>'time_series_19-covid-Confirmed'!CR245</f>
        <v>837422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5482416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5622540</v>
      </c>
      <c r="HH8">
        <f>'time_series_19-covid-Confirmed'!HJ245</f>
        <v>5667112</v>
      </c>
      <c r="HI8">
        <f>'time_series_19-covid-Confirmed'!HK245</f>
        <v>5701679</v>
      </c>
      <c r="HJ8">
        <f>'time_series_19-covid-Confirmed'!HL245</f>
        <v>5739724</v>
      </c>
      <c r="HK8">
        <f>'time_series_19-covid-Confirmed'!HM245</f>
        <v>5777710</v>
      </c>
    </row>
    <row r="9" spans="1:219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</row>
    <row r="10" spans="1:219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</row>
    <row r="11" spans="1:219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</row>
    <row r="52" spans="1:219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" si="10">HK1</f>
        <v>8/25/20</v>
      </c>
    </row>
    <row r="53" spans="1:219" x14ac:dyDescent="0.35">
      <c r="A53" t="s">
        <v>252</v>
      </c>
      <c r="D53">
        <f t="shared" ref="D53:BO53" si="11">D2-C2</f>
        <v>99</v>
      </c>
      <c r="E53">
        <f t="shared" si="11"/>
        <v>287</v>
      </c>
      <c r="F53">
        <f t="shared" si="11"/>
        <v>493</v>
      </c>
      <c r="G53">
        <f t="shared" si="11"/>
        <v>684</v>
      </c>
      <c r="H53">
        <f t="shared" si="11"/>
        <v>809</v>
      </c>
      <c r="I53">
        <f t="shared" si="11"/>
        <v>2651</v>
      </c>
      <c r="J53">
        <f t="shared" si="11"/>
        <v>588</v>
      </c>
      <c r="K53">
        <f t="shared" si="11"/>
        <v>2068</v>
      </c>
      <c r="L53">
        <f t="shared" si="11"/>
        <v>1693</v>
      </c>
      <c r="M53">
        <f t="shared" si="11"/>
        <v>2111</v>
      </c>
      <c r="N53">
        <f t="shared" si="11"/>
        <v>4749</v>
      </c>
      <c r="O53">
        <f t="shared" si="11"/>
        <v>3100</v>
      </c>
      <c r="P53">
        <f t="shared" si="11"/>
        <v>4011</v>
      </c>
      <c r="Q53">
        <f t="shared" si="11"/>
        <v>3745</v>
      </c>
      <c r="R53">
        <f t="shared" si="11"/>
        <v>3159</v>
      </c>
      <c r="S53">
        <f t="shared" si="11"/>
        <v>3593</v>
      </c>
      <c r="T53">
        <f t="shared" si="11"/>
        <v>2734</v>
      </c>
      <c r="U53">
        <f t="shared" si="11"/>
        <v>3030</v>
      </c>
      <c r="V53">
        <f t="shared" si="11"/>
        <v>2609</v>
      </c>
      <c r="W53">
        <f t="shared" si="11"/>
        <v>2042</v>
      </c>
      <c r="X53">
        <f t="shared" si="11"/>
        <v>418</v>
      </c>
      <c r="Y53">
        <f t="shared" si="11"/>
        <v>15153</v>
      </c>
      <c r="Z53">
        <f t="shared" si="11"/>
        <v>6527</v>
      </c>
      <c r="AA53">
        <f t="shared" si="11"/>
        <v>2142</v>
      </c>
      <c r="AB53">
        <f t="shared" si="11"/>
        <v>2184</v>
      </c>
      <c r="AC53">
        <f t="shared" si="11"/>
        <v>2035</v>
      </c>
      <c r="AD53">
        <f t="shared" si="11"/>
        <v>1882</v>
      </c>
      <c r="AE53">
        <f t="shared" si="11"/>
        <v>500</v>
      </c>
      <c r="AF53">
        <f t="shared" si="11"/>
        <v>560</v>
      </c>
      <c r="AG53">
        <f t="shared" si="11"/>
        <v>629</v>
      </c>
      <c r="AH53">
        <f t="shared" si="11"/>
        <v>1761</v>
      </c>
      <c r="AI53">
        <f t="shared" si="11"/>
        <v>380</v>
      </c>
      <c r="AJ53">
        <f t="shared" si="11"/>
        <v>564</v>
      </c>
      <c r="AK53">
        <f t="shared" si="11"/>
        <v>853</v>
      </c>
      <c r="AL53">
        <f t="shared" si="11"/>
        <v>977</v>
      </c>
      <c r="AM53">
        <f t="shared" si="11"/>
        <v>1364</v>
      </c>
      <c r="AN53">
        <f t="shared" si="11"/>
        <v>1377</v>
      </c>
      <c r="AO53">
        <f t="shared" si="11"/>
        <v>1895</v>
      </c>
      <c r="AP53">
        <f t="shared" si="11"/>
        <v>2384</v>
      </c>
      <c r="AQ53">
        <f t="shared" si="11"/>
        <v>1974</v>
      </c>
      <c r="AR53">
        <f t="shared" si="11"/>
        <v>2578</v>
      </c>
      <c r="AS53">
        <f t="shared" si="11"/>
        <v>2299</v>
      </c>
      <c r="AT53">
        <f t="shared" si="11"/>
        <v>2791</v>
      </c>
      <c r="AU53">
        <f t="shared" si="11"/>
        <v>3943</v>
      </c>
      <c r="AV53">
        <f t="shared" si="11"/>
        <v>4038</v>
      </c>
      <c r="AW53">
        <f t="shared" si="11"/>
        <v>3954</v>
      </c>
      <c r="AX53">
        <f t="shared" si="11"/>
        <v>3900</v>
      </c>
      <c r="AY53">
        <f t="shared" si="11"/>
        <v>5024</v>
      </c>
      <c r="AZ53">
        <f t="shared" si="11"/>
        <v>7663</v>
      </c>
      <c r="BA53">
        <f t="shared" si="11"/>
        <v>5750</v>
      </c>
      <c r="BB53">
        <f t="shared" si="11"/>
        <v>14407</v>
      </c>
      <c r="BC53">
        <f t="shared" si="11"/>
        <v>11108</v>
      </c>
      <c r="BD53">
        <f t="shared" si="11"/>
        <v>11149</v>
      </c>
      <c r="BE53">
        <f t="shared" si="11"/>
        <v>14667</v>
      </c>
      <c r="BF53">
        <f t="shared" si="11"/>
        <v>15847</v>
      </c>
      <c r="BG53">
        <f t="shared" si="11"/>
        <v>19596</v>
      </c>
      <c r="BH53">
        <f t="shared" si="11"/>
        <v>27919</v>
      </c>
      <c r="BI53">
        <f t="shared" si="11"/>
        <v>29610</v>
      </c>
      <c r="BJ53">
        <f t="shared" si="11"/>
        <v>32309</v>
      </c>
      <c r="BK53">
        <f t="shared" si="11"/>
        <v>33420</v>
      </c>
      <c r="BL53">
        <f t="shared" si="11"/>
        <v>42167</v>
      </c>
      <c r="BM53">
        <f t="shared" si="11"/>
        <v>41167</v>
      </c>
      <c r="BN53">
        <f t="shared" si="11"/>
        <v>50819</v>
      </c>
      <c r="BO53">
        <f t="shared" si="11"/>
        <v>62897</v>
      </c>
      <c r="BP53">
        <f t="shared" ref="BP53:EA53" si="12">BP2-BO2</f>
        <v>64400</v>
      </c>
      <c r="BQ53">
        <f t="shared" si="12"/>
        <v>67656</v>
      </c>
      <c r="BR53">
        <f t="shared" si="12"/>
        <v>59577</v>
      </c>
      <c r="BS53">
        <f t="shared" si="12"/>
        <v>64642</v>
      </c>
      <c r="BT53">
        <f t="shared" si="12"/>
        <v>76410</v>
      </c>
      <c r="BU53">
        <f t="shared" si="12"/>
        <v>76214</v>
      </c>
      <c r="BV53">
        <f t="shared" si="12"/>
        <v>81414</v>
      </c>
      <c r="BW53">
        <f t="shared" si="12"/>
        <v>83155</v>
      </c>
      <c r="BX53">
        <f t="shared" si="12"/>
        <v>80463</v>
      </c>
      <c r="BY53">
        <f t="shared" si="12"/>
        <v>71713</v>
      </c>
      <c r="BZ53">
        <f t="shared" si="12"/>
        <v>72677</v>
      </c>
      <c r="CA53">
        <f t="shared" si="12"/>
        <v>76868</v>
      </c>
      <c r="CB53">
        <f t="shared" si="12"/>
        <v>83780</v>
      </c>
      <c r="CC53">
        <f t="shared" si="12"/>
        <v>86665</v>
      </c>
      <c r="CD53">
        <f t="shared" si="12"/>
        <v>87595</v>
      </c>
      <c r="CE53">
        <f t="shared" si="12"/>
        <v>76955</v>
      </c>
      <c r="CF53">
        <f t="shared" si="12"/>
        <v>96815</v>
      </c>
      <c r="CG53">
        <f t="shared" si="12"/>
        <v>69673</v>
      </c>
      <c r="CH53">
        <f t="shared" si="12"/>
        <v>69838</v>
      </c>
      <c r="CI53">
        <f t="shared" si="12"/>
        <v>80839</v>
      </c>
      <c r="CJ53">
        <f t="shared" si="12"/>
        <v>96686</v>
      </c>
      <c r="CK53">
        <f t="shared" si="12"/>
        <v>87719</v>
      </c>
      <c r="CL53">
        <f t="shared" si="12"/>
        <v>73958</v>
      </c>
      <c r="CM53">
        <f t="shared" si="12"/>
        <v>80504</v>
      </c>
      <c r="CN53">
        <f t="shared" si="12"/>
        <v>73353</v>
      </c>
      <c r="CO53">
        <f t="shared" si="12"/>
        <v>75281</v>
      </c>
      <c r="CP53">
        <f t="shared" si="12"/>
        <v>76786</v>
      </c>
      <c r="CQ53">
        <f t="shared" si="12"/>
        <v>89000</v>
      </c>
      <c r="CR53">
        <f t="shared" si="12"/>
        <v>86945</v>
      </c>
      <c r="CS53">
        <f t="shared" si="12"/>
        <v>84938</v>
      </c>
      <c r="CT53">
        <f t="shared" si="12"/>
        <v>72943</v>
      </c>
      <c r="CU53">
        <f t="shared" si="12"/>
        <v>68719</v>
      </c>
      <c r="CV53">
        <f t="shared" si="12"/>
        <v>75306</v>
      </c>
      <c r="CW53">
        <f t="shared" si="12"/>
        <v>77047</v>
      </c>
      <c r="CX53">
        <f t="shared" si="12"/>
        <v>83683</v>
      </c>
      <c r="CY53">
        <f t="shared" si="12"/>
        <v>87055</v>
      </c>
      <c r="CZ53">
        <f t="shared" si="12"/>
        <v>81676</v>
      </c>
      <c r="DA53">
        <f t="shared" si="12"/>
        <v>77618</v>
      </c>
      <c r="DB53">
        <f t="shared" si="12"/>
        <v>76101</v>
      </c>
      <c r="DC53">
        <f t="shared" si="12"/>
        <v>79992</v>
      </c>
      <c r="DD53">
        <f t="shared" si="12"/>
        <v>90023</v>
      </c>
      <c r="DE53">
        <f t="shared" si="12"/>
        <v>89085</v>
      </c>
      <c r="DF53">
        <f t="shared" si="12"/>
        <v>91518</v>
      </c>
      <c r="DG53">
        <f t="shared" si="12"/>
        <v>85846</v>
      </c>
      <c r="DH53">
        <f t="shared" si="12"/>
        <v>76246</v>
      </c>
      <c r="DI53">
        <f t="shared" si="12"/>
        <v>76241</v>
      </c>
      <c r="DJ53">
        <f t="shared" si="12"/>
        <v>83575</v>
      </c>
      <c r="DK53">
        <f t="shared" si="12"/>
        <v>84776</v>
      </c>
      <c r="DL53">
        <f t="shared" si="12"/>
        <v>97088</v>
      </c>
      <c r="DM53">
        <f t="shared" si="12"/>
        <v>96367</v>
      </c>
      <c r="DN53">
        <f t="shared" si="12"/>
        <v>95422</v>
      </c>
      <c r="DO53">
        <f t="shared" si="12"/>
        <v>78521</v>
      </c>
      <c r="DP53">
        <f t="shared" si="12"/>
        <v>88291</v>
      </c>
      <c r="DQ53">
        <f t="shared" si="12"/>
        <v>96393</v>
      </c>
      <c r="DR53">
        <f t="shared" si="12"/>
        <v>103029</v>
      </c>
      <c r="DS53">
        <f t="shared" si="12"/>
        <v>106334</v>
      </c>
      <c r="DT53">
        <f t="shared" si="12"/>
        <v>106900</v>
      </c>
      <c r="DU53">
        <f t="shared" si="12"/>
        <v>105289</v>
      </c>
      <c r="DV53">
        <f t="shared" si="12"/>
        <v>95326</v>
      </c>
      <c r="DW53">
        <f t="shared" si="12"/>
        <v>86963</v>
      </c>
      <c r="DX53">
        <f t="shared" si="12"/>
        <v>92522</v>
      </c>
      <c r="DY53">
        <f t="shared" si="12"/>
        <v>102600</v>
      </c>
      <c r="DZ53">
        <f t="shared" si="12"/>
        <v>119314</v>
      </c>
      <c r="EA53">
        <f t="shared" si="12"/>
        <v>121171</v>
      </c>
      <c r="EB53">
        <f t="shared" ref="EB53:GM53" si="13">EB2-EA2</f>
        <v>137829</v>
      </c>
      <c r="EC53">
        <f t="shared" si="13"/>
        <v>107558</v>
      </c>
      <c r="ED53">
        <f t="shared" si="13"/>
        <v>95209</v>
      </c>
      <c r="EE53">
        <f t="shared" si="13"/>
        <v>120837</v>
      </c>
      <c r="EF53">
        <f t="shared" si="13"/>
        <v>119323</v>
      </c>
      <c r="EG53">
        <f t="shared" si="13"/>
        <v>126956</v>
      </c>
      <c r="EH53">
        <f t="shared" si="13"/>
        <v>130868</v>
      </c>
      <c r="EI53">
        <f t="shared" si="13"/>
        <v>135953</v>
      </c>
      <c r="EJ53">
        <f t="shared" si="13"/>
        <v>112295</v>
      </c>
      <c r="EK53">
        <f t="shared" si="13"/>
        <v>102144</v>
      </c>
      <c r="EL53">
        <f t="shared" si="13"/>
        <v>124371</v>
      </c>
      <c r="EM53">
        <f t="shared" si="13"/>
        <v>133996</v>
      </c>
      <c r="EN53">
        <f t="shared" si="13"/>
        <v>138115</v>
      </c>
      <c r="EO53">
        <f t="shared" si="13"/>
        <v>129122</v>
      </c>
      <c r="EP53">
        <f t="shared" si="13"/>
        <v>135957</v>
      </c>
      <c r="EQ53">
        <f t="shared" si="13"/>
        <v>133474</v>
      </c>
      <c r="ER53">
        <f t="shared" si="13"/>
        <v>119638</v>
      </c>
      <c r="ES53">
        <f t="shared" si="13"/>
        <v>141532</v>
      </c>
      <c r="ET53">
        <f t="shared" si="13"/>
        <v>141994</v>
      </c>
      <c r="EU53">
        <f t="shared" si="13"/>
        <v>140005</v>
      </c>
      <c r="EV53">
        <f t="shared" si="13"/>
        <v>180889</v>
      </c>
      <c r="EW53">
        <f t="shared" si="13"/>
        <v>157634</v>
      </c>
      <c r="EX53">
        <f t="shared" si="13"/>
        <v>128614</v>
      </c>
      <c r="EY53">
        <f t="shared" si="13"/>
        <v>137271</v>
      </c>
      <c r="EZ53">
        <f t="shared" si="13"/>
        <v>165385</v>
      </c>
      <c r="FA53">
        <f t="shared" si="13"/>
        <v>171235</v>
      </c>
      <c r="FB53">
        <f t="shared" si="13"/>
        <v>177982</v>
      </c>
      <c r="FC53">
        <f t="shared" si="13"/>
        <v>191415</v>
      </c>
      <c r="FD53">
        <f t="shared" si="13"/>
        <v>178172</v>
      </c>
      <c r="FE53">
        <f t="shared" si="13"/>
        <v>161726</v>
      </c>
      <c r="FF53">
        <f t="shared" si="13"/>
        <v>158151</v>
      </c>
      <c r="FG53">
        <f t="shared" si="13"/>
        <v>173819</v>
      </c>
      <c r="FH53">
        <f t="shared" si="13"/>
        <v>217655</v>
      </c>
      <c r="FI53">
        <f t="shared" si="13"/>
        <v>207745</v>
      </c>
      <c r="FJ53">
        <f t="shared" si="13"/>
        <v>203567</v>
      </c>
      <c r="FK53">
        <f t="shared" si="13"/>
        <v>193681</v>
      </c>
      <c r="FL53">
        <f t="shared" si="13"/>
        <v>182581</v>
      </c>
      <c r="FM53">
        <f t="shared" si="13"/>
        <v>167343</v>
      </c>
      <c r="FN53">
        <f t="shared" si="13"/>
        <v>210844</v>
      </c>
      <c r="FO53">
        <f t="shared" si="13"/>
        <v>211802</v>
      </c>
      <c r="FP53">
        <f t="shared" si="13"/>
        <v>228227</v>
      </c>
      <c r="FQ53">
        <f t="shared" si="13"/>
        <v>232577</v>
      </c>
      <c r="FR53">
        <f t="shared" si="13"/>
        <v>216125</v>
      </c>
      <c r="FS53">
        <f t="shared" si="13"/>
        <v>192655</v>
      </c>
      <c r="FT53">
        <f t="shared" si="13"/>
        <v>192808</v>
      </c>
      <c r="FU53">
        <f t="shared" si="13"/>
        <v>221639</v>
      </c>
      <c r="FV53">
        <f t="shared" si="13"/>
        <v>231119</v>
      </c>
      <c r="FW53">
        <f t="shared" si="13"/>
        <v>252673</v>
      </c>
      <c r="FX53">
        <f t="shared" si="13"/>
        <v>241907</v>
      </c>
      <c r="FY53">
        <f t="shared" si="13"/>
        <v>237635</v>
      </c>
      <c r="FZ53">
        <f t="shared" si="13"/>
        <v>214647</v>
      </c>
      <c r="GA53">
        <f t="shared" si="13"/>
        <v>206778</v>
      </c>
      <c r="GB53">
        <f t="shared" si="13"/>
        <v>233623</v>
      </c>
      <c r="GC53">
        <f t="shared" si="13"/>
        <v>280479</v>
      </c>
      <c r="GD53">
        <f t="shared" si="13"/>
        <v>282756</v>
      </c>
      <c r="GE53">
        <f t="shared" si="13"/>
        <v>281165</v>
      </c>
      <c r="GF53">
        <f t="shared" si="13"/>
        <v>255545</v>
      </c>
      <c r="GG53">
        <f t="shared" si="13"/>
        <v>213280</v>
      </c>
      <c r="GH53">
        <f t="shared" si="13"/>
        <v>226454</v>
      </c>
      <c r="GI53">
        <f t="shared" si="13"/>
        <v>252337</v>
      </c>
      <c r="GJ53">
        <f t="shared" si="13"/>
        <v>289149</v>
      </c>
      <c r="GK53">
        <f t="shared" si="13"/>
        <v>280650</v>
      </c>
      <c r="GL53">
        <f t="shared" si="13"/>
        <v>290100</v>
      </c>
      <c r="GM53">
        <f t="shared" si="13"/>
        <v>250712</v>
      </c>
      <c r="GN53">
        <f t="shared" ref="GN53:GX53" si="14">GN2-GM2</f>
        <v>229106</v>
      </c>
      <c r="GO53">
        <f t="shared" si="14"/>
        <v>202485</v>
      </c>
      <c r="GP53">
        <f t="shared" si="14"/>
        <v>258581</v>
      </c>
      <c r="GQ53">
        <f t="shared" si="14"/>
        <v>271164</v>
      </c>
      <c r="GR53">
        <f t="shared" si="14"/>
        <v>285196</v>
      </c>
      <c r="GS53">
        <f t="shared" si="14"/>
        <v>280887</v>
      </c>
      <c r="GT53">
        <f t="shared" si="14"/>
        <v>259470</v>
      </c>
      <c r="GU53">
        <f t="shared" si="14"/>
        <v>224177</v>
      </c>
      <c r="GV53">
        <f t="shared" si="14"/>
        <v>227941</v>
      </c>
      <c r="GW53">
        <f t="shared" si="14"/>
        <v>254564</v>
      </c>
      <c r="GX53">
        <f t="shared" si="14"/>
        <v>276952</v>
      </c>
      <c r="GY53">
        <f t="shared" ref="GY53:HK53" si="15">GY2-GX2</f>
        <v>285984</v>
      </c>
      <c r="GZ53">
        <f t="shared" si="15"/>
        <v>304449</v>
      </c>
      <c r="HA53">
        <f t="shared" si="15"/>
        <v>248126</v>
      </c>
      <c r="HB53">
        <f t="shared" si="15"/>
        <v>212487</v>
      </c>
      <c r="HC53">
        <f t="shared" si="15"/>
        <v>209672</v>
      </c>
      <c r="HD53">
        <f t="shared" si="15"/>
        <v>255096</v>
      </c>
      <c r="HE53">
        <f t="shared" si="15"/>
        <v>274346</v>
      </c>
      <c r="HF53">
        <f t="shared" si="15"/>
        <v>267183</v>
      </c>
      <c r="HG53">
        <f t="shared" si="15"/>
        <v>270751</v>
      </c>
      <c r="HH53">
        <f t="shared" si="15"/>
        <v>254298</v>
      </c>
      <c r="HI53">
        <f t="shared" si="15"/>
        <v>216886</v>
      </c>
      <c r="HJ53">
        <f t="shared" si="15"/>
        <v>226959</v>
      </c>
      <c r="HK53">
        <f t="shared" si="15"/>
        <v>241773</v>
      </c>
    </row>
    <row r="54" spans="1:219" x14ac:dyDescent="0.35">
      <c r="A54" t="s">
        <v>273</v>
      </c>
      <c r="B54" t="str">
        <f>"(220-226;252-254;261)"</f>
        <v>(220-226;252-254;261)</v>
      </c>
      <c r="D54">
        <f t="shared" ref="D54:AI54" si="16">D3-C3</f>
        <v>0</v>
      </c>
      <c r="E54">
        <f t="shared" si="16"/>
        <v>0</v>
      </c>
      <c r="F54">
        <f t="shared" si="16"/>
        <v>0</v>
      </c>
      <c r="G54">
        <f t="shared" si="16"/>
        <v>0</v>
      </c>
      <c r="H54">
        <f t="shared" si="16"/>
        <v>0</v>
      </c>
      <c r="I54">
        <f t="shared" si="16"/>
        <v>0</v>
      </c>
      <c r="J54">
        <f t="shared" si="16"/>
        <v>0</v>
      </c>
      <c r="K54">
        <f t="shared" si="16"/>
        <v>0</v>
      </c>
      <c r="L54">
        <f t="shared" si="16"/>
        <v>2</v>
      </c>
      <c r="M54">
        <f t="shared" si="16"/>
        <v>0</v>
      </c>
      <c r="N54">
        <f t="shared" si="16"/>
        <v>0</v>
      </c>
      <c r="O54">
        <f t="shared" si="16"/>
        <v>6</v>
      </c>
      <c r="P54">
        <f t="shared" si="16"/>
        <v>0</v>
      </c>
      <c r="Q54">
        <f t="shared" si="16"/>
        <v>1</v>
      </c>
      <c r="R54">
        <f t="shared" si="16"/>
        <v>0</v>
      </c>
      <c r="S54">
        <f t="shared" si="16"/>
        <v>0</v>
      </c>
      <c r="T54">
        <f t="shared" si="16"/>
        <v>4</v>
      </c>
      <c r="U54">
        <f t="shared" si="16"/>
        <v>1</v>
      </c>
      <c r="V54">
        <f t="shared" si="16"/>
        <v>0</v>
      </c>
      <c r="W54">
        <f t="shared" si="16"/>
        <v>1</v>
      </c>
      <c r="X54">
        <f t="shared" si="16"/>
        <v>1</v>
      </c>
      <c r="Y54">
        <f t="shared" si="16"/>
        <v>1</v>
      </c>
      <c r="Z54">
        <f t="shared" si="16"/>
        <v>1</v>
      </c>
      <c r="AA54">
        <f t="shared" si="16"/>
        <v>0</v>
      </c>
      <c r="AB54">
        <f t="shared" si="16"/>
        <v>0</v>
      </c>
      <c r="AC54">
        <f t="shared" si="16"/>
        <v>1</v>
      </c>
      <c r="AD54">
        <f t="shared" si="16"/>
        <v>0</v>
      </c>
      <c r="AE54">
        <f t="shared" si="16"/>
        <v>1</v>
      </c>
      <c r="AF54">
        <f t="shared" si="16"/>
        <v>2</v>
      </c>
      <c r="AG54">
        <f t="shared" si="16"/>
        <v>1</v>
      </c>
      <c r="AH54">
        <f t="shared" si="16"/>
        <v>0</v>
      </c>
      <c r="AI54">
        <f t="shared" si="16"/>
        <v>5</v>
      </c>
      <c r="AJ54">
        <f t="shared" ref="AJ54:BO54" si="17">AJ3-AI3</f>
        <v>2</v>
      </c>
      <c r="AK54">
        <f t="shared" si="17"/>
        <v>4</v>
      </c>
      <c r="AL54">
        <f t="shared" si="17"/>
        <v>3</v>
      </c>
      <c r="AM54">
        <f t="shared" si="17"/>
        <v>7</v>
      </c>
      <c r="AN54">
        <f t="shared" si="17"/>
        <v>12</v>
      </c>
      <c r="AO54">
        <f t="shared" si="17"/>
        <v>5</v>
      </c>
      <c r="AP54">
        <f t="shared" si="17"/>
        <v>33</v>
      </c>
      <c r="AQ54">
        <f t="shared" si="17"/>
        <v>40</v>
      </c>
      <c r="AR54">
        <f t="shared" si="17"/>
        <v>55</v>
      </c>
      <c r="AS54">
        <f t="shared" si="17"/>
        <v>57</v>
      </c>
      <c r="AT54">
        <f t="shared" si="17"/>
        <v>49</v>
      </c>
      <c r="AU54">
        <f t="shared" si="17"/>
        <v>79</v>
      </c>
      <c r="AV54">
        <f t="shared" si="17"/>
        <v>55</v>
      </c>
      <c r="AW54">
        <f t="shared" si="17"/>
        <v>54</v>
      </c>
      <c r="AX54">
        <f t="shared" si="17"/>
        <v>147</v>
      </c>
      <c r="AY54">
        <f t="shared" si="17"/>
        <v>259</v>
      </c>
      <c r="AZ54">
        <f t="shared" si="17"/>
        <v>412</v>
      </c>
      <c r="BA54">
        <f t="shared" si="17"/>
        <v>489</v>
      </c>
      <c r="BB54">
        <f t="shared" si="17"/>
        <v>480</v>
      </c>
      <c r="BC54">
        <f t="shared" si="17"/>
        <v>364</v>
      </c>
      <c r="BD54">
        <f t="shared" si="17"/>
        <v>443</v>
      </c>
      <c r="BE54">
        <f t="shared" si="17"/>
        <v>615</v>
      </c>
      <c r="BF54">
        <f t="shared" si="17"/>
        <v>770</v>
      </c>
      <c r="BG54">
        <f t="shared" si="17"/>
        <v>1005</v>
      </c>
      <c r="BH54">
        <f t="shared" si="17"/>
        <v>1066</v>
      </c>
      <c r="BI54">
        <f t="shared" si="17"/>
        <v>1258</v>
      </c>
      <c r="BJ54">
        <f t="shared" si="17"/>
        <v>1215</v>
      </c>
      <c r="BK54">
        <f t="shared" si="17"/>
        <v>1389</v>
      </c>
      <c r="BL54">
        <f t="shared" si="17"/>
        <v>2349</v>
      </c>
      <c r="BM54">
        <f t="shared" si="17"/>
        <v>2382</v>
      </c>
      <c r="BN54">
        <f t="shared" si="17"/>
        <v>2717</v>
      </c>
      <c r="BO54">
        <f t="shared" si="17"/>
        <v>3127</v>
      </c>
      <c r="BP54">
        <f t="shared" ref="BP54:CU54" si="18">BP3-BO3</f>
        <v>3249</v>
      </c>
      <c r="BQ54">
        <f t="shared" si="18"/>
        <v>2843</v>
      </c>
      <c r="BR54">
        <f t="shared" si="18"/>
        <v>2892</v>
      </c>
      <c r="BS54">
        <f t="shared" si="18"/>
        <v>4327</v>
      </c>
      <c r="BT54">
        <f t="shared" si="18"/>
        <v>4534</v>
      </c>
      <c r="BU54">
        <f t="shared" si="18"/>
        <v>4974</v>
      </c>
      <c r="BV54">
        <f t="shared" si="18"/>
        <v>4929</v>
      </c>
      <c r="BW54">
        <f t="shared" si="18"/>
        <v>4981</v>
      </c>
      <c r="BX54">
        <f t="shared" si="18"/>
        <v>4073</v>
      </c>
      <c r="BY54">
        <f t="shared" si="18"/>
        <v>3650</v>
      </c>
      <c r="BZ54">
        <f t="shared" si="18"/>
        <v>5316</v>
      </c>
      <c r="CA54">
        <f t="shared" si="18"/>
        <v>5486</v>
      </c>
      <c r="CB54">
        <f t="shared" si="18"/>
        <v>5163</v>
      </c>
      <c r="CC54">
        <f t="shared" si="18"/>
        <v>4906</v>
      </c>
      <c r="CD54">
        <f t="shared" si="18"/>
        <v>4367</v>
      </c>
      <c r="CE54">
        <f t="shared" si="18"/>
        <v>3613</v>
      </c>
      <c r="CF54">
        <f t="shared" si="18"/>
        <v>3539</v>
      </c>
      <c r="CG54">
        <f t="shared" si="18"/>
        <v>4205</v>
      </c>
      <c r="CH54">
        <f t="shared" si="18"/>
        <v>4348</v>
      </c>
      <c r="CI54">
        <f t="shared" si="18"/>
        <v>5100</v>
      </c>
      <c r="CJ54">
        <f t="shared" si="18"/>
        <v>5343</v>
      </c>
      <c r="CK54">
        <f t="shared" si="18"/>
        <v>4990</v>
      </c>
      <c r="CL54">
        <f t="shared" si="18"/>
        <v>4736</v>
      </c>
      <c r="CM54">
        <f t="shared" si="18"/>
        <v>3860</v>
      </c>
      <c r="CN54">
        <f t="shared" si="18"/>
        <v>4866</v>
      </c>
      <c r="CO54">
        <f t="shared" si="18"/>
        <v>4775</v>
      </c>
      <c r="CP54">
        <f t="shared" si="18"/>
        <v>5505</v>
      </c>
      <c r="CQ54">
        <f t="shared" si="18"/>
        <v>5168</v>
      </c>
      <c r="CR54">
        <f t="shared" si="18"/>
        <v>4981</v>
      </c>
      <c r="CS54">
        <f t="shared" si="18"/>
        <v>3764</v>
      </c>
      <c r="CT54">
        <f t="shared" si="18"/>
        <v>3473</v>
      </c>
      <c r="CU54">
        <f t="shared" si="18"/>
        <v>4704</v>
      </c>
      <c r="CV54">
        <f t="shared" ref="CV54:DE54" si="19">CV3-CU3</f>
        <v>4727</v>
      </c>
      <c r="CW54">
        <f t="shared" si="19"/>
        <v>5450</v>
      </c>
      <c r="CX54">
        <f t="shared" si="19"/>
        <v>4964</v>
      </c>
      <c r="CY54">
        <f t="shared" si="19"/>
        <v>4730</v>
      </c>
      <c r="CZ54">
        <f t="shared" si="19"/>
        <v>3230</v>
      </c>
      <c r="DA54">
        <f t="shared" si="19"/>
        <v>2977</v>
      </c>
      <c r="DB54">
        <f t="shared" si="19"/>
        <v>3383</v>
      </c>
      <c r="DC54">
        <f t="shared" si="19"/>
        <v>3689</v>
      </c>
      <c r="DD54">
        <f t="shared" si="19"/>
        <v>3836</v>
      </c>
      <c r="DE54">
        <f t="shared" si="19"/>
        <v>3771</v>
      </c>
      <c r="DF54">
        <f t="shared" ref="DF54:HK54" si="20">DF3-DE3</f>
        <v>3052</v>
      </c>
      <c r="DG54">
        <f t="shared" si="20"/>
        <v>2150</v>
      </c>
      <c r="DH54">
        <f t="shared" si="20"/>
        <v>2322</v>
      </c>
      <c r="DI54">
        <f t="shared" si="20"/>
        <v>3589</v>
      </c>
      <c r="DJ54">
        <f t="shared" si="20"/>
        <v>3395</v>
      </c>
      <c r="DK54">
        <f t="shared" si="20"/>
        <v>3300</v>
      </c>
      <c r="DL54">
        <f t="shared" si="20"/>
        <v>2618</v>
      </c>
      <c r="DM54">
        <f t="shared" si="20"/>
        <v>2521</v>
      </c>
      <c r="DN54">
        <f t="shared" si="20"/>
        <v>2072</v>
      </c>
      <c r="DO54">
        <f t="shared" si="20"/>
        <v>1826</v>
      </c>
      <c r="DP54">
        <f t="shared" si="20"/>
        <v>2577</v>
      </c>
      <c r="DQ54">
        <f t="shared" si="20"/>
        <v>3058</v>
      </c>
      <c r="DR54">
        <f t="shared" si="20"/>
        <v>2712</v>
      </c>
      <c r="DS54">
        <f t="shared" si="20"/>
        <v>2554</v>
      </c>
      <c r="DT54">
        <f t="shared" si="20"/>
        <v>2041</v>
      </c>
      <c r="DU54">
        <f t="shared" si="20"/>
        <v>1508</v>
      </c>
      <c r="DV54">
        <f t="shared" si="20"/>
        <v>1355</v>
      </c>
      <c r="DW54">
        <f t="shared" si="20"/>
        <v>1613</v>
      </c>
      <c r="DX54">
        <f t="shared" si="20"/>
        <v>1659</v>
      </c>
      <c r="DY54">
        <f t="shared" si="20"/>
        <v>1809</v>
      </c>
      <c r="DZ54">
        <f t="shared" si="20"/>
        <v>1736</v>
      </c>
      <c r="EA54">
        <f t="shared" si="20"/>
        <v>1508</v>
      </c>
      <c r="EB54">
        <f t="shared" si="20"/>
        <v>1107</v>
      </c>
      <c r="EC54">
        <f t="shared" si="20"/>
        <v>1070</v>
      </c>
      <c r="ED54">
        <f t="shared" si="20"/>
        <v>1444</v>
      </c>
      <c r="EE54">
        <f t="shared" si="20"/>
        <v>1470</v>
      </c>
      <c r="EF54">
        <f t="shared" si="20"/>
        <v>1349</v>
      </c>
      <c r="EG54">
        <f t="shared" si="20"/>
        <v>1238</v>
      </c>
      <c r="EH54">
        <f t="shared" si="20"/>
        <v>1110</v>
      </c>
      <c r="EI54">
        <f t="shared" si="20"/>
        <v>794</v>
      </c>
      <c r="EJ54">
        <f t="shared" si="20"/>
        <v>718</v>
      </c>
      <c r="EK54">
        <f t="shared" si="20"/>
        <v>1094</v>
      </c>
      <c r="EL54">
        <f t="shared" si="20"/>
        <v>1159</v>
      </c>
      <c r="EM54">
        <f t="shared" si="20"/>
        <v>1186</v>
      </c>
      <c r="EN54">
        <f t="shared" si="20"/>
        <v>1007</v>
      </c>
      <c r="EO54">
        <f t="shared" si="20"/>
        <v>1054</v>
      </c>
      <c r="EP54">
        <f t="shared" si="20"/>
        <v>888</v>
      </c>
      <c r="EQ54">
        <f t="shared" si="20"/>
        <v>807</v>
      </c>
      <c r="ER54">
        <f t="shared" si="20"/>
        <v>1031</v>
      </c>
      <c r="ES54">
        <f t="shared" si="20"/>
        <v>1083</v>
      </c>
      <c r="ET54">
        <f t="shared" si="20"/>
        <v>999</v>
      </c>
      <c r="EU54">
        <f t="shared" si="20"/>
        <v>1020</v>
      </c>
      <c r="EV54">
        <f t="shared" si="20"/>
        <v>984</v>
      </c>
      <c r="EW54">
        <f t="shared" si="20"/>
        <v>666</v>
      </c>
      <c r="EX54">
        <f t="shared" si="20"/>
        <v>624</v>
      </c>
      <c r="EY54">
        <f t="shared" si="20"/>
        <v>892</v>
      </c>
      <c r="EZ54">
        <f t="shared" si="20"/>
        <v>882</v>
      </c>
      <c r="FA54">
        <f t="shared" si="20"/>
        <v>777</v>
      </c>
      <c r="FB54">
        <f t="shared" si="20"/>
        <v>697</v>
      </c>
      <c r="FC54">
        <f t="shared" si="20"/>
        <v>639</v>
      </c>
      <c r="FD54">
        <f t="shared" si="20"/>
        <v>634</v>
      </c>
      <c r="FE54">
        <f t="shared" si="20"/>
        <v>407</v>
      </c>
      <c r="FF54">
        <f t="shared" si="20"/>
        <v>620</v>
      </c>
      <c r="FG54">
        <f t="shared" si="20"/>
        <v>404</v>
      </c>
      <c r="FH54">
        <f t="shared" si="20"/>
        <v>63</v>
      </c>
      <c r="FI54">
        <f t="shared" si="20"/>
        <v>6</v>
      </c>
      <c r="FJ54">
        <f t="shared" si="20"/>
        <v>502</v>
      </c>
      <c r="FK54">
        <f t="shared" si="20"/>
        <v>625</v>
      </c>
      <c r="FL54">
        <f t="shared" si="20"/>
        <v>519</v>
      </c>
      <c r="FM54">
        <f t="shared" si="20"/>
        <v>359</v>
      </c>
      <c r="FN54">
        <f t="shared" si="20"/>
        <v>584</v>
      </c>
      <c r="FO54">
        <f t="shared" si="20"/>
        <v>637</v>
      </c>
      <c r="FP54">
        <f t="shared" si="20"/>
        <v>643</v>
      </c>
      <c r="FQ54">
        <f t="shared" si="20"/>
        <v>524</v>
      </c>
      <c r="FR54">
        <f t="shared" si="20"/>
        <v>826</v>
      </c>
      <c r="FS54">
        <f t="shared" si="20"/>
        <v>650</v>
      </c>
      <c r="FT54">
        <f t="shared" si="20"/>
        <v>537</v>
      </c>
      <c r="FU54">
        <f t="shared" si="20"/>
        <v>1240</v>
      </c>
      <c r="FV54">
        <f t="shared" si="20"/>
        <v>538</v>
      </c>
      <c r="FW54">
        <f t="shared" si="20"/>
        <v>647</v>
      </c>
      <c r="FX54">
        <f t="shared" si="20"/>
        <v>687</v>
      </c>
      <c r="FY54">
        <f t="shared" si="20"/>
        <v>829</v>
      </c>
      <c r="FZ54">
        <f t="shared" si="20"/>
        <v>726</v>
      </c>
      <c r="GA54">
        <f t="shared" si="20"/>
        <v>586</v>
      </c>
      <c r="GB54">
        <f t="shared" si="20"/>
        <v>445</v>
      </c>
      <c r="GC54">
        <f t="shared" si="20"/>
        <v>563</v>
      </c>
      <c r="GD54">
        <f t="shared" si="20"/>
        <v>779</v>
      </c>
      <c r="GE54">
        <f t="shared" si="20"/>
        <v>769</v>
      </c>
      <c r="GF54">
        <f t="shared" si="20"/>
        <v>770</v>
      </c>
      <c r="GG54">
        <f t="shared" si="20"/>
        <v>750</v>
      </c>
      <c r="GH54">
        <f t="shared" si="20"/>
        <v>688</v>
      </c>
      <c r="GI54">
        <f t="shared" si="20"/>
        <v>553</v>
      </c>
      <c r="GJ54">
        <f t="shared" si="20"/>
        <v>802</v>
      </c>
      <c r="GK54">
        <f t="shared" si="20"/>
        <v>847</v>
      </c>
      <c r="GL54">
        <f t="shared" si="20"/>
        <v>883</v>
      </c>
      <c r="GM54">
        <f t="shared" si="20"/>
        <v>769</v>
      </c>
      <c r="GN54">
        <f t="shared" si="20"/>
        <v>747</v>
      </c>
      <c r="GO54">
        <f t="shared" si="20"/>
        <v>942</v>
      </c>
      <c r="GP54">
        <f t="shared" si="20"/>
        <v>675</v>
      </c>
      <c r="GQ54">
        <f t="shared" si="20"/>
        <v>906</v>
      </c>
      <c r="GR54">
        <f t="shared" si="20"/>
        <v>964</v>
      </c>
      <c r="GS54">
        <f t="shared" si="20"/>
        <v>900</v>
      </c>
      <c r="GT54">
        <f t="shared" si="20"/>
        <v>765</v>
      </c>
      <c r="GU54">
        <f t="shared" si="20"/>
        <v>1113</v>
      </c>
      <c r="GV54">
        <f t="shared" si="20"/>
        <v>818</v>
      </c>
      <c r="GW54">
        <f t="shared" si="20"/>
        <v>1150</v>
      </c>
      <c r="GX54">
        <f t="shared" si="20"/>
        <v>1039</v>
      </c>
      <c r="GY54">
        <f t="shared" si="20"/>
        <v>1148</v>
      </c>
      <c r="GZ54">
        <f t="shared" si="20"/>
        <v>1461</v>
      </c>
      <c r="HA54">
        <f t="shared" si="20"/>
        <v>1042</v>
      </c>
      <c r="HB54">
        <f t="shared" si="20"/>
        <v>1111</v>
      </c>
      <c r="HC54">
        <f t="shared" si="20"/>
        <v>721</v>
      </c>
      <c r="HD54">
        <f t="shared" si="20"/>
        <v>1113</v>
      </c>
      <c r="HE54">
        <f t="shared" si="20"/>
        <v>831</v>
      </c>
      <c r="HF54">
        <f t="shared" si="20"/>
        <v>1195</v>
      </c>
      <c r="HG54">
        <f t="shared" si="20"/>
        <v>1060</v>
      </c>
      <c r="HH54">
        <f t="shared" si="20"/>
        <v>1332</v>
      </c>
      <c r="HI54">
        <f t="shared" si="20"/>
        <v>1048</v>
      </c>
      <c r="HJ54">
        <f t="shared" si="20"/>
        <v>977</v>
      </c>
      <c r="HK54">
        <f t="shared" si="20"/>
        <v>1201</v>
      </c>
    </row>
    <row r="55" spans="1:219" x14ac:dyDescent="0.35">
      <c r="A55" t="s">
        <v>52</v>
      </c>
      <c r="B55" t="str">
        <f>"(140)"</f>
        <v>(140)</v>
      </c>
      <c r="D55">
        <f t="shared" ref="D55:AI55" si="21">D4-C4</f>
        <v>0</v>
      </c>
      <c r="E55">
        <f t="shared" si="21"/>
        <v>0</v>
      </c>
      <c r="F55">
        <f t="shared" si="21"/>
        <v>0</v>
      </c>
      <c r="G55">
        <f t="shared" si="21"/>
        <v>0</v>
      </c>
      <c r="H55">
        <f t="shared" si="21"/>
        <v>0</v>
      </c>
      <c r="I55">
        <f t="shared" si="21"/>
        <v>0</v>
      </c>
      <c r="J55">
        <f t="shared" si="21"/>
        <v>0</v>
      </c>
      <c r="K55">
        <f t="shared" si="21"/>
        <v>0</v>
      </c>
      <c r="L55">
        <f t="shared" si="21"/>
        <v>2</v>
      </c>
      <c r="M55">
        <f t="shared" si="21"/>
        <v>0</v>
      </c>
      <c r="N55">
        <f t="shared" si="21"/>
        <v>0</v>
      </c>
      <c r="O55">
        <f t="shared" si="21"/>
        <v>0</v>
      </c>
      <c r="P55">
        <f t="shared" si="21"/>
        <v>0</v>
      </c>
      <c r="Q55">
        <f t="shared" si="21"/>
        <v>0</v>
      </c>
      <c r="R55">
        <f t="shared" si="21"/>
        <v>0</v>
      </c>
      <c r="S55">
        <f t="shared" si="21"/>
        <v>1</v>
      </c>
      <c r="T55">
        <f t="shared" si="21"/>
        <v>0</v>
      </c>
      <c r="U55">
        <f t="shared" si="21"/>
        <v>0</v>
      </c>
      <c r="V55">
        <f t="shared" si="21"/>
        <v>0</v>
      </c>
      <c r="W55">
        <f t="shared" si="21"/>
        <v>0</v>
      </c>
      <c r="X55">
        <f t="shared" si="21"/>
        <v>0</v>
      </c>
      <c r="Y55">
        <f t="shared" si="21"/>
        <v>0</v>
      </c>
      <c r="Z55">
        <f t="shared" si="21"/>
        <v>0</v>
      </c>
      <c r="AA55">
        <f t="shared" si="21"/>
        <v>0</v>
      </c>
      <c r="AB55">
        <f t="shared" si="21"/>
        <v>0</v>
      </c>
      <c r="AC55">
        <f t="shared" si="21"/>
        <v>0</v>
      </c>
      <c r="AD55">
        <f t="shared" si="21"/>
        <v>0</v>
      </c>
      <c r="AE55">
        <f t="shared" si="21"/>
        <v>0</v>
      </c>
      <c r="AF55">
        <f t="shared" si="21"/>
        <v>0</v>
      </c>
      <c r="AG55">
        <f t="shared" si="21"/>
        <v>17</v>
      </c>
      <c r="AH55">
        <f t="shared" si="21"/>
        <v>42</v>
      </c>
      <c r="AI55">
        <f t="shared" si="21"/>
        <v>93</v>
      </c>
      <c r="AJ55">
        <f t="shared" ref="AJ55:BO55" si="22">AJ4-AI4</f>
        <v>74</v>
      </c>
      <c r="AK55">
        <f t="shared" si="22"/>
        <v>93</v>
      </c>
      <c r="AL55">
        <f t="shared" si="22"/>
        <v>131</v>
      </c>
      <c r="AM55">
        <f t="shared" si="22"/>
        <v>202</v>
      </c>
      <c r="AN55">
        <f t="shared" si="22"/>
        <v>233</v>
      </c>
      <c r="AO55">
        <f t="shared" si="22"/>
        <v>240</v>
      </c>
      <c r="AP55">
        <f t="shared" si="22"/>
        <v>566</v>
      </c>
      <c r="AQ55">
        <f t="shared" si="22"/>
        <v>342</v>
      </c>
      <c r="AR55">
        <f t="shared" si="22"/>
        <v>466</v>
      </c>
      <c r="AS55">
        <f t="shared" si="22"/>
        <v>587</v>
      </c>
      <c r="AT55">
        <f t="shared" si="22"/>
        <v>769</v>
      </c>
      <c r="AU55">
        <f t="shared" si="22"/>
        <v>778</v>
      </c>
      <c r="AV55">
        <f t="shared" si="22"/>
        <v>1247</v>
      </c>
      <c r="AW55">
        <f t="shared" si="22"/>
        <v>1492</v>
      </c>
      <c r="AX55">
        <f t="shared" si="22"/>
        <v>1797</v>
      </c>
      <c r="AY55">
        <f t="shared" si="22"/>
        <v>977</v>
      </c>
      <c r="AZ55">
        <f t="shared" si="22"/>
        <v>2313</v>
      </c>
      <c r="BA55">
        <f t="shared" si="22"/>
        <v>2651</v>
      </c>
      <c r="BB55">
        <f t="shared" si="22"/>
        <v>2547</v>
      </c>
      <c r="BC55">
        <f t="shared" si="22"/>
        <v>3497</v>
      </c>
      <c r="BD55">
        <f t="shared" si="22"/>
        <v>3590</v>
      </c>
      <c r="BE55">
        <f t="shared" si="22"/>
        <v>3233</v>
      </c>
      <c r="BF55">
        <f t="shared" si="22"/>
        <v>3526</v>
      </c>
      <c r="BG55">
        <f t="shared" si="22"/>
        <v>4207</v>
      </c>
      <c r="BH55">
        <f t="shared" si="22"/>
        <v>5322</v>
      </c>
      <c r="BI55">
        <f t="shared" si="22"/>
        <v>5986</v>
      </c>
      <c r="BJ55">
        <f t="shared" si="22"/>
        <v>6557</v>
      </c>
      <c r="BK55">
        <f t="shared" si="22"/>
        <v>5560</v>
      </c>
      <c r="BL55">
        <f t="shared" si="22"/>
        <v>4789</v>
      </c>
      <c r="BM55">
        <f t="shared" si="22"/>
        <v>5249</v>
      </c>
      <c r="BN55">
        <f t="shared" si="22"/>
        <v>5210</v>
      </c>
      <c r="BO55">
        <f t="shared" si="22"/>
        <v>6203</v>
      </c>
      <c r="BP55">
        <f t="shared" ref="BP55:CU55" si="23">BP4-BO4</f>
        <v>5909</v>
      </c>
      <c r="BQ55">
        <f t="shared" si="23"/>
        <v>5974</v>
      </c>
      <c r="BR55">
        <f t="shared" si="23"/>
        <v>5217</v>
      </c>
      <c r="BS55">
        <f t="shared" si="23"/>
        <v>4050</v>
      </c>
      <c r="BT55">
        <f t="shared" si="23"/>
        <v>4053</v>
      </c>
      <c r="BU55">
        <f t="shared" si="23"/>
        <v>4782</v>
      </c>
      <c r="BV55">
        <f t="shared" si="23"/>
        <v>4668</v>
      </c>
      <c r="BW55">
        <f t="shared" si="23"/>
        <v>4585</v>
      </c>
      <c r="BX55">
        <f t="shared" si="23"/>
        <v>4805</v>
      </c>
      <c r="BY55">
        <f t="shared" si="23"/>
        <v>4316</v>
      </c>
      <c r="BZ55">
        <f t="shared" si="23"/>
        <v>3599</v>
      </c>
      <c r="CA55">
        <f t="shared" si="23"/>
        <v>3039</v>
      </c>
      <c r="CB55">
        <f t="shared" si="23"/>
        <v>3836</v>
      </c>
      <c r="CC55">
        <f t="shared" si="23"/>
        <v>4204</v>
      </c>
      <c r="CD55">
        <f t="shared" si="23"/>
        <v>3951</v>
      </c>
      <c r="CE55">
        <f t="shared" si="23"/>
        <v>4694</v>
      </c>
      <c r="CF55">
        <f t="shared" si="23"/>
        <v>4092</v>
      </c>
      <c r="CG55">
        <f t="shared" si="23"/>
        <v>3153</v>
      </c>
      <c r="CH55">
        <f t="shared" si="23"/>
        <v>2972</v>
      </c>
      <c r="CI55">
        <f t="shared" si="23"/>
        <v>2667</v>
      </c>
      <c r="CJ55">
        <f t="shared" si="23"/>
        <v>3786</v>
      </c>
      <c r="CK55">
        <f t="shared" si="23"/>
        <v>3493</v>
      </c>
      <c r="CL55">
        <f t="shared" si="23"/>
        <v>3491</v>
      </c>
      <c r="CM55">
        <f t="shared" si="23"/>
        <v>3047</v>
      </c>
      <c r="CN55">
        <f t="shared" si="23"/>
        <v>2256</v>
      </c>
      <c r="CO55">
        <f t="shared" si="23"/>
        <v>2729</v>
      </c>
      <c r="CP55">
        <f t="shared" si="23"/>
        <v>3370</v>
      </c>
      <c r="CQ55">
        <f t="shared" si="23"/>
        <v>2646</v>
      </c>
      <c r="CR55">
        <f t="shared" si="23"/>
        <v>3021</v>
      </c>
      <c r="CS55">
        <f t="shared" si="23"/>
        <v>2357</v>
      </c>
      <c r="CT55">
        <f t="shared" si="23"/>
        <v>2324</v>
      </c>
      <c r="CU55">
        <f t="shared" si="23"/>
        <v>1739</v>
      </c>
      <c r="CV55">
        <f t="shared" ref="CV55:DE55" si="24">CV4-CU4</f>
        <v>2091</v>
      </c>
      <c r="CW55">
        <f t="shared" si="24"/>
        <v>2086</v>
      </c>
      <c r="CX55">
        <f t="shared" si="24"/>
        <v>1872</v>
      </c>
      <c r="CY55">
        <f t="shared" si="24"/>
        <v>1965</v>
      </c>
      <c r="CZ55">
        <f t="shared" si="24"/>
        <v>1900</v>
      </c>
      <c r="DA55">
        <f t="shared" si="24"/>
        <v>1389</v>
      </c>
      <c r="DB55">
        <f t="shared" si="24"/>
        <v>1221</v>
      </c>
      <c r="DC55">
        <f t="shared" si="24"/>
        <v>1075</v>
      </c>
      <c r="DD55">
        <f t="shared" si="24"/>
        <v>1444</v>
      </c>
      <c r="DE55">
        <f t="shared" si="24"/>
        <v>1401</v>
      </c>
      <c r="DF55">
        <f t="shared" ref="DF55:HK55" si="25">DF4-DE4</f>
        <v>1327</v>
      </c>
      <c r="DG55">
        <f t="shared" si="25"/>
        <v>1083</v>
      </c>
      <c r="DH55">
        <f t="shared" si="25"/>
        <v>802</v>
      </c>
      <c r="DI55">
        <f t="shared" si="25"/>
        <v>744</v>
      </c>
      <c r="DJ55">
        <f t="shared" si="25"/>
        <v>1402</v>
      </c>
      <c r="DK55">
        <f t="shared" si="25"/>
        <v>888</v>
      </c>
      <c r="DL55">
        <f t="shared" si="25"/>
        <v>992</v>
      </c>
      <c r="DM55">
        <f t="shared" si="25"/>
        <v>789</v>
      </c>
      <c r="DN55">
        <f t="shared" si="25"/>
        <v>875</v>
      </c>
      <c r="DO55">
        <f t="shared" si="25"/>
        <v>675</v>
      </c>
      <c r="DP55">
        <f t="shared" si="25"/>
        <v>451</v>
      </c>
      <c r="DQ55">
        <f t="shared" si="25"/>
        <v>813</v>
      </c>
      <c r="DR55">
        <f t="shared" si="25"/>
        <v>665</v>
      </c>
      <c r="DS55">
        <f t="shared" si="25"/>
        <v>642</v>
      </c>
      <c r="DT55">
        <f t="shared" si="25"/>
        <v>652</v>
      </c>
      <c r="DU55">
        <f t="shared" si="25"/>
        <v>669</v>
      </c>
      <c r="DV55">
        <f t="shared" si="25"/>
        <v>531</v>
      </c>
      <c r="DW55">
        <f t="shared" si="25"/>
        <v>300</v>
      </c>
      <c r="DX55">
        <f t="shared" si="25"/>
        <v>397</v>
      </c>
      <c r="DY55">
        <f t="shared" si="25"/>
        <v>584</v>
      </c>
      <c r="DZ55">
        <f t="shared" si="25"/>
        <v>593</v>
      </c>
      <c r="EA55">
        <f t="shared" si="25"/>
        <v>516</v>
      </c>
      <c r="EB55">
        <f t="shared" si="25"/>
        <v>416</v>
      </c>
      <c r="EC55">
        <f t="shared" si="25"/>
        <v>333</v>
      </c>
      <c r="ED55">
        <f t="shared" si="25"/>
        <v>200</v>
      </c>
      <c r="EE55">
        <f t="shared" si="25"/>
        <v>318</v>
      </c>
      <c r="EF55">
        <f t="shared" si="25"/>
        <v>321</v>
      </c>
      <c r="EG55">
        <f t="shared" si="25"/>
        <v>177</v>
      </c>
      <c r="EH55">
        <f t="shared" si="25"/>
        <v>518</v>
      </c>
      <c r="EI55">
        <f t="shared" si="25"/>
        <v>270</v>
      </c>
      <c r="EJ55">
        <f t="shared" si="25"/>
        <v>197</v>
      </c>
      <c r="EK55">
        <f t="shared" si="25"/>
        <v>280</v>
      </c>
      <c r="EL55">
        <f t="shared" si="25"/>
        <v>283</v>
      </c>
      <c r="EM55">
        <f t="shared" si="25"/>
        <v>202</v>
      </c>
      <c r="EN55">
        <f t="shared" si="25"/>
        <v>379</v>
      </c>
      <c r="EO55">
        <f t="shared" si="25"/>
        <v>163</v>
      </c>
      <c r="EP55">
        <f t="shared" si="25"/>
        <v>346</v>
      </c>
      <c r="EQ55">
        <f t="shared" si="25"/>
        <v>338</v>
      </c>
      <c r="ER55">
        <f t="shared" si="25"/>
        <v>301</v>
      </c>
      <c r="ES55">
        <f t="shared" si="25"/>
        <v>210</v>
      </c>
      <c r="ET55">
        <f t="shared" si="25"/>
        <v>328</v>
      </c>
      <c r="EU55">
        <f t="shared" si="25"/>
        <v>331</v>
      </c>
      <c r="EV55">
        <f t="shared" si="25"/>
        <v>-148</v>
      </c>
      <c r="EW55">
        <f t="shared" si="25"/>
        <v>264</v>
      </c>
      <c r="EX55">
        <f t="shared" si="25"/>
        <v>224</v>
      </c>
      <c r="EY55">
        <f t="shared" si="25"/>
        <v>221</v>
      </c>
      <c r="EZ55">
        <f t="shared" si="25"/>
        <v>113</v>
      </c>
      <c r="FA55">
        <f t="shared" si="25"/>
        <v>577</v>
      </c>
      <c r="FB55">
        <f t="shared" si="25"/>
        <v>296</v>
      </c>
      <c r="FC55">
        <f t="shared" si="25"/>
        <v>255</v>
      </c>
      <c r="FD55">
        <f t="shared" si="25"/>
        <v>175</v>
      </c>
      <c r="FE55">
        <f t="shared" si="25"/>
        <v>174</v>
      </c>
      <c r="FF55">
        <f t="shared" si="25"/>
        <v>126</v>
      </c>
      <c r="FG55">
        <f t="shared" si="25"/>
        <v>142</v>
      </c>
      <c r="FH55">
        <f t="shared" si="25"/>
        <v>182</v>
      </c>
      <c r="FI55">
        <f t="shared" si="25"/>
        <v>201</v>
      </c>
      <c r="FJ55">
        <f t="shared" si="25"/>
        <v>223</v>
      </c>
      <c r="FK55">
        <f t="shared" si="25"/>
        <v>235</v>
      </c>
      <c r="FL55">
        <f t="shared" si="25"/>
        <v>192</v>
      </c>
      <c r="FM55">
        <f t="shared" si="25"/>
        <v>208</v>
      </c>
      <c r="FN55">
        <f t="shared" si="25"/>
        <v>137</v>
      </c>
      <c r="FO55">
        <f t="shared" si="25"/>
        <v>193</v>
      </c>
      <c r="FP55">
        <f t="shared" si="25"/>
        <v>214</v>
      </c>
      <c r="FQ55">
        <f t="shared" si="25"/>
        <v>276</v>
      </c>
      <c r="FR55">
        <f t="shared" si="25"/>
        <v>188</v>
      </c>
      <c r="FS55">
        <f t="shared" si="25"/>
        <v>234</v>
      </c>
      <c r="FT55">
        <f t="shared" si="25"/>
        <v>169</v>
      </c>
      <c r="FU55">
        <f t="shared" si="25"/>
        <v>114</v>
      </c>
      <c r="FV55">
        <f t="shared" si="25"/>
        <v>162</v>
      </c>
      <c r="FW55">
        <f t="shared" si="25"/>
        <v>230</v>
      </c>
      <c r="FX55">
        <f t="shared" si="25"/>
        <v>231</v>
      </c>
      <c r="FY55">
        <f t="shared" si="25"/>
        <v>249</v>
      </c>
      <c r="FZ55">
        <f t="shared" si="25"/>
        <v>218</v>
      </c>
      <c r="GA55">
        <f t="shared" si="25"/>
        <v>190</v>
      </c>
      <c r="GB55">
        <f t="shared" si="25"/>
        <v>128</v>
      </c>
      <c r="GC55">
        <f t="shared" si="25"/>
        <v>280</v>
      </c>
      <c r="GD55">
        <f t="shared" si="25"/>
        <v>306</v>
      </c>
      <c r="GE55">
        <f t="shared" si="25"/>
        <v>252</v>
      </c>
      <c r="GF55">
        <f t="shared" si="25"/>
        <v>274</v>
      </c>
      <c r="GG55">
        <f t="shared" si="25"/>
        <v>254</v>
      </c>
      <c r="GH55">
        <f t="shared" si="25"/>
        <v>168</v>
      </c>
      <c r="GI55">
        <f t="shared" si="25"/>
        <v>202</v>
      </c>
      <c r="GJ55">
        <f t="shared" si="25"/>
        <v>288</v>
      </c>
      <c r="GK55">
        <f t="shared" si="25"/>
        <v>382</v>
      </c>
      <c r="GL55">
        <f t="shared" si="25"/>
        <v>379</v>
      </c>
      <c r="GM55">
        <f t="shared" si="25"/>
        <v>295</v>
      </c>
      <c r="GN55">
        <f t="shared" si="25"/>
        <v>238</v>
      </c>
      <c r="GO55">
        <f t="shared" si="25"/>
        <v>159</v>
      </c>
      <c r="GP55">
        <f t="shared" si="25"/>
        <v>190</v>
      </c>
      <c r="GQ55">
        <f t="shared" si="25"/>
        <v>384</v>
      </c>
      <c r="GR55">
        <f t="shared" si="25"/>
        <v>401</v>
      </c>
      <c r="GS55">
        <f t="shared" si="25"/>
        <v>552</v>
      </c>
      <c r="GT55">
        <f t="shared" si="25"/>
        <v>347</v>
      </c>
      <c r="GU55">
        <f t="shared" si="25"/>
        <v>463</v>
      </c>
      <c r="GV55">
        <f t="shared" si="25"/>
        <v>259</v>
      </c>
      <c r="GW55">
        <f t="shared" si="25"/>
        <v>412</v>
      </c>
      <c r="GX55">
        <f t="shared" si="25"/>
        <v>476</v>
      </c>
      <c r="GY55">
        <f t="shared" si="25"/>
        <v>522</v>
      </c>
      <c r="GZ55">
        <f t="shared" si="25"/>
        <v>574</v>
      </c>
      <c r="HA55">
        <f t="shared" si="25"/>
        <v>629</v>
      </c>
      <c r="HB55">
        <f t="shared" si="25"/>
        <v>477</v>
      </c>
      <c r="HC55">
        <f t="shared" si="25"/>
        <v>320</v>
      </c>
      <c r="HD55">
        <f t="shared" si="25"/>
        <v>401</v>
      </c>
      <c r="HE55">
        <f t="shared" si="25"/>
        <v>642</v>
      </c>
      <c r="HF55">
        <f t="shared" si="25"/>
        <v>840</v>
      </c>
      <c r="HG55">
        <f t="shared" si="25"/>
        <v>947</v>
      </c>
      <c r="HH55">
        <f t="shared" si="25"/>
        <v>1071</v>
      </c>
      <c r="HI55">
        <f t="shared" si="25"/>
        <v>1209</v>
      </c>
      <c r="HJ55">
        <f t="shared" si="25"/>
        <v>953</v>
      </c>
      <c r="HK55">
        <f t="shared" si="25"/>
        <v>876</v>
      </c>
    </row>
    <row r="56" spans="1:219" x14ac:dyDescent="0.35">
      <c r="A56" t="s">
        <v>274</v>
      </c>
      <c r="B56" t="str">
        <f>"(203)"</f>
        <v>(203)</v>
      </c>
      <c r="D56">
        <f t="shared" ref="D56:AI56" si="26">D5-C5</f>
        <v>0</v>
      </c>
      <c r="E56">
        <f t="shared" si="26"/>
        <v>0</v>
      </c>
      <c r="F56">
        <f t="shared" si="26"/>
        <v>0</v>
      </c>
      <c r="G56">
        <f t="shared" si="26"/>
        <v>0</v>
      </c>
      <c r="H56">
        <f t="shared" si="26"/>
        <v>0</v>
      </c>
      <c r="I56">
        <f t="shared" si="26"/>
        <v>0</v>
      </c>
      <c r="J56">
        <f t="shared" si="26"/>
        <v>0</v>
      </c>
      <c r="K56">
        <f t="shared" si="26"/>
        <v>0</v>
      </c>
      <c r="L56">
        <f t="shared" si="26"/>
        <v>0</v>
      </c>
      <c r="M56">
        <f t="shared" si="26"/>
        <v>0</v>
      </c>
      <c r="N56">
        <f t="shared" si="26"/>
        <v>0</v>
      </c>
      <c r="O56">
        <f t="shared" si="26"/>
        <v>0</v>
      </c>
      <c r="P56">
        <f t="shared" si="26"/>
        <v>0</v>
      </c>
      <c r="Q56">
        <f t="shared" si="26"/>
        <v>0</v>
      </c>
      <c r="R56">
        <f t="shared" si="26"/>
        <v>0</v>
      </c>
      <c r="S56">
        <f t="shared" si="26"/>
        <v>0</v>
      </c>
      <c r="T56">
        <f t="shared" si="26"/>
        <v>0</v>
      </c>
      <c r="U56">
        <f t="shared" si="26"/>
        <v>0</v>
      </c>
      <c r="V56">
        <f t="shared" si="26"/>
        <v>0</v>
      </c>
      <c r="W56">
        <f t="shared" si="26"/>
        <v>0</v>
      </c>
      <c r="X56">
        <f t="shared" si="26"/>
        <v>0</v>
      </c>
      <c r="Y56">
        <f t="shared" si="26"/>
        <v>0</v>
      </c>
      <c r="Z56">
        <f t="shared" si="26"/>
        <v>0</v>
      </c>
      <c r="AA56">
        <f t="shared" si="26"/>
        <v>0</v>
      </c>
      <c r="AB56">
        <f t="shared" si="26"/>
        <v>0</v>
      </c>
      <c r="AC56">
        <f t="shared" si="26"/>
        <v>0</v>
      </c>
      <c r="AD56">
        <f t="shared" si="26"/>
        <v>0</v>
      </c>
      <c r="AE56">
        <f t="shared" si="26"/>
        <v>0</v>
      </c>
      <c r="AF56">
        <f t="shared" si="26"/>
        <v>0</v>
      </c>
      <c r="AG56">
        <f t="shared" si="26"/>
        <v>0</v>
      </c>
      <c r="AH56">
        <f t="shared" si="26"/>
        <v>0</v>
      </c>
      <c r="AI56">
        <f t="shared" si="26"/>
        <v>0</v>
      </c>
      <c r="AJ56">
        <f t="shared" ref="AJ56:BO56" si="27">AJ5-AI5</f>
        <v>0</v>
      </c>
      <c r="AK56">
        <f t="shared" si="27"/>
        <v>0</v>
      </c>
      <c r="AL56">
        <f t="shared" si="27"/>
        <v>0</v>
      </c>
      <c r="AM56">
        <f t="shared" si="27"/>
        <v>0</v>
      </c>
      <c r="AN56">
        <f t="shared" si="27"/>
        <v>0</v>
      </c>
      <c r="AO56">
        <f t="shared" si="27"/>
        <v>0</v>
      </c>
      <c r="AP56">
        <f t="shared" si="27"/>
        <v>0</v>
      </c>
      <c r="AQ56">
        <f t="shared" si="27"/>
        <v>0</v>
      </c>
      <c r="AR56">
        <f t="shared" si="27"/>
        <v>0</v>
      </c>
      <c r="AS56">
        <f t="shared" si="27"/>
        <v>0</v>
      </c>
      <c r="AT56">
        <f t="shared" si="27"/>
        <v>1</v>
      </c>
      <c r="AU56">
        <f t="shared" si="27"/>
        <v>0</v>
      </c>
      <c r="AV56">
        <f t="shared" si="27"/>
        <v>0</v>
      </c>
      <c r="AW56">
        <f t="shared" si="27"/>
        <v>2</v>
      </c>
      <c r="AX56">
        <f t="shared" si="27"/>
        <v>0</v>
      </c>
      <c r="AY56">
        <f t="shared" si="27"/>
        <v>4</v>
      </c>
      <c r="AZ56">
        <f t="shared" si="27"/>
        <v>6</v>
      </c>
      <c r="BA56">
        <f t="shared" si="27"/>
        <v>4</v>
      </c>
      <c r="BB56">
        <f t="shared" si="27"/>
        <v>7</v>
      </c>
      <c r="BC56">
        <f t="shared" si="27"/>
        <v>14</v>
      </c>
      <c r="BD56">
        <f t="shared" si="27"/>
        <v>13</v>
      </c>
      <c r="BE56">
        <f t="shared" si="27"/>
        <v>11</v>
      </c>
      <c r="BF56">
        <f t="shared" si="27"/>
        <v>0</v>
      </c>
      <c r="BG56">
        <f t="shared" si="27"/>
        <v>54</v>
      </c>
      <c r="BH56">
        <f t="shared" si="27"/>
        <v>34</v>
      </c>
      <c r="BI56">
        <f t="shared" si="27"/>
        <v>52</v>
      </c>
      <c r="BJ56">
        <f t="shared" si="27"/>
        <v>38</v>
      </c>
      <c r="BK56">
        <f t="shared" si="27"/>
        <v>34</v>
      </c>
      <c r="BL56">
        <f t="shared" si="27"/>
        <v>128</v>
      </c>
      <c r="BM56">
        <f t="shared" si="27"/>
        <v>152</v>
      </c>
      <c r="BN56">
        <f t="shared" si="27"/>
        <v>155</v>
      </c>
      <c r="BO56">
        <f t="shared" si="27"/>
        <v>218</v>
      </c>
      <c r="BP56">
        <f t="shared" ref="BP56:HK56" si="28">BP5-BO5</f>
        <v>243</v>
      </c>
      <c r="BQ56">
        <f t="shared" si="28"/>
        <v>17</v>
      </c>
      <c r="BR56">
        <f t="shared" si="28"/>
        <v>93</v>
      </c>
      <c r="BS56">
        <f t="shared" si="28"/>
        <v>46</v>
      </c>
      <c r="BT56">
        <f t="shared" si="28"/>
        <v>27</v>
      </c>
      <c r="BU56">
        <f t="shared" si="28"/>
        <v>27</v>
      </c>
      <c r="BV56">
        <f t="shared" si="28"/>
        <v>82</v>
      </c>
      <c r="BW56">
        <f t="shared" si="28"/>
        <v>43</v>
      </c>
      <c r="BX56">
        <f t="shared" si="28"/>
        <v>80</v>
      </c>
      <c r="BY56">
        <f t="shared" si="28"/>
        <v>70</v>
      </c>
      <c r="BZ56">
        <f t="shared" si="28"/>
        <v>31</v>
      </c>
      <c r="CA56">
        <f t="shared" si="28"/>
        <v>63</v>
      </c>
      <c r="CB56">
        <f t="shared" si="28"/>
        <v>96</v>
      </c>
      <c r="CC56">
        <f t="shared" si="28"/>
        <v>89</v>
      </c>
      <c r="CD56">
        <f t="shared" si="28"/>
        <v>69</v>
      </c>
      <c r="CE56">
        <f t="shared" si="28"/>
        <v>25</v>
      </c>
      <c r="CF56">
        <f t="shared" si="28"/>
        <v>145</v>
      </c>
      <c r="CG56">
        <f t="shared" si="28"/>
        <v>99</v>
      </c>
      <c r="CH56">
        <f t="shared" si="28"/>
        <v>143</v>
      </c>
      <c r="CI56">
        <f t="shared" si="28"/>
        <v>91</v>
      </c>
      <c r="CJ56">
        <f t="shared" si="28"/>
        <v>99</v>
      </c>
      <c r="CK56">
        <f t="shared" si="28"/>
        <v>178</v>
      </c>
      <c r="CL56">
        <f t="shared" si="28"/>
        <v>251</v>
      </c>
      <c r="CM56">
        <f t="shared" si="28"/>
        <v>124</v>
      </c>
      <c r="CN56">
        <f t="shared" si="28"/>
        <v>142</v>
      </c>
      <c r="CO56">
        <f t="shared" si="28"/>
        <v>165</v>
      </c>
      <c r="CP56">
        <f t="shared" si="28"/>
        <v>170</v>
      </c>
      <c r="CQ56">
        <f t="shared" si="28"/>
        <v>318</v>
      </c>
      <c r="CR56">
        <f t="shared" si="28"/>
        <v>267</v>
      </c>
      <c r="CS56">
        <f t="shared" si="28"/>
        <v>141</v>
      </c>
      <c r="CT56">
        <f t="shared" si="28"/>
        <v>185</v>
      </c>
      <c r="CU56">
        <f t="shared" si="28"/>
        <v>247</v>
      </c>
      <c r="CV56">
        <f t="shared" si="28"/>
        <v>203</v>
      </c>
      <c r="CW56">
        <f t="shared" si="28"/>
        <v>354</v>
      </c>
      <c r="CX56">
        <f t="shared" si="28"/>
        <v>297</v>
      </c>
      <c r="CY56">
        <f t="shared" si="28"/>
        <v>304</v>
      </c>
      <c r="CZ56">
        <f t="shared" si="28"/>
        <v>385</v>
      </c>
      <c r="DA56">
        <f t="shared" si="28"/>
        <v>447</v>
      </c>
      <c r="DB56">
        <f t="shared" si="28"/>
        <v>437</v>
      </c>
      <c r="DC56">
        <f t="shared" si="28"/>
        <v>352</v>
      </c>
      <c r="DD56">
        <f t="shared" si="28"/>
        <v>236</v>
      </c>
      <c r="DE56">
        <f t="shared" si="28"/>
        <v>424</v>
      </c>
      <c r="DF56">
        <f t="shared" si="28"/>
        <v>663</v>
      </c>
      <c r="DG56">
        <f t="shared" si="28"/>
        <v>525</v>
      </c>
      <c r="DH56">
        <f t="shared" si="28"/>
        <v>595</v>
      </c>
      <c r="DI56">
        <f t="shared" si="28"/>
        <v>637</v>
      </c>
      <c r="DJ56">
        <f t="shared" si="28"/>
        <v>698</v>
      </c>
      <c r="DK56">
        <f t="shared" si="28"/>
        <v>724</v>
      </c>
      <c r="DL56">
        <f t="shared" si="28"/>
        <v>665</v>
      </c>
      <c r="DM56">
        <f t="shared" si="28"/>
        <v>785</v>
      </c>
      <c r="DN56">
        <f t="shared" si="28"/>
        <v>831</v>
      </c>
      <c r="DO56">
        <f t="shared" si="28"/>
        <v>1160</v>
      </c>
      <c r="DP56">
        <f t="shared" si="28"/>
        <v>918</v>
      </c>
      <c r="DQ56">
        <f t="shared" si="28"/>
        <v>767</v>
      </c>
      <c r="DR56">
        <f t="shared" si="28"/>
        <v>803</v>
      </c>
      <c r="DS56">
        <f t="shared" si="28"/>
        <v>1134</v>
      </c>
      <c r="DT56">
        <f t="shared" si="28"/>
        <v>988</v>
      </c>
      <c r="DU56">
        <f t="shared" si="28"/>
        <v>1218</v>
      </c>
      <c r="DV56">
        <f t="shared" si="28"/>
        <v>1240</v>
      </c>
      <c r="DW56">
        <f t="shared" si="28"/>
        <v>1032</v>
      </c>
      <c r="DX56">
        <f t="shared" si="28"/>
        <v>649</v>
      </c>
      <c r="DY56">
        <f t="shared" si="28"/>
        <v>1673</v>
      </c>
      <c r="DZ56">
        <f t="shared" si="28"/>
        <v>1466</v>
      </c>
      <c r="EA56">
        <f t="shared" si="28"/>
        <v>1837</v>
      </c>
      <c r="EB56">
        <f t="shared" si="28"/>
        <v>1727</v>
      </c>
      <c r="EC56">
        <f t="shared" si="28"/>
        <v>1716</v>
      </c>
      <c r="ED56">
        <f t="shared" si="28"/>
        <v>1674</v>
      </c>
      <c r="EE56">
        <f t="shared" si="28"/>
        <v>1455</v>
      </c>
      <c r="EF56">
        <f t="shared" si="28"/>
        <v>1713</v>
      </c>
      <c r="EG56">
        <f t="shared" si="28"/>
        <v>3267</v>
      </c>
      <c r="EH56">
        <f t="shared" si="28"/>
        <v>2642</v>
      </c>
      <c r="EI56">
        <f t="shared" si="28"/>
        <v>2539</v>
      </c>
      <c r="EJ56">
        <f t="shared" si="28"/>
        <v>2312</v>
      </c>
      <c r="EK56">
        <f t="shared" si="28"/>
        <v>2594</v>
      </c>
      <c r="EL56">
        <f t="shared" si="28"/>
        <v>2112</v>
      </c>
      <c r="EM56">
        <f t="shared" si="28"/>
        <v>2430</v>
      </c>
      <c r="EN56">
        <f t="shared" si="28"/>
        <v>3147</v>
      </c>
      <c r="EO56">
        <f t="shared" si="28"/>
        <v>3359</v>
      </c>
      <c r="EP56">
        <f t="shared" si="28"/>
        <v>3809</v>
      </c>
      <c r="EQ56">
        <f t="shared" si="28"/>
        <v>4302</v>
      </c>
      <c r="ER56">
        <f t="shared" si="28"/>
        <v>3495</v>
      </c>
      <c r="ES56">
        <f t="shared" si="28"/>
        <v>2801</v>
      </c>
      <c r="ET56">
        <f t="shared" si="28"/>
        <v>4078</v>
      </c>
      <c r="EU56">
        <f t="shared" si="28"/>
        <v>3478</v>
      </c>
      <c r="EV56">
        <f t="shared" si="28"/>
        <v>3825</v>
      </c>
      <c r="EW56">
        <f t="shared" si="28"/>
        <v>4966</v>
      </c>
      <c r="EX56">
        <f t="shared" si="28"/>
        <v>4621</v>
      </c>
      <c r="EY56">
        <f t="shared" si="28"/>
        <v>4288</v>
      </c>
      <c r="EZ56">
        <f t="shared" si="28"/>
        <v>4518</v>
      </c>
      <c r="FA56">
        <f t="shared" si="28"/>
        <v>5688</v>
      </c>
      <c r="FB56">
        <f t="shared" si="28"/>
        <v>6579</v>
      </c>
      <c r="FC56">
        <f t="shared" si="28"/>
        <v>6215</v>
      </c>
      <c r="FD56">
        <f t="shared" si="28"/>
        <v>7210</v>
      </c>
      <c r="FE56">
        <f t="shared" si="28"/>
        <v>6334</v>
      </c>
      <c r="FF56">
        <f t="shared" si="28"/>
        <v>6130</v>
      </c>
      <c r="FG56">
        <f t="shared" si="28"/>
        <v>6945</v>
      </c>
      <c r="FH56">
        <f t="shared" si="28"/>
        <v>8124</v>
      </c>
      <c r="FI56">
        <f t="shared" si="28"/>
        <v>8728</v>
      </c>
      <c r="FJ56">
        <f t="shared" si="28"/>
        <v>9063</v>
      </c>
      <c r="FK56">
        <f t="shared" si="28"/>
        <v>10853</v>
      </c>
      <c r="FL56">
        <f t="shared" si="28"/>
        <v>8773</v>
      </c>
      <c r="FM56">
        <f t="shared" si="28"/>
        <v>8971</v>
      </c>
      <c r="FN56">
        <f t="shared" si="28"/>
        <v>10134</v>
      </c>
      <c r="FO56">
        <f t="shared" si="28"/>
        <v>8810</v>
      </c>
      <c r="FP56">
        <f t="shared" si="28"/>
        <v>13674</v>
      </c>
      <c r="FQ56">
        <f t="shared" si="28"/>
        <v>12348</v>
      </c>
      <c r="FR56">
        <f t="shared" si="28"/>
        <v>13497</v>
      </c>
      <c r="FS56">
        <f t="shared" si="28"/>
        <v>12058</v>
      </c>
      <c r="FT56">
        <f t="shared" si="28"/>
        <v>11554</v>
      </c>
      <c r="FU56">
        <f t="shared" si="28"/>
        <v>10496</v>
      </c>
      <c r="FV56">
        <f t="shared" si="28"/>
        <v>12757</v>
      </c>
      <c r="FW56">
        <f t="shared" si="28"/>
        <v>13172</v>
      </c>
      <c r="FX56">
        <f t="shared" si="28"/>
        <v>13373</v>
      </c>
      <c r="FY56">
        <f t="shared" si="28"/>
        <v>13285</v>
      </c>
      <c r="FZ56">
        <f t="shared" si="28"/>
        <v>13449</v>
      </c>
      <c r="GA56">
        <f t="shared" si="28"/>
        <v>9300</v>
      </c>
      <c r="GB56">
        <f t="shared" si="28"/>
        <v>8170</v>
      </c>
      <c r="GC56">
        <f t="shared" si="28"/>
        <v>13150</v>
      </c>
      <c r="GD56">
        <f t="shared" si="28"/>
        <v>13104</v>
      </c>
      <c r="GE56">
        <f t="shared" si="28"/>
        <v>13944</v>
      </c>
      <c r="GF56">
        <f t="shared" si="28"/>
        <v>12204</v>
      </c>
      <c r="GG56">
        <f t="shared" si="28"/>
        <v>11233</v>
      </c>
      <c r="GH56">
        <f t="shared" si="28"/>
        <v>7096</v>
      </c>
      <c r="GI56">
        <f t="shared" si="28"/>
        <v>7232</v>
      </c>
      <c r="GJ56">
        <f t="shared" si="28"/>
        <v>11362</v>
      </c>
      <c r="GK56">
        <f t="shared" si="28"/>
        <v>11046</v>
      </c>
      <c r="GL56">
        <f t="shared" si="28"/>
        <v>11014</v>
      </c>
      <c r="GM56">
        <f t="shared" si="28"/>
        <v>10107</v>
      </c>
      <c r="GN56">
        <f t="shared" si="28"/>
        <v>8195</v>
      </c>
      <c r="GO56">
        <f t="shared" si="28"/>
        <v>5377</v>
      </c>
      <c r="GP56">
        <f t="shared" si="28"/>
        <v>4456</v>
      </c>
      <c r="GQ56">
        <f t="shared" si="28"/>
        <v>8559</v>
      </c>
      <c r="GR56">
        <f t="shared" si="28"/>
        <v>8307</v>
      </c>
      <c r="GS56">
        <f t="shared" si="28"/>
        <v>7292</v>
      </c>
      <c r="GT56">
        <f t="shared" si="28"/>
        <v>7712</v>
      </c>
      <c r="GU56">
        <f t="shared" si="28"/>
        <v>6671</v>
      </c>
      <c r="GV56">
        <f t="shared" si="28"/>
        <v>3739</v>
      </c>
      <c r="GW56">
        <f t="shared" si="28"/>
        <v>2511</v>
      </c>
      <c r="GX56">
        <f t="shared" si="28"/>
        <v>2810</v>
      </c>
      <c r="GY56">
        <f t="shared" si="28"/>
        <v>3946</v>
      </c>
      <c r="GZ56">
        <f t="shared" si="28"/>
        <v>6275</v>
      </c>
      <c r="HA56">
        <f t="shared" si="28"/>
        <v>4513</v>
      </c>
      <c r="HB56">
        <f t="shared" si="28"/>
        <v>3692</v>
      </c>
      <c r="HC56">
        <f t="shared" si="28"/>
        <v>2541</v>
      </c>
      <c r="HD56">
        <f t="shared" si="28"/>
        <v>2258</v>
      </c>
      <c r="HE56">
        <f t="shared" si="28"/>
        <v>3916</v>
      </c>
      <c r="HF56">
        <f t="shared" si="28"/>
        <v>3880</v>
      </c>
      <c r="HG56">
        <f t="shared" si="28"/>
        <v>3398</v>
      </c>
      <c r="HH56">
        <f t="shared" si="28"/>
        <v>3707</v>
      </c>
      <c r="HI56">
        <f t="shared" si="28"/>
        <v>2728</v>
      </c>
      <c r="HJ56">
        <f t="shared" si="28"/>
        <v>1677</v>
      </c>
      <c r="HK56">
        <f t="shared" si="28"/>
        <v>1567</v>
      </c>
    </row>
    <row r="57" spans="1:219" x14ac:dyDescent="0.35">
      <c r="A57" t="s">
        <v>54</v>
      </c>
      <c r="B57" t="str">
        <f>"(204)"</f>
        <v>(204)</v>
      </c>
      <c r="D57">
        <f t="shared" ref="D57:AI57" si="29">D6-C6</f>
        <v>0</v>
      </c>
      <c r="E57">
        <f t="shared" si="29"/>
        <v>0</v>
      </c>
      <c r="F57">
        <f t="shared" si="29"/>
        <v>0</v>
      </c>
      <c r="G57">
        <f t="shared" si="29"/>
        <v>0</v>
      </c>
      <c r="H57">
        <f t="shared" si="29"/>
        <v>0</v>
      </c>
      <c r="I57">
        <f t="shared" si="29"/>
        <v>0</v>
      </c>
      <c r="J57">
        <f t="shared" si="29"/>
        <v>0</v>
      </c>
      <c r="K57">
        <f t="shared" si="29"/>
        <v>0</v>
      </c>
      <c r="L57">
        <f t="shared" si="29"/>
        <v>0</v>
      </c>
      <c r="M57">
        <f t="shared" si="29"/>
        <v>1</v>
      </c>
      <c r="N57">
        <f t="shared" si="29"/>
        <v>0</v>
      </c>
      <c r="O57">
        <f t="shared" si="29"/>
        <v>0</v>
      </c>
      <c r="P57">
        <f t="shared" si="29"/>
        <v>0</v>
      </c>
      <c r="Q57">
        <f t="shared" si="29"/>
        <v>0</v>
      </c>
      <c r="R57">
        <f t="shared" si="29"/>
        <v>0</v>
      </c>
      <c r="S57">
        <f t="shared" si="29"/>
        <v>0</v>
      </c>
      <c r="T57">
        <f t="shared" si="29"/>
        <v>0</v>
      </c>
      <c r="U57">
        <f t="shared" si="29"/>
        <v>1</v>
      </c>
      <c r="V57">
        <f t="shared" si="29"/>
        <v>0</v>
      </c>
      <c r="W57">
        <f t="shared" si="29"/>
        <v>0</v>
      </c>
      <c r="X57">
        <f t="shared" si="29"/>
        <v>0</v>
      </c>
      <c r="Y57">
        <f t="shared" si="29"/>
        <v>0</v>
      </c>
      <c r="Z57">
        <f t="shared" si="29"/>
        <v>0</v>
      </c>
      <c r="AA57">
        <f t="shared" si="29"/>
        <v>0</v>
      </c>
      <c r="AB57">
        <f t="shared" si="29"/>
        <v>0</v>
      </c>
      <c r="AC57">
        <f t="shared" si="29"/>
        <v>0</v>
      </c>
      <c r="AD57">
        <f t="shared" si="29"/>
        <v>0</v>
      </c>
      <c r="AE57">
        <f t="shared" si="29"/>
        <v>0</v>
      </c>
      <c r="AF57">
        <f t="shared" si="29"/>
        <v>0</v>
      </c>
      <c r="AG57">
        <f t="shared" si="29"/>
        <v>0</v>
      </c>
      <c r="AH57">
        <f t="shared" si="29"/>
        <v>0</v>
      </c>
      <c r="AI57">
        <f t="shared" si="29"/>
        <v>0</v>
      </c>
      <c r="AJ57">
        <f t="shared" ref="AJ57:BO57" si="30">AJ6-AI6</f>
        <v>0</v>
      </c>
      <c r="AK57">
        <f t="shared" si="30"/>
        <v>4</v>
      </c>
      <c r="AL57">
        <f t="shared" si="30"/>
        <v>7</v>
      </c>
      <c r="AM57">
        <f t="shared" si="30"/>
        <v>2</v>
      </c>
      <c r="AN57">
        <f t="shared" si="30"/>
        <v>17</v>
      </c>
      <c r="AO57">
        <f t="shared" si="30"/>
        <v>13</v>
      </c>
      <c r="AP57">
        <f t="shared" si="30"/>
        <v>39</v>
      </c>
      <c r="AQ57">
        <f t="shared" si="30"/>
        <v>36</v>
      </c>
      <c r="AR57">
        <f t="shared" si="30"/>
        <v>45</v>
      </c>
      <c r="AS57">
        <f t="shared" si="30"/>
        <v>57</v>
      </c>
      <c r="AT57">
        <f t="shared" si="30"/>
        <v>37</v>
      </c>
      <c r="AU57">
        <f t="shared" si="30"/>
        <v>141</v>
      </c>
      <c r="AV57">
        <f t="shared" si="30"/>
        <v>100</v>
      </c>
      <c r="AW57">
        <f t="shared" si="30"/>
        <v>173</v>
      </c>
      <c r="AX57">
        <f t="shared" si="30"/>
        <v>400</v>
      </c>
      <c r="AY57">
        <f t="shared" si="30"/>
        <v>622</v>
      </c>
      <c r="AZ57">
        <f t="shared" si="30"/>
        <v>582</v>
      </c>
      <c r="BA57">
        <f t="shared" si="30"/>
        <v>0</v>
      </c>
      <c r="BB57">
        <f t="shared" si="30"/>
        <v>2955</v>
      </c>
      <c r="BC57">
        <f t="shared" si="30"/>
        <v>1159</v>
      </c>
      <c r="BD57">
        <f t="shared" si="30"/>
        <v>1407</v>
      </c>
      <c r="BE57">
        <f t="shared" si="30"/>
        <v>2144</v>
      </c>
      <c r="BF57">
        <f t="shared" si="30"/>
        <v>1806</v>
      </c>
      <c r="BG57">
        <f t="shared" si="30"/>
        <v>2162</v>
      </c>
      <c r="BH57">
        <f t="shared" si="30"/>
        <v>4053</v>
      </c>
      <c r="BI57">
        <f t="shared" si="30"/>
        <v>2447</v>
      </c>
      <c r="BJ57">
        <f t="shared" si="30"/>
        <v>4964</v>
      </c>
      <c r="BK57">
        <f t="shared" si="30"/>
        <v>3394</v>
      </c>
      <c r="BL57">
        <f t="shared" si="30"/>
        <v>6368</v>
      </c>
      <c r="BM57">
        <f t="shared" si="30"/>
        <v>4749</v>
      </c>
      <c r="BN57">
        <f t="shared" si="30"/>
        <v>9630</v>
      </c>
      <c r="BO57">
        <f t="shared" si="30"/>
        <v>8271</v>
      </c>
      <c r="BP57">
        <f t="shared" ref="BP57:DE57" si="31">BP6-BO6</f>
        <v>7933</v>
      </c>
      <c r="BQ57">
        <f t="shared" si="31"/>
        <v>7516</v>
      </c>
      <c r="BR57">
        <f t="shared" si="31"/>
        <v>6875</v>
      </c>
      <c r="BS57">
        <f t="shared" si="31"/>
        <v>7846</v>
      </c>
      <c r="BT57">
        <f t="shared" si="31"/>
        <v>7967</v>
      </c>
      <c r="BU57">
        <f t="shared" si="31"/>
        <v>8195</v>
      </c>
      <c r="BV57">
        <f t="shared" si="31"/>
        <v>7947</v>
      </c>
      <c r="BW57">
        <f t="shared" si="31"/>
        <v>7134</v>
      </c>
      <c r="BX57">
        <f t="shared" si="31"/>
        <v>6969</v>
      </c>
      <c r="BY57">
        <f t="shared" si="31"/>
        <v>5478</v>
      </c>
      <c r="BZ57">
        <f t="shared" si="31"/>
        <v>5029</v>
      </c>
      <c r="CA57">
        <f t="shared" si="31"/>
        <v>5267</v>
      </c>
      <c r="CB57">
        <f t="shared" si="31"/>
        <v>6278</v>
      </c>
      <c r="CC57">
        <f t="shared" si="31"/>
        <v>5002</v>
      </c>
      <c r="CD57">
        <f t="shared" si="31"/>
        <v>5051</v>
      </c>
      <c r="CE57">
        <f t="shared" si="31"/>
        <v>4754</v>
      </c>
      <c r="CF57">
        <f t="shared" si="31"/>
        <v>3804</v>
      </c>
      <c r="CG57">
        <f t="shared" si="31"/>
        <v>3268</v>
      </c>
      <c r="CH57">
        <f t="shared" si="31"/>
        <v>2442</v>
      </c>
      <c r="CI57">
        <f t="shared" si="31"/>
        <v>5103</v>
      </c>
      <c r="CJ57">
        <f t="shared" si="31"/>
        <v>7304</v>
      </c>
      <c r="CK57">
        <f t="shared" si="31"/>
        <v>5891</v>
      </c>
      <c r="CL57">
        <f t="shared" si="31"/>
        <v>887</v>
      </c>
      <c r="CM57">
        <f t="shared" si="31"/>
        <v>6948</v>
      </c>
      <c r="CN57">
        <f t="shared" si="31"/>
        <v>1536</v>
      </c>
      <c r="CO57">
        <f t="shared" si="31"/>
        <v>3968</v>
      </c>
      <c r="CP57">
        <f t="shared" si="31"/>
        <v>4211</v>
      </c>
      <c r="CQ57">
        <f t="shared" si="31"/>
        <v>4635</v>
      </c>
      <c r="CR57">
        <f t="shared" si="31"/>
        <v>-10034</v>
      </c>
      <c r="CS57">
        <f t="shared" si="31"/>
        <v>2915</v>
      </c>
      <c r="CT57">
        <f t="shared" si="31"/>
        <v>1729</v>
      </c>
      <c r="CU57">
        <f t="shared" si="31"/>
        <v>1831</v>
      </c>
      <c r="CV57">
        <f t="shared" si="31"/>
        <v>1308</v>
      </c>
      <c r="CW57">
        <f t="shared" si="31"/>
        <v>2144</v>
      </c>
      <c r="CX57">
        <f t="shared" si="31"/>
        <v>518</v>
      </c>
      <c r="CY57">
        <f t="shared" si="31"/>
        <v>1781</v>
      </c>
      <c r="CZ57">
        <f t="shared" si="31"/>
        <v>1366</v>
      </c>
      <c r="DA57">
        <f t="shared" si="31"/>
        <v>884</v>
      </c>
      <c r="DB57">
        <f t="shared" si="31"/>
        <v>545</v>
      </c>
      <c r="DC57">
        <f t="shared" si="31"/>
        <v>1318</v>
      </c>
      <c r="DD57">
        <f t="shared" si="31"/>
        <v>996</v>
      </c>
      <c r="DE57">
        <f t="shared" si="31"/>
        <v>1122</v>
      </c>
      <c r="DF57">
        <f t="shared" ref="DF57:HK57" si="32">DF6-DE6</f>
        <v>1410</v>
      </c>
      <c r="DG57">
        <f t="shared" si="32"/>
        <v>721</v>
      </c>
      <c r="DH57">
        <f t="shared" si="32"/>
        <v>772</v>
      </c>
      <c r="DI57">
        <f t="shared" si="32"/>
        <v>3086</v>
      </c>
      <c r="DJ57">
        <f t="shared" si="32"/>
        <v>594</v>
      </c>
      <c r="DK57">
        <f t="shared" si="32"/>
        <v>661</v>
      </c>
      <c r="DL57">
        <f t="shared" si="32"/>
        <v>849</v>
      </c>
      <c r="DM57">
        <f t="shared" si="32"/>
        <v>643</v>
      </c>
      <c r="DN57">
        <f t="shared" si="32"/>
        <v>515</v>
      </c>
      <c r="DO57">
        <f t="shared" si="32"/>
        <v>0</v>
      </c>
      <c r="DP57">
        <f t="shared" si="32"/>
        <v>908</v>
      </c>
      <c r="DQ57">
        <f t="shared" si="32"/>
        <v>431</v>
      </c>
      <c r="DR57">
        <f t="shared" si="32"/>
        <v>518</v>
      </c>
      <c r="DS57">
        <f t="shared" si="32"/>
        <v>482</v>
      </c>
      <c r="DT57">
        <f t="shared" si="32"/>
        <v>1787</v>
      </c>
      <c r="DU57">
        <f t="shared" si="32"/>
        <v>466</v>
      </c>
      <c r="DV57">
        <f t="shared" si="32"/>
        <v>482</v>
      </c>
      <c r="DW57">
        <f t="shared" si="32"/>
        <v>-372</v>
      </c>
      <c r="DX57">
        <f t="shared" si="32"/>
        <v>859</v>
      </c>
      <c r="DY57">
        <f t="shared" si="32"/>
        <v>0</v>
      </c>
      <c r="DZ57">
        <f t="shared" si="32"/>
        <v>1647</v>
      </c>
      <c r="EA57">
        <f t="shared" si="32"/>
        <v>658</v>
      </c>
      <c r="EB57">
        <f t="shared" si="32"/>
        <v>664</v>
      </c>
      <c r="EC57">
        <f t="shared" si="32"/>
        <v>251</v>
      </c>
      <c r="ED57">
        <f t="shared" si="32"/>
        <v>159</v>
      </c>
      <c r="EE57">
        <f t="shared" si="32"/>
        <v>294</v>
      </c>
      <c r="EF57">
        <f t="shared" si="32"/>
        <v>394</v>
      </c>
      <c r="EG57">
        <f t="shared" si="32"/>
        <v>334</v>
      </c>
      <c r="EH57">
        <f t="shared" si="32"/>
        <v>318</v>
      </c>
      <c r="EI57">
        <f t="shared" si="32"/>
        <v>332</v>
      </c>
      <c r="EJ57">
        <f t="shared" si="32"/>
        <v>240</v>
      </c>
      <c r="EK57">
        <f t="shared" si="32"/>
        <v>167</v>
      </c>
      <c r="EL57">
        <f t="shared" si="32"/>
        <v>249</v>
      </c>
      <c r="EM57">
        <f t="shared" si="32"/>
        <v>314</v>
      </c>
      <c r="EN57">
        <f t="shared" si="32"/>
        <v>427</v>
      </c>
      <c r="EO57">
        <f t="shared" si="32"/>
        <v>502</v>
      </c>
      <c r="EP57">
        <f t="shared" si="32"/>
        <v>396</v>
      </c>
      <c r="EQ57">
        <f t="shared" si="32"/>
        <v>323</v>
      </c>
      <c r="ER57">
        <f t="shared" si="32"/>
        <v>181</v>
      </c>
      <c r="ES57">
        <f t="shared" si="32"/>
        <v>219</v>
      </c>
      <c r="ET57">
        <f t="shared" si="32"/>
        <v>355</v>
      </c>
      <c r="EU57">
        <f t="shared" si="32"/>
        <v>585</v>
      </c>
      <c r="EV57">
        <f t="shared" si="32"/>
        <v>307</v>
      </c>
      <c r="EW57">
        <f t="shared" si="32"/>
        <v>363</v>
      </c>
      <c r="EX57">
        <f t="shared" si="32"/>
        <v>334</v>
      </c>
      <c r="EY57">
        <f t="shared" si="32"/>
        <v>232</v>
      </c>
      <c r="EZ57">
        <f t="shared" si="32"/>
        <v>248</v>
      </c>
      <c r="FA57">
        <f t="shared" si="32"/>
        <v>334</v>
      </c>
      <c r="FB57">
        <f t="shared" si="32"/>
        <v>400</v>
      </c>
      <c r="FC57">
        <f t="shared" si="32"/>
        <v>419</v>
      </c>
      <c r="FD57">
        <f t="shared" si="32"/>
        <v>564</v>
      </c>
      <c r="FE57">
        <f t="shared" si="32"/>
        <v>301</v>
      </c>
      <c r="FF57">
        <f t="shared" si="32"/>
        <v>200</v>
      </c>
      <c r="FG57">
        <f t="shared" si="32"/>
        <v>301</v>
      </c>
      <c r="FH57">
        <f t="shared" si="32"/>
        <v>388</v>
      </c>
      <c r="FI57">
        <f t="shared" si="32"/>
        <v>444</v>
      </c>
      <c r="FJ57">
        <f t="shared" si="32"/>
        <v>442</v>
      </c>
      <c r="FK57">
        <f t="shared" si="32"/>
        <v>0</v>
      </c>
      <c r="FL57">
        <f t="shared" si="32"/>
        <v>0</v>
      </c>
      <c r="FM57">
        <f t="shared" si="32"/>
        <v>1244</v>
      </c>
      <c r="FN57">
        <f t="shared" si="32"/>
        <v>341</v>
      </c>
      <c r="FO57">
        <f t="shared" si="32"/>
        <v>383</v>
      </c>
      <c r="FP57">
        <f t="shared" si="32"/>
        <v>543</v>
      </c>
      <c r="FQ57">
        <f t="shared" si="32"/>
        <v>852</v>
      </c>
      <c r="FR57">
        <f t="shared" si="32"/>
        <v>0</v>
      </c>
      <c r="FS57">
        <f t="shared" si="32"/>
        <v>0</v>
      </c>
      <c r="FT57">
        <f t="shared" si="32"/>
        <v>2045</v>
      </c>
      <c r="FU57">
        <f t="shared" si="32"/>
        <v>666</v>
      </c>
      <c r="FV57">
        <f t="shared" si="32"/>
        <v>875</v>
      </c>
      <c r="FW57">
        <f t="shared" si="32"/>
        <v>1361</v>
      </c>
      <c r="FX57">
        <f t="shared" si="32"/>
        <v>1400</v>
      </c>
      <c r="FY57">
        <f t="shared" si="32"/>
        <v>0</v>
      </c>
      <c r="FZ57">
        <f t="shared" si="32"/>
        <v>0</v>
      </c>
      <c r="GA57">
        <f t="shared" si="32"/>
        <v>4581</v>
      </c>
      <c r="GB57">
        <f t="shared" si="32"/>
        <v>1358</v>
      </c>
      <c r="GC57">
        <f t="shared" si="32"/>
        <v>1357</v>
      </c>
      <c r="GD57">
        <f t="shared" si="32"/>
        <v>2615</v>
      </c>
      <c r="GE57">
        <f t="shared" si="32"/>
        <v>2255</v>
      </c>
      <c r="GF57">
        <f t="shared" si="32"/>
        <v>0</v>
      </c>
      <c r="GG57">
        <f t="shared" si="32"/>
        <v>0</v>
      </c>
      <c r="GH57">
        <f t="shared" si="32"/>
        <v>6361</v>
      </c>
      <c r="GI57">
        <f t="shared" si="32"/>
        <v>1828</v>
      </c>
      <c r="GJ57">
        <f t="shared" si="32"/>
        <v>2031</v>
      </c>
      <c r="GK57">
        <f t="shared" si="32"/>
        <v>2789</v>
      </c>
      <c r="GL57">
        <f t="shared" si="32"/>
        <v>3092</v>
      </c>
      <c r="GM57">
        <f t="shared" si="32"/>
        <v>0</v>
      </c>
      <c r="GN57">
        <f t="shared" si="32"/>
        <v>0</v>
      </c>
      <c r="GO57">
        <f t="shared" si="32"/>
        <v>8532</v>
      </c>
      <c r="GP57">
        <f t="shared" si="32"/>
        <v>5760</v>
      </c>
      <c r="GQ57">
        <f t="shared" si="32"/>
        <v>2953</v>
      </c>
      <c r="GR57">
        <f t="shared" si="32"/>
        <v>4088</v>
      </c>
      <c r="GS57">
        <f t="shared" si="32"/>
        <v>4507</v>
      </c>
      <c r="GT57">
        <f t="shared" si="32"/>
        <v>0</v>
      </c>
      <c r="GU57">
        <f t="shared" si="32"/>
        <v>0</v>
      </c>
      <c r="GV57">
        <f t="shared" si="32"/>
        <v>8618</v>
      </c>
      <c r="GW57">
        <f t="shared" si="32"/>
        <v>3632</v>
      </c>
      <c r="GX57">
        <f t="shared" si="32"/>
        <v>3172</v>
      </c>
      <c r="GY57">
        <f t="shared" si="32"/>
        <v>7550</v>
      </c>
      <c r="GZ57">
        <f t="shared" si="32"/>
        <v>5479</v>
      </c>
      <c r="HA57">
        <f t="shared" si="32"/>
        <v>0</v>
      </c>
      <c r="HB57">
        <f t="shared" si="32"/>
        <v>0</v>
      </c>
      <c r="HC57">
        <f t="shared" si="32"/>
        <v>16269</v>
      </c>
      <c r="HD57">
        <f t="shared" si="32"/>
        <v>5114</v>
      </c>
      <c r="HE57">
        <f t="shared" si="32"/>
        <v>6671</v>
      </c>
      <c r="HF57">
        <f t="shared" si="32"/>
        <v>7039</v>
      </c>
      <c r="HG57">
        <f t="shared" si="32"/>
        <v>8148</v>
      </c>
      <c r="HH57">
        <f t="shared" si="32"/>
        <v>0</v>
      </c>
      <c r="HI57">
        <f t="shared" si="32"/>
        <v>0</v>
      </c>
      <c r="HJ57">
        <f t="shared" si="32"/>
        <v>19382</v>
      </c>
      <c r="HK57">
        <f t="shared" si="32"/>
        <v>7117</v>
      </c>
    </row>
    <row r="58" spans="1:219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33">E7-D7</f>
        <v>2</v>
      </c>
      <c r="F58">
        <f t="shared" si="33"/>
        <v>1</v>
      </c>
      <c r="G58">
        <f t="shared" si="33"/>
        <v>0</v>
      </c>
      <c r="H58">
        <f t="shared" si="33"/>
        <v>0</v>
      </c>
      <c r="I58">
        <f t="shared" si="33"/>
        <v>1</v>
      </c>
      <c r="J58">
        <f t="shared" si="33"/>
        <v>1</v>
      </c>
      <c r="K58">
        <f t="shared" si="33"/>
        <v>0</v>
      </c>
      <c r="L58">
        <f t="shared" si="33"/>
        <v>0</v>
      </c>
      <c r="M58">
        <f t="shared" si="33"/>
        <v>1</v>
      </c>
      <c r="N58">
        <f t="shared" si="33"/>
        <v>0</v>
      </c>
      <c r="O58">
        <f t="shared" si="33"/>
        <v>0</v>
      </c>
      <c r="P58">
        <f t="shared" si="33"/>
        <v>0</v>
      </c>
      <c r="Q58">
        <f t="shared" si="33"/>
        <v>0</v>
      </c>
      <c r="R58">
        <f t="shared" si="33"/>
        <v>0</v>
      </c>
      <c r="S58">
        <f t="shared" si="33"/>
        <v>0</v>
      </c>
      <c r="T58">
        <f t="shared" si="33"/>
        <v>5</v>
      </c>
      <c r="U58">
        <f t="shared" si="33"/>
        <v>0</v>
      </c>
      <c r="V58">
        <f t="shared" si="33"/>
        <v>0</v>
      </c>
      <c r="W58">
        <f t="shared" si="33"/>
        <v>0</v>
      </c>
      <c r="X58">
        <f t="shared" si="33"/>
        <v>0</v>
      </c>
      <c r="Y58">
        <f t="shared" si="33"/>
        <v>0</v>
      </c>
      <c r="Z58">
        <f t="shared" si="33"/>
        <v>0</v>
      </c>
      <c r="AA58">
        <f t="shared" si="33"/>
        <v>1</v>
      </c>
      <c r="AB58">
        <f t="shared" si="33"/>
        <v>0</v>
      </c>
      <c r="AC58">
        <f t="shared" si="33"/>
        <v>0</v>
      </c>
      <c r="AD58">
        <f t="shared" si="33"/>
        <v>0</v>
      </c>
      <c r="AE58">
        <f t="shared" si="33"/>
        <v>0</v>
      </c>
      <c r="AF58">
        <f t="shared" si="33"/>
        <v>0</v>
      </c>
      <c r="AG58">
        <f t="shared" si="33"/>
        <v>0</v>
      </c>
      <c r="AH58">
        <f t="shared" si="33"/>
        <v>0</v>
      </c>
      <c r="AI58">
        <f t="shared" si="33"/>
        <v>0</v>
      </c>
      <c r="AJ58">
        <f t="shared" si="33"/>
        <v>0</v>
      </c>
      <c r="AK58">
        <f t="shared" si="33"/>
        <v>2</v>
      </c>
      <c r="AL58">
        <f t="shared" si="33"/>
        <v>4</v>
      </c>
      <c r="AM58">
        <f t="shared" si="33"/>
        <v>20</v>
      </c>
      <c r="AN58">
        <f t="shared" si="33"/>
        <v>19</v>
      </c>
      <c r="AO58">
        <f t="shared" si="33"/>
        <v>43</v>
      </c>
      <c r="AP58">
        <f t="shared" si="33"/>
        <v>30</v>
      </c>
      <c r="AQ58">
        <f t="shared" si="33"/>
        <v>61</v>
      </c>
      <c r="AR58">
        <f t="shared" si="33"/>
        <v>13</v>
      </c>
      <c r="AS58">
        <f t="shared" si="33"/>
        <v>84</v>
      </c>
      <c r="AT58">
        <f t="shared" si="33"/>
        <v>92</v>
      </c>
      <c r="AU58">
        <f t="shared" si="33"/>
        <v>276</v>
      </c>
      <c r="AV58">
        <f t="shared" si="33"/>
        <v>303</v>
      </c>
      <c r="AW58">
        <f t="shared" si="33"/>
        <v>177</v>
      </c>
      <c r="AX58">
        <f t="shared" si="33"/>
        <v>83</v>
      </c>
      <c r="AY58">
        <f t="shared" si="33"/>
        <v>575</v>
      </c>
      <c r="AZ58">
        <f t="shared" si="33"/>
        <v>499</v>
      </c>
      <c r="BA58">
        <f t="shared" si="33"/>
        <v>0</v>
      </c>
      <c r="BB58">
        <f t="shared" si="33"/>
        <v>1388</v>
      </c>
      <c r="BC58">
        <f t="shared" si="33"/>
        <v>815</v>
      </c>
      <c r="BD58">
        <f t="shared" si="33"/>
        <v>36</v>
      </c>
      <c r="BE58">
        <f t="shared" si="33"/>
        <v>2151</v>
      </c>
      <c r="BF58">
        <f t="shared" si="33"/>
        <v>1032</v>
      </c>
      <c r="BG58">
        <f t="shared" si="33"/>
        <v>1409</v>
      </c>
      <c r="BH58">
        <f t="shared" si="33"/>
        <v>1846</v>
      </c>
      <c r="BI58">
        <f t="shared" si="33"/>
        <v>1788</v>
      </c>
      <c r="BJ58">
        <f t="shared" si="33"/>
        <v>1705</v>
      </c>
      <c r="BK58">
        <f t="shared" si="33"/>
        <v>1780</v>
      </c>
      <c r="BL58">
        <f t="shared" si="33"/>
        <v>3880</v>
      </c>
      <c r="BM58">
        <f t="shared" si="33"/>
        <v>2499</v>
      </c>
      <c r="BN58">
        <f t="shared" si="33"/>
        <v>2978</v>
      </c>
      <c r="BO58">
        <f t="shared" si="33"/>
        <v>3951</v>
      </c>
      <c r="BP58">
        <f t="shared" si="33"/>
        <v>3851</v>
      </c>
      <c r="BQ58">
        <f t="shared" ref="BQ58:HK58" si="34">BQ7-BP7</f>
        <v>4703</v>
      </c>
      <c r="BR58">
        <f t="shared" si="34"/>
        <v>2603</v>
      </c>
      <c r="BS58">
        <f t="shared" si="34"/>
        <v>4462</v>
      </c>
      <c r="BT58">
        <f t="shared" si="34"/>
        <v>7657</v>
      </c>
      <c r="BU58">
        <f t="shared" si="34"/>
        <v>4922</v>
      </c>
      <c r="BV58">
        <f t="shared" si="34"/>
        <v>2180</v>
      </c>
      <c r="BW58">
        <f t="shared" si="34"/>
        <v>5273</v>
      </c>
      <c r="BX58">
        <f t="shared" si="34"/>
        <v>4298</v>
      </c>
      <c r="BY58">
        <f t="shared" si="34"/>
        <v>1912</v>
      </c>
      <c r="BZ58">
        <f t="shared" si="34"/>
        <v>3931</v>
      </c>
      <c r="CA58">
        <f t="shared" si="34"/>
        <v>3820</v>
      </c>
      <c r="CB58">
        <f t="shared" si="34"/>
        <v>3894</v>
      </c>
      <c r="CC58">
        <f t="shared" si="34"/>
        <v>4309</v>
      </c>
      <c r="CD58">
        <f t="shared" si="34"/>
        <v>4372</v>
      </c>
      <c r="CE58">
        <f t="shared" si="34"/>
        <v>3125</v>
      </c>
      <c r="CF58">
        <f t="shared" si="34"/>
        <v>26849</v>
      </c>
      <c r="CG58">
        <f t="shared" si="34"/>
        <v>3682</v>
      </c>
      <c r="CH58">
        <f t="shared" si="34"/>
        <v>4971</v>
      </c>
      <c r="CI58">
        <f t="shared" si="34"/>
        <v>3220</v>
      </c>
      <c r="CJ58">
        <f t="shared" si="34"/>
        <v>12490</v>
      </c>
      <c r="CK58">
        <f t="shared" si="34"/>
        <v>2009</v>
      </c>
      <c r="CL58">
        <f t="shared" si="34"/>
        <v>2</v>
      </c>
      <c r="CM58">
        <f t="shared" si="34"/>
        <v>4925</v>
      </c>
      <c r="CN58">
        <f t="shared" si="34"/>
        <v>2382</v>
      </c>
      <c r="CO58">
        <f t="shared" si="34"/>
        <v>2775</v>
      </c>
      <c r="CP58">
        <f t="shared" si="34"/>
        <v>-2188</v>
      </c>
      <c r="CQ58">
        <f t="shared" si="34"/>
        <v>2323</v>
      </c>
      <c r="CR58">
        <f t="shared" si="34"/>
        <v>1649</v>
      </c>
      <c r="CS58">
        <f t="shared" si="34"/>
        <v>1692</v>
      </c>
      <c r="CT58">
        <f t="shared" si="34"/>
        <v>576</v>
      </c>
      <c r="CU58">
        <f t="shared" si="34"/>
        <v>3743</v>
      </c>
      <c r="CV58">
        <f t="shared" si="34"/>
        <v>3090</v>
      </c>
      <c r="CW58">
        <f t="shared" si="34"/>
        <v>-2510</v>
      </c>
      <c r="CX58">
        <f t="shared" si="34"/>
        <v>756</v>
      </c>
      <c r="CY58">
        <f t="shared" si="34"/>
        <v>6</v>
      </c>
      <c r="CZ58">
        <f t="shared" si="34"/>
        <v>1213</v>
      </c>
      <c r="DA58">
        <f t="shared" si="34"/>
        <v>407</v>
      </c>
      <c r="DB58">
        <f t="shared" si="34"/>
        <v>658</v>
      </c>
      <c r="DC58">
        <f t="shared" si="34"/>
        <v>1104</v>
      </c>
      <c r="DD58">
        <f t="shared" si="34"/>
        <v>3537</v>
      </c>
      <c r="DE58">
        <f t="shared" si="34"/>
        <v>694</v>
      </c>
      <c r="DF58">
        <f t="shared" si="34"/>
        <v>1284</v>
      </c>
      <c r="DG58">
        <f t="shared" si="34"/>
        <v>580</v>
      </c>
      <c r="DH58">
        <f t="shared" si="34"/>
        <v>312</v>
      </c>
      <c r="DI58">
        <f t="shared" si="34"/>
        <v>453</v>
      </c>
      <c r="DJ58">
        <f t="shared" si="34"/>
        <v>802</v>
      </c>
      <c r="DK58">
        <f t="shared" si="34"/>
        <v>-165</v>
      </c>
      <c r="DL58">
        <f t="shared" si="34"/>
        <v>810</v>
      </c>
      <c r="DM58">
        <f t="shared" si="34"/>
        <v>636</v>
      </c>
      <c r="DN58">
        <f t="shared" si="34"/>
        <v>0</v>
      </c>
      <c r="DO58">
        <f t="shared" si="34"/>
        <v>63</v>
      </c>
      <c r="DP58">
        <f t="shared" si="34"/>
        <v>358</v>
      </c>
      <c r="DQ58">
        <f t="shared" si="34"/>
        <v>882</v>
      </c>
      <c r="DR58">
        <f t="shared" si="34"/>
        <v>767</v>
      </c>
      <c r="DS58">
        <f t="shared" si="34"/>
        <v>251</v>
      </c>
      <c r="DT58">
        <f t="shared" si="34"/>
        <v>403</v>
      </c>
      <c r="DU58">
        <f t="shared" si="34"/>
        <v>340</v>
      </c>
      <c r="DV58">
        <f t="shared" si="34"/>
        <v>15</v>
      </c>
      <c r="DW58">
        <f t="shared" si="34"/>
        <v>358</v>
      </c>
      <c r="DX58">
        <f t="shared" si="34"/>
        <v>-220</v>
      </c>
      <c r="DY58">
        <f t="shared" si="34"/>
        <v>191</v>
      </c>
      <c r="DZ58">
        <f t="shared" si="34"/>
        <v>3326</v>
      </c>
      <c r="EA58">
        <f t="shared" si="34"/>
        <v>559</v>
      </c>
      <c r="EB58">
        <f t="shared" si="34"/>
        <v>1829</v>
      </c>
      <c r="EC58">
        <f t="shared" si="34"/>
        <v>257</v>
      </c>
      <c r="ED58">
        <f t="shared" si="34"/>
        <v>339</v>
      </c>
      <c r="EE58">
        <f t="shared" si="34"/>
        <v>-766</v>
      </c>
      <c r="EF58">
        <f t="shared" si="34"/>
        <v>352</v>
      </c>
      <c r="EG58">
        <f t="shared" si="34"/>
        <v>767</v>
      </c>
      <c r="EH58">
        <f t="shared" si="34"/>
        <v>611</v>
      </c>
      <c r="EI58">
        <f t="shared" si="34"/>
        <v>579</v>
      </c>
      <c r="EJ58">
        <f t="shared" si="34"/>
        <v>343</v>
      </c>
      <c r="EK58">
        <f t="shared" si="34"/>
        <v>211</v>
      </c>
      <c r="EL58">
        <f t="shared" si="34"/>
        <v>404</v>
      </c>
      <c r="EM58">
        <f t="shared" si="34"/>
        <v>545</v>
      </c>
      <c r="EN58">
        <f t="shared" si="34"/>
        <v>425</v>
      </c>
      <c r="EO58">
        <f t="shared" si="34"/>
        <v>727</v>
      </c>
      <c r="EP58">
        <f t="shared" si="34"/>
        <v>526</v>
      </c>
      <c r="EQ58">
        <f t="shared" si="34"/>
        <v>407</v>
      </c>
      <c r="ER58">
        <f t="shared" si="34"/>
        <v>152</v>
      </c>
      <c r="ES58">
        <f t="shared" si="34"/>
        <v>344</v>
      </c>
      <c r="ET58">
        <f t="shared" si="34"/>
        <v>458</v>
      </c>
      <c r="EU58">
        <f t="shared" si="34"/>
        <v>467</v>
      </c>
      <c r="EV58">
        <f t="shared" si="34"/>
        <v>811</v>
      </c>
      <c r="EW58">
        <f t="shared" si="34"/>
        <v>641</v>
      </c>
      <c r="EX58">
        <f t="shared" si="34"/>
        <v>284</v>
      </c>
      <c r="EY58">
        <f t="shared" si="34"/>
        <v>373</v>
      </c>
      <c r="EZ58">
        <f t="shared" si="34"/>
        <v>517</v>
      </c>
      <c r="FA58">
        <f t="shared" si="34"/>
        <v>81</v>
      </c>
      <c r="FB58">
        <f t="shared" si="34"/>
        <v>0</v>
      </c>
      <c r="FC58">
        <f t="shared" si="34"/>
        <v>1588</v>
      </c>
      <c r="FD58">
        <f t="shared" si="34"/>
        <v>0</v>
      </c>
      <c r="FE58">
        <f t="shared" si="34"/>
        <v>-719</v>
      </c>
      <c r="FF58">
        <f t="shared" si="34"/>
        <v>2046</v>
      </c>
      <c r="FG58">
        <f t="shared" si="34"/>
        <v>541</v>
      </c>
      <c r="FH58">
        <f t="shared" si="34"/>
        <v>918</v>
      </c>
      <c r="FI58">
        <f t="shared" si="34"/>
        <v>659</v>
      </c>
      <c r="FJ58">
        <f t="shared" si="34"/>
        <v>582</v>
      </c>
      <c r="FK58">
        <f t="shared" si="34"/>
        <v>0</v>
      </c>
      <c r="FL58">
        <f t="shared" si="34"/>
        <v>0</v>
      </c>
      <c r="FM58">
        <f t="shared" si="34"/>
        <v>1375</v>
      </c>
      <c r="FN58">
        <f t="shared" si="34"/>
        <v>475</v>
      </c>
      <c r="FO58">
        <f t="shared" si="34"/>
        <v>0</v>
      </c>
      <c r="FP58">
        <f t="shared" si="34"/>
        <v>1284</v>
      </c>
      <c r="FQ58">
        <f t="shared" si="34"/>
        <v>659</v>
      </c>
      <c r="FR58">
        <f t="shared" si="34"/>
        <v>0</v>
      </c>
      <c r="FS58">
        <f t="shared" si="34"/>
        <v>0</v>
      </c>
      <c r="FT58">
        <f t="shared" si="34"/>
        <v>1625</v>
      </c>
      <c r="FU58">
        <f t="shared" si="34"/>
        <v>0</v>
      </c>
      <c r="FV58">
        <f t="shared" si="34"/>
        <v>928</v>
      </c>
      <c r="FW58">
        <f t="shared" si="34"/>
        <v>534</v>
      </c>
      <c r="FX58">
        <f t="shared" si="34"/>
        <v>841</v>
      </c>
      <c r="FY58">
        <f t="shared" si="34"/>
        <v>0</v>
      </c>
      <c r="FZ58">
        <f t="shared" si="34"/>
        <v>0</v>
      </c>
      <c r="GA58">
        <f t="shared" si="34"/>
        <v>2080</v>
      </c>
      <c r="GB58">
        <f t="shared" si="34"/>
        <v>584</v>
      </c>
      <c r="GC58">
        <f t="shared" si="34"/>
        <v>998</v>
      </c>
      <c r="GD58">
        <f t="shared" si="34"/>
        <v>1062</v>
      </c>
      <c r="GE58">
        <f t="shared" si="34"/>
        <v>1130</v>
      </c>
      <c r="GF58">
        <f t="shared" si="34"/>
        <v>4</v>
      </c>
      <c r="GG58">
        <f t="shared" si="34"/>
        <v>0</v>
      </c>
      <c r="GH58">
        <f t="shared" si="34"/>
        <v>2551</v>
      </c>
      <c r="GI58">
        <f t="shared" si="34"/>
        <v>725</v>
      </c>
      <c r="GJ58">
        <f t="shared" si="34"/>
        <v>0</v>
      </c>
      <c r="GK58">
        <f t="shared" si="34"/>
        <v>1392</v>
      </c>
      <c r="GL58">
        <f t="shared" si="34"/>
        <v>2728</v>
      </c>
      <c r="GM58">
        <f t="shared" si="34"/>
        <v>1</v>
      </c>
      <c r="GN58">
        <f t="shared" si="34"/>
        <v>0</v>
      </c>
      <c r="GO58">
        <f t="shared" si="34"/>
        <v>0</v>
      </c>
      <c r="GP58">
        <f t="shared" si="34"/>
        <v>3378</v>
      </c>
      <c r="GQ58">
        <f t="shared" si="34"/>
        <v>0</v>
      </c>
      <c r="GR58">
        <f t="shared" si="34"/>
        <v>2734</v>
      </c>
      <c r="GS58">
        <f t="shared" si="34"/>
        <v>3897</v>
      </c>
      <c r="GT58">
        <f t="shared" si="34"/>
        <v>1</v>
      </c>
      <c r="GU58">
        <f t="shared" si="34"/>
        <v>29</v>
      </c>
      <c r="GV58">
        <f t="shared" si="34"/>
        <v>4112</v>
      </c>
      <c r="GW58">
        <f t="shared" si="34"/>
        <v>6</v>
      </c>
      <c r="GX58">
        <f t="shared" si="34"/>
        <v>4733</v>
      </c>
      <c r="GY58">
        <f t="shared" si="34"/>
        <v>8</v>
      </c>
      <c r="GZ58">
        <f t="shared" si="34"/>
        <v>5559</v>
      </c>
      <c r="HA58">
        <f t="shared" si="34"/>
        <v>3310</v>
      </c>
      <c r="HB58">
        <f t="shared" si="34"/>
        <v>0</v>
      </c>
      <c r="HC58">
        <f t="shared" si="34"/>
        <v>3568</v>
      </c>
      <c r="HD58">
        <f t="shared" si="34"/>
        <v>1</v>
      </c>
      <c r="HE58">
        <f t="shared" si="34"/>
        <v>0</v>
      </c>
      <c r="HF58">
        <f t="shared" si="34"/>
        <v>0</v>
      </c>
      <c r="HG58">
        <f t="shared" si="34"/>
        <v>15426</v>
      </c>
      <c r="HH58">
        <f t="shared" si="34"/>
        <v>3602</v>
      </c>
      <c r="HI58">
        <f t="shared" si="34"/>
        <v>4897</v>
      </c>
      <c r="HJ58">
        <f t="shared" si="34"/>
        <v>1955</v>
      </c>
      <c r="HK58">
        <f t="shared" si="34"/>
        <v>3488</v>
      </c>
    </row>
    <row r="59" spans="1:219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35">E8-D8</f>
        <v>1</v>
      </c>
      <c r="F59">
        <f t="shared" si="35"/>
        <v>0</v>
      </c>
      <c r="G59">
        <f t="shared" si="35"/>
        <v>3</v>
      </c>
      <c r="H59">
        <f t="shared" si="35"/>
        <v>0</v>
      </c>
      <c r="I59">
        <f t="shared" si="35"/>
        <v>0</v>
      </c>
      <c r="J59">
        <f t="shared" si="35"/>
        <v>0</v>
      </c>
      <c r="K59">
        <f t="shared" si="35"/>
        <v>0</v>
      </c>
      <c r="L59">
        <f t="shared" si="35"/>
        <v>2</v>
      </c>
      <c r="M59">
        <f t="shared" si="35"/>
        <v>1</v>
      </c>
      <c r="N59">
        <f t="shared" si="35"/>
        <v>0</v>
      </c>
      <c r="O59">
        <f t="shared" si="35"/>
        <v>3</v>
      </c>
      <c r="P59">
        <f t="shared" si="35"/>
        <v>0</v>
      </c>
      <c r="Q59">
        <f t="shared" si="35"/>
        <v>0</v>
      </c>
      <c r="R59">
        <f t="shared" si="35"/>
        <v>0</v>
      </c>
      <c r="S59">
        <f t="shared" si="35"/>
        <v>0</v>
      </c>
      <c r="T59">
        <f t="shared" si="35"/>
        <v>0</v>
      </c>
      <c r="U59">
        <f t="shared" si="35"/>
        <v>0</v>
      </c>
      <c r="V59">
        <f t="shared" si="35"/>
        <v>0</v>
      </c>
      <c r="W59">
        <f t="shared" si="35"/>
        <v>1</v>
      </c>
      <c r="X59">
        <f t="shared" si="35"/>
        <v>0</v>
      </c>
      <c r="Y59">
        <f t="shared" si="35"/>
        <v>1</v>
      </c>
      <c r="Z59">
        <f t="shared" si="35"/>
        <v>0</v>
      </c>
      <c r="AA59">
        <f t="shared" si="35"/>
        <v>0</v>
      </c>
      <c r="AB59">
        <f t="shared" si="35"/>
        <v>0</v>
      </c>
      <c r="AC59">
        <f t="shared" si="35"/>
        <v>0</v>
      </c>
      <c r="AD59">
        <f t="shared" si="35"/>
        <v>0</v>
      </c>
      <c r="AE59">
        <f t="shared" si="35"/>
        <v>0</v>
      </c>
      <c r="AF59">
        <f t="shared" si="35"/>
        <v>0</v>
      </c>
      <c r="AG59">
        <f t="shared" si="35"/>
        <v>2</v>
      </c>
      <c r="AH59">
        <f t="shared" si="35"/>
        <v>0</v>
      </c>
      <c r="AI59">
        <f t="shared" si="35"/>
        <v>0</v>
      </c>
      <c r="AJ59">
        <f t="shared" si="35"/>
        <v>0</v>
      </c>
      <c r="AK59">
        <f t="shared" si="35"/>
        <v>0</v>
      </c>
      <c r="AL59">
        <f t="shared" si="35"/>
        <v>0</v>
      </c>
      <c r="AM59">
        <f t="shared" si="35"/>
        <v>1</v>
      </c>
      <c r="AN59">
        <f t="shared" si="35"/>
        <v>0</v>
      </c>
      <c r="AO59">
        <f t="shared" si="35"/>
        <v>8</v>
      </c>
      <c r="AP59">
        <f t="shared" si="35"/>
        <v>6</v>
      </c>
      <c r="AQ59">
        <f t="shared" si="35"/>
        <v>23</v>
      </c>
      <c r="AR59">
        <f t="shared" si="35"/>
        <v>20</v>
      </c>
      <c r="AS59">
        <f t="shared" si="35"/>
        <v>31</v>
      </c>
      <c r="AT59">
        <f t="shared" si="35"/>
        <v>70</v>
      </c>
      <c r="AU59">
        <f t="shared" si="35"/>
        <v>48</v>
      </c>
      <c r="AV59">
        <f t="shared" si="35"/>
        <v>115</v>
      </c>
      <c r="AW59">
        <f t="shared" si="35"/>
        <v>114</v>
      </c>
      <c r="AX59">
        <f t="shared" si="35"/>
        <v>68</v>
      </c>
      <c r="AY59">
        <f t="shared" si="35"/>
        <v>192</v>
      </c>
      <c r="AZ59">
        <f t="shared" si="35"/>
        <v>398</v>
      </c>
      <c r="BA59">
        <f t="shared" si="35"/>
        <v>452</v>
      </c>
      <c r="BB59">
        <f t="shared" si="35"/>
        <v>596</v>
      </c>
      <c r="BC59">
        <f t="shared" si="35"/>
        <v>713</v>
      </c>
      <c r="BD59">
        <f t="shared" si="35"/>
        <v>98</v>
      </c>
      <c r="BE59">
        <f t="shared" si="35"/>
        <v>1392</v>
      </c>
      <c r="BF59">
        <f t="shared" si="35"/>
        <v>1781</v>
      </c>
      <c r="BG59">
        <f t="shared" si="35"/>
        <v>2776</v>
      </c>
      <c r="BH59">
        <f t="shared" si="35"/>
        <v>5240</v>
      </c>
      <c r="BI59">
        <f t="shared" si="35"/>
        <v>5322</v>
      </c>
      <c r="BJ59">
        <f t="shared" si="35"/>
        <v>6346</v>
      </c>
      <c r="BK59">
        <f t="shared" si="35"/>
        <v>7936</v>
      </c>
      <c r="BL59">
        <f t="shared" si="35"/>
        <v>10089</v>
      </c>
      <c r="BM59">
        <f t="shared" si="35"/>
        <v>10262</v>
      </c>
      <c r="BN59">
        <f t="shared" si="35"/>
        <v>11943</v>
      </c>
      <c r="BO59">
        <f t="shared" si="35"/>
        <v>18036</v>
      </c>
      <c r="BP59">
        <f t="shared" si="35"/>
        <v>18185</v>
      </c>
      <c r="BQ59">
        <f t="shared" ref="BQ59:EB59" si="36">BQ8-BP8</f>
        <v>19793</v>
      </c>
      <c r="BR59">
        <f t="shared" si="36"/>
        <v>19136</v>
      </c>
      <c r="BS59">
        <f t="shared" si="36"/>
        <v>21502</v>
      </c>
      <c r="BT59">
        <f t="shared" si="36"/>
        <v>26017</v>
      </c>
      <c r="BU59">
        <f t="shared" si="36"/>
        <v>25481</v>
      </c>
      <c r="BV59">
        <f t="shared" si="36"/>
        <v>30405</v>
      </c>
      <c r="BW59">
        <f t="shared" si="36"/>
        <v>31937</v>
      </c>
      <c r="BX59">
        <f t="shared" si="36"/>
        <v>33152</v>
      </c>
      <c r="BY59">
        <f t="shared" si="36"/>
        <v>27874</v>
      </c>
      <c r="BZ59">
        <f t="shared" si="36"/>
        <v>29642</v>
      </c>
      <c r="CA59">
        <f t="shared" si="36"/>
        <v>30777</v>
      </c>
      <c r="CB59">
        <f t="shared" si="36"/>
        <v>31694</v>
      </c>
      <c r="CC59">
        <f t="shared" si="36"/>
        <v>34756</v>
      </c>
      <c r="CD59">
        <f t="shared" si="36"/>
        <v>33501</v>
      </c>
      <c r="CE59">
        <f t="shared" si="36"/>
        <v>30026</v>
      </c>
      <c r="CF59">
        <f t="shared" si="36"/>
        <v>28553</v>
      </c>
      <c r="CG59">
        <f t="shared" si="36"/>
        <v>25291</v>
      </c>
      <c r="CH59">
        <f t="shared" si="36"/>
        <v>27065</v>
      </c>
      <c r="CI59">
        <f t="shared" si="36"/>
        <v>29096</v>
      </c>
      <c r="CJ59">
        <f t="shared" si="36"/>
        <v>31298</v>
      </c>
      <c r="CK59">
        <f t="shared" si="36"/>
        <v>32724</v>
      </c>
      <c r="CL59">
        <f t="shared" si="36"/>
        <v>28341</v>
      </c>
      <c r="CM59">
        <f t="shared" si="36"/>
        <v>26038</v>
      </c>
      <c r="CN59">
        <f t="shared" si="36"/>
        <v>27341</v>
      </c>
      <c r="CO59">
        <f t="shared" si="36"/>
        <v>25602</v>
      </c>
      <c r="CP59">
        <f t="shared" si="36"/>
        <v>28104</v>
      </c>
      <c r="CQ59">
        <f t="shared" si="36"/>
        <v>34195</v>
      </c>
      <c r="CR59">
        <f t="shared" si="36"/>
        <v>36291</v>
      </c>
      <c r="CS59">
        <f t="shared" si="36"/>
        <v>32921</v>
      </c>
      <c r="CT59">
        <f t="shared" si="36"/>
        <v>27689</v>
      </c>
      <c r="CU59">
        <f t="shared" si="36"/>
        <v>22465</v>
      </c>
      <c r="CV59">
        <f t="shared" si="36"/>
        <v>24535</v>
      </c>
      <c r="CW59">
        <f t="shared" si="36"/>
        <v>27520</v>
      </c>
      <c r="CX59">
        <f t="shared" si="36"/>
        <v>29629</v>
      </c>
      <c r="CY59">
        <f t="shared" si="36"/>
        <v>34162</v>
      </c>
      <c r="CZ59">
        <f t="shared" si="36"/>
        <v>29195</v>
      </c>
      <c r="DA59">
        <f t="shared" si="36"/>
        <v>25587</v>
      </c>
      <c r="DB59">
        <f t="shared" si="36"/>
        <v>22475</v>
      </c>
      <c r="DC59">
        <f t="shared" si="36"/>
        <v>24185</v>
      </c>
      <c r="DD59">
        <f t="shared" si="36"/>
        <v>25256</v>
      </c>
      <c r="DE59">
        <f t="shared" si="36"/>
        <v>27882</v>
      </c>
      <c r="DF59">
        <f t="shared" si="36"/>
        <v>27178</v>
      </c>
      <c r="DG59">
        <f t="shared" si="36"/>
        <v>25733</v>
      </c>
      <c r="DH59">
        <f t="shared" si="36"/>
        <v>19764</v>
      </c>
      <c r="DI59">
        <f t="shared" si="36"/>
        <v>18878</v>
      </c>
      <c r="DJ59">
        <f t="shared" si="36"/>
        <v>22190</v>
      </c>
      <c r="DK59">
        <f t="shared" si="36"/>
        <v>20958</v>
      </c>
      <c r="DL59">
        <f t="shared" si="36"/>
        <v>27617</v>
      </c>
      <c r="DM59">
        <f t="shared" si="36"/>
        <v>25300</v>
      </c>
      <c r="DN59">
        <f t="shared" si="36"/>
        <v>25101</v>
      </c>
      <c r="DO59">
        <f t="shared" si="36"/>
        <v>19004</v>
      </c>
      <c r="DP59">
        <f t="shared" si="36"/>
        <v>21769</v>
      </c>
      <c r="DQ59">
        <f t="shared" si="36"/>
        <v>20449</v>
      </c>
      <c r="DR59">
        <f t="shared" si="36"/>
        <v>23807</v>
      </c>
      <c r="DS59">
        <f t="shared" si="36"/>
        <v>25355</v>
      </c>
      <c r="DT59">
        <f t="shared" si="36"/>
        <v>24141</v>
      </c>
      <c r="DU59">
        <f t="shared" si="36"/>
        <v>21823</v>
      </c>
      <c r="DV59">
        <f t="shared" si="36"/>
        <v>20813</v>
      </c>
      <c r="DW59">
        <f t="shared" si="36"/>
        <v>18991</v>
      </c>
      <c r="DX59">
        <f t="shared" si="36"/>
        <v>18883</v>
      </c>
      <c r="DY59">
        <f t="shared" si="36"/>
        <v>18282</v>
      </c>
      <c r="DZ59">
        <f t="shared" si="36"/>
        <v>22815</v>
      </c>
      <c r="EA59">
        <f t="shared" si="36"/>
        <v>24504</v>
      </c>
      <c r="EB59">
        <f t="shared" si="36"/>
        <v>24450</v>
      </c>
      <c r="EC59">
        <f t="shared" ref="EC59:GN59" si="37">EC8-EB8</f>
        <v>19910</v>
      </c>
      <c r="ED59">
        <f t="shared" si="37"/>
        <v>17355</v>
      </c>
      <c r="EE59">
        <f t="shared" si="37"/>
        <v>20895</v>
      </c>
      <c r="EF59">
        <f t="shared" si="37"/>
        <v>19958</v>
      </c>
      <c r="EG59">
        <f t="shared" si="37"/>
        <v>21351</v>
      </c>
      <c r="EH59">
        <f t="shared" si="37"/>
        <v>25224</v>
      </c>
      <c r="EI59">
        <f t="shared" si="37"/>
        <v>22732</v>
      </c>
      <c r="EJ59">
        <f t="shared" si="37"/>
        <v>17731</v>
      </c>
      <c r="EK59">
        <f t="shared" si="37"/>
        <v>17415</v>
      </c>
      <c r="EL59">
        <f t="shared" si="37"/>
        <v>18127</v>
      </c>
      <c r="EM59">
        <f t="shared" si="37"/>
        <v>20794</v>
      </c>
      <c r="EN59">
        <f t="shared" si="37"/>
        <v>22950</v>
      </c>
      <c r="EO59">
        <f t="shared" si="37"/>
        <v>25330</v>
      </c>
      <c r="EP59">
        <f t="shared" si="37"/>
        <v>25556</v>
      </c>
      <c r="EQ59">
        <f t="shared" si="37"/>
        <v>19824</v>
      </c>
      <c r="ER59">
        <f t="shared" si="37"/>
        <v>19660</v>
      </c>
      <c r="ES59">
        <f t="shared" si="37"/>
        <v>23705</v>
      </c>
      <c r="ET59">
        <f t="shared" si="37"/>
        <v>25559</v>
      </c>
      <c r="EU59">
        <f t="shared" si="37"/>
        <v>27809</v>
      </c>
      <c r="EV59">
        <f t="shared" si="37"/>
        <v>31480</v>
      </c>
      <c r="EW59">
        <f t="shared" si="37"/>
        <v>32749</v>
      </c>
      <c r="EX59">
        <f t="shared" si="37"/>
        <v>26439</v>
      </c>
      <c r="EY59">
        <f t="shared" si="37"/>
        <v>30536</v>
      </c>
      <c r="EZ59">
        <f t="shared" si="37"/>
        <v>35188</v>
      </c>
      <c r="FA59">
        <f t="shared" si="37"/>
        <v>34935</v>
      </c>
      <c r="FB59">
        <f t="shared" si="37"/>
        <v>39873</v>
      </c>
      <c r="FC59">
        <f t="shared" si="37"/>
        <v>45255</v>
      </c>
      <c r="FD59">
        <f t="shared" si="37"/>
        <v>42705</v>
      </c>
      <c r="FE59">
        <f t="shared" si="37"/>
        <v>39605</v>
      </c>
      <c r="FF59">
        <f t="shared" si="37"/>
        <v>40804</v>
      </c>
      <c r="FG59">
        <f t="shared" si="37"/>
        <v>45746</v>
      </c>
      <c r="FH59">
        <f t="shared" si="37"/>
        <v>51174</v>
      </c>
      <c r="FI59">
        <f t="shared" si="37"/>
        <v>54461</v>
      </c>
      <c r="FJ59">
        <f t="shared" si="37"/>
        <v>53312</v>
      </c>
      <c r="FK59">
        <f t="shared" si="37"/>
        <v>45880</v>
      </c>
      <c r="FL59">
        <f t="shared" si="37"/>
        <v>49883</v>
      </c>
      <c r="FM59">
        <f t="shared" si="37"/>
        <v>44953</v>
      </c>
      <c r="FN59">
        <f t="shared" si="37"/>
        <v>60021</v>
      </c>
      <c r="FO59">
        <f t="shared" si="37"/>
        <v>58601</v>
      </c>
      <c r="FP59">
        <f t="shared" si="37"/>
        <v>63247</v>
      </c>
      <c r="FQ59">
        <f t="shared" si="37"/>
        <v>67791</v>
      </c>
      <c r="FR59">
        <f t="shared" si="37"/>
        <v>60188</v>
      </c>
      <c r="FS59">
        <f t="shared" si="37"/>
        <v>59017</v>
      </c>
      <c r="FT59">
        <f t="shared" si="37"/>
        <v>59215</v>
      </c>
      <c r="FU59">
        <f t="shared" si="37"/>
        <v>67417</v>
      </c>
      <c r="FV59">
        <f t="shared" si="37"/>
        <v>67328</v>
      </c>
      <c r="FW59">
        <f t="shared" si="37"/>
        <v>77255</v>
      </c>
      <c r="FX59">
        <f t="shared" si="37"/>
        <v>71558</v>
      </c>
      <c r="FY59">
        <f t="shared" si="37"/>
        <v>63698</v>
      </c>
      <c r="FZ59">
        <f t="shared" si="37"/>
        <v>61847</v>
      </c>
      <c r="GA59">
        <f t="shared" si="37"/>
        <v>61417</v>
      </c>
      <c r="GB59">
        <f t="shared" si="37"/>
        <v>64534</v>
      </c>
      <c r="GC59">
        <f t="shared" si="37"/>
        <v>70910</v>
      </c>
      <c r="GD59">
        <f t="shared" si="37"/>
        <v>68695</v>
      </c>
      <c r="GE59">
        <f t="shared" si="37"/>
        <v>73715</v>
      </c>
      <c r="GF59">
        <f t="shared" si="37"/>
        <v>66439</v>
      </c>
      <c r="GG59">
        <f t="shared" si="37"/>
        <v>54953</v>
      </c>
      <c r="GH59">
        <f t="shared" si="37"/>
        <v>56414</v>
      </c>
      <c r="GI59">
        <f t="shared" si="37"/>
        <v>65869</v>
      </c>
      <c r="GJ59">
        <f t="shared" si="37"/>
        <v>70776</v>
      </c>
      <c r="GK59">
        <f t="shared" si="37"/>
        <v>68033</v>
      </c>
      <c r="GL59">
        <f t="shared" si="37"/>
        <v>67092</v>
      </c>
      <c r="GM59">
        <f t="shared" si="37"/>
        <v>58485</v>
      </c>
      <c r="GN59">
        <f t="shared" si="37"/>
        <v>47580</v>
      </c>
      <c r="GO59">
        <f t="shared" ref="GO59:HJ59" si="38">GO8-GN8</f>
        <v>45368</v>
      </c>
      <c r="GP59">
        <f t="shared" si="38"/>
        <v>57540</v>
      </c>
      <c r="GQ59">
        <f t="shared" si="38"/>
        <v>52810</v>
      </c>
      <c r="GR59">
        <f t="shared" si="38"/>
        <v>59692</v>
      </c>
      <c r="GS59">
        <f t="shared" si="38"/>
        <v>58173</v>
      </c>
      <c r="GT59">
        <f t="shared" si="38"/>
        <v>56174</v>
      </c>
      <c r="GU59">
        <f t="shared" si="38"/>
        <v>46935</v>
      </c>
      <c r="GV59">
        <f t="shared" si="38"/>
        <v>49536</v>
      </c>
      <c r="GW59">
        <f t="shared" si="38"/>
        <v>46808</v>
      </c>
      <c r="GX59">
        <f t="shared" si="38"/>
        <v>56203</v>
      </c>
      <c r="GY59">
        <f t="shared" si="38"/>
        <v>51547</v>
      </c>
      <c r="GZ59">
        <f t="shared" si="38"/>
        <v>64294</v>
      </c>
      <c r="HA59">
        <f t="shared" si="38"/>
        <v>47913</v>
      </c>
      <c r="HB59">
        <f t="shared" si="38"/>
        <v>42048</v>
      </c>
      <c r="HC59">
        <f t="shared" si="38"/>
        <v>35112</v>
      </c>
      <c r="HD59">
        <f t="shared" si="38"/>
        <v>44091</v>
      </c>
      <c r="HE59">
        <f t="shared" si="38"/>
        <v>47408</v>
      </c>
      <c r="HF59">
        <f t="shared" si="38"/>
        <v>44023</v>
      </c>
      <c r="HG59">
        <f t="shared" si="38"/>
        <v>48693</v>
      </c>
      <c r="HH59">
        <f t="shared" si="38"/>
        <v>44572</v>
      </c>
      <c r="HI59">
        <f t="shared" si="38"/>
        <v>34567</v>
      </c>
      <c r="HJ59">
        <f t="shared" si="38"/>
        <v>38045</v>
      </c>
      <c r="HK59">
        <f t="shared" ref="HK59" si="39">HK8-HJ8</f>
        <v>37986</v>
      </c>
    </row>
    <row r="60" spans="1:219" x14ac:dyDescent="0.35">
      <c r="A60" t="s">
        <v>51</v>
      </c>
      <c r="D60">
        <f>D9-C9</f>
        <v>0</v>
      </c>
      <c r="E60">
        <f>E9-D9</f>
        <v>0</v>
      </c>
      <c r="F60">
        <f t="shared" ref="F60" si="40">F9-E9</f>
        <v>0</v>
      </c>
      <c r="G60">
        <f t="shared" ref="G60" si="41">G9-F9</f>
        <v>0</v>
      </c>
      <c r="H60">
        <f t="shared" ref="H60" si="42">H9-G9</f>
        <v>0</v>
      </c>
      <c r="I60">
        <f t="shared" ref="I60" si="43">I9-H9</f>
        <v>0</v>
      </c>
      <c r="J60">
        <f t="shared" ref="J60" si="44">J9-I9</f>
        <v>0</v>
      </c>
      <c r="K60">
        <f t="shared" ref="K60" si="45">K9-J9</f>
        <v>1</v>
      </c>
      <c r="L60">
        <f t="shared" ref="L60" si="46">L9-K9</f>
        <v>0</v>
      </c>
      <c r="M60">
        <f t="shared" ref="M60" si="47">M9-L9</f>
        <v>0</v>
      </c>
      <c r="N60">
        <f t="shared" ref="N60" si="48">N9-M9</f>
        <v>1</v>
      </c>
      <c r="O60">
        <f t="shared" ref="O60" si="49">O9-N9</f>
        <v>1</v>
      </c>
      <c r="P60">
        <f t="shared" ref="P60" si="50">P9-O9</f>
        <v>0</v>
      </c>
      <c r="Q60">
        <f t="shared" ref="Q60" si="51">Q9-P9</f>
        <v>0</v>
      </c>
      <c r="R60">
        <f t="shared" ref="R60" si="52">R9-Q9</f>
        <v>0</v>
      </c>
      <c r="S60">
        <f t="shared" ref="S60" si="53">S9-R9</f>
        <v>0</v>
      </c>
      <c r="T60">
        <f t="shared" ref="T60" si="54">T9-S9</f>
        <v>0</v>
      </c>
      <c r="U60">
        <f t="shared" ref="U60" si="55">U9-T9</f>
        <v>0</v>
      </c>
      <c r="V60">
        <f t="shared" ref="V60" si="56">V9-U9</f>
        <v>0</v>
      </c>
      <c r="W60">
        <f t="shared" ref="W60" si="57">W9-V9</f>
        <v>0</v>
      </c>
      <c r="X60">
        <f t="shared" ref="X60" si="58">X9-W9</f>
        <v>0</v>
      </c>
      <c r="Y60">
        <f t="shared" ref="Y60" si="59">Y9-X9</f>
        <v>0</v>
      </c>
      <c r="Z60">
        <f t="shared" ref="Z60" si="60">Z9-Y9</f>
        <v>0</v>
      </c>
      <c r="AA60">
        <f t="shared" ref="AA60" si="61">AA9-Z9</f>
        <v>0</v>
      </c>
      <c r="AB60">
        <f t="shared" ref="AB60" si="62">AB9-AA9</f>
        <v>0</v>
      </c>
      <c r="AC60">
        <f t="shared" ref="AC60" si="63">AC9-AB9</f>
        <v>0</v>
      </c>
      <c r="AD60">
        <f t="shared" ref="AD60" si="64">AD9-AC9</f>
        <v>0</v>
      </c>
      <c r="AE60">
        <f t="shared" ref="AE60" si="65">AE9-AD9</f>
        <v>0</v>
      </c>
      <c r="AF60">
        <f t="shared" ref="AF60" si="66">AF9-AE9</f>
        <v>0</v>
      </c>
      <c r="AG60">
        <f t="shared" ref="AG60" si="67">AG9-AF9</f>
        <v>0</v>
      </c>
      <c r="AH60">
        <f t="shared" ref="AH60" si="68">AH9-AG9</f>
        <v>0</v>
      </c>
      <c r="AI60">
        <f t="shared" ref="AI60" si="69">AI9-AH9</f>
        <v>0</v>
      </c>
      <c r="AJ60">
        <f t="shared" ref="AJ60" si="70">AJ9-AI9</f>
        <v>0</v>
      </c>
      <c r="AK60">
        <f t="shared" ref="AK60" si="71">AK9-AJ9</f>
        <v>0</v>
      </c>
      <c r="AL60">
        <f t="shared" ref="AL60" si="72">AL9-AK9</f>
        <v>0</v>
      </c>
      <c r="AM60">
        <f t="shared" ref="AM60" si="73">AM9-AL9</f>
        <v>0</v>
      </c>
      <c r="AN60">
        <f t="shared" ref="AN60" si="74">AN9-AM9</f>
        <v>0</v>
      </c>
      <c r="AO60">
        <f t="shared" ref="AO60" si="75">AO9-AN9</f>
        <v>0</v>
      </c>
      <c r="AP60">
        <f t="shared" ref="AP60" si="76">AP9-AO9</f>
        <v>0</v>
      </c>
      <c r="AQ60">
        <f t="shared" ref="AQ60" si="77">AQ9-AP9</f>
        <v>2</v>
      </c>
      <c r="AR60">
        <f t="shared" ref="AR60" si="78">AR9-AQ9</f>
        <v>0</v>
      </c>
      <c r="AS60">
        <f t="shared" ref="AS60" si="79">AS9-AR9</f>
        <v>23</v>
      </c>
      <c r="AT60">
        <f t="shared" ref="AT60" si="80">AT9-AS9</f>
        <v>2</v>
      </c>
      <c r="AU60">
        <f t="shared" ref="AU60" si="81">AU9-AT9</f>
        <v>1</v>
      </c>
      <c r="AV60">
        <f t="shared" ref="AV60" si="82">AV9-AU9</f>
        <v>3</v>
      </c>
      <c r="AW60">
        <f t="shared" ref="AW60" si="83">AW9-AV9</f>
        <v>5</v>
      </c>
      <c r="AX60">
        <f t="shared" ref="AX60" si="84">AX9-AW9</f>
        <v>4</v>
      </c>
      <c r="AY60">
        <f t="shared" ref="AY60" si="85">AY9-AX9</f>
        <v>13</v>
      </c>
      <c r="AZ60">
        <f t="shared" ref="AZ60" si="86">AZ9-AY9</f>
        <v>6</v>
      </c>
      <c r="BA60">
        <f t="shared" ref="BA60" si="87">BA9-AZ9</f>
        <v>11</v>
      </c>
      <c r="BB60">
        <f t="shared" ref="BB60" si="88">BB9-BA9</f>
        <v>9</v>
      </c>
      <c r="BC60">
        <f t="shared" ref="BC60" si="89">BC9-BB9</f>
        <v>20</v>
      </c>
      <c r="BD60">
        <f t="shared" ref="BD60" si="90">BD9-BC9</f>
        <v>11</v>
      </c>
      <c r="BE60">
        <f t="shared" ref="BE60" si="91">BE9-BD9</f>
        <v>6</v>
      </c>
      <c r="BF60">
        <f t="shared" ref="BF60" si="92">BF9-BE9</f>
        <v>23</v>
      </c>
      <c r="BG60">
        <f t="shared" ref="BG60" si="93">BG9-BF9</f>
        <v>14</v>
      </c>
      <c r="BH60">
        <f t="shared" ref="BH60" si="94">BH9-BG9</f>
        <v>38</v>
      </c>
      <c r="BI60">
        <f t="shared" ref="BI60" si="95">BI9-BH9</f>
        <v>50</v>
      </c>
      <c r="BJ60">
        <f t="shared" ref="BJ60" si="96">BJ9-BI9</f>
        <v>86</v>
      </c>
      <c r="BK60">
        <f t="shared" ref="BK60" si="97">BK9-BJ9</f>
        <v>66</v>
      </c>
      <c r="BL60">
        <f t="shared" ref="BL60" si="98">BL9-BK9</f>
        <v>103</v>
      </c>
      <c r="BM60">
        <f t="shared" ref="BM60" si="99">BM9-BL9</f>
        <v>37</v>
      </c>
      <c r="BN60">
        <f t="shared" ref="BN60" si="100">BN9-BM9</f>
        <v>121</v>
      </c>
      <c r="BO60">
        <f t="shared" ref="BO60" si="101">BO9-BN9</f>
        <v>70</v>
      </c>
      <c r="BP60">
        <f t="shared" ref="BP60" si="102">BP9-BO9</f>
        <v>160</v>
      </c>
      <c r="BQ60">
        <f t="shared" ref="BQ60" si="103">BQ9-BP9</f>
        <v>100</v>
      </c>
      <c r="BR60">
        <f t="shared" ref="BR60" si="104">BR9-BQ9</f>
        <v>37</v>
      </c>
      <c r="BS60">
        <f t="shared" ref="BS60" si="105">BS9-BR9</f>
        <v>227</v>
      </c>
      <c r="BT60">
        <f t="shared" ref="BT60" si="106">BT9-BS9</f>
        <v>146</v>
      </c>
      <c r="BU60">
        <f t="shared" ref="BU60" si="107">BU9-BT9</f>
        <v>601</v>
      </c>
      <c r="BV60">
        <f t="shared" ref="BV60" si="108">BV9-BU9</f>
        <v>545</v>
      </c>
      <c r="BW60">
        <f t="shared" ref="BW60" si="109">BW9-BV9</f>
        <v>24</v>
      </c>
      <c r="BX60">
        <f t="shared" ref="BX60" si="110">BX9-BW9</f>
        <v>515</v>
      </c>
      <c r="BY60">
        <f t="shared" ref="BY60" si="111">BY9-BX9</f>
        <v>506</v>
      </c>
      <c r="BZ60">
        <f t="shared" ref="BZ60" si="112">BZ9-BY9</f>
        <v>1190</v>
      </c>
      <c r="CA60">
        <f t="shared" ref="CA60" si="113">CA9-BZ9</f>
        <v>533</v>
      </c>
      <c r="CB60">
        <f t="shared" ref="CB60" si="114">CB9-CA9</f>
        <v>605</v>
      </c>
      <c r="CC60">
        <f t="shared" ref="CC60" si="115">CC9-CB9</f>
        <v>809</v>
      </c>
      <c r="CD60">
        <f t="shared" ref="CD60" si="116">CD9-CC9</f>
        <v>873</v>
      </c>
      <c r="CE60">
        <f t="shared" ref="CE60" si="117">CE9-CD9</f>
        <v>848</v>
      </c>
      <c r="CF60">
        <f t="shared" ref="CF60" si="118">CF9-CE9</f>
        <v>759</v>
      </c>
      <c r="CG60">
        <f t="shared" ref="CG60" si="119">CG9-CF9</f>
        <v>1248</v>
      </c>
      <c r="CH60">
        <f t="shared" ref="CH60" si="120">CH9-CG9</f>
        <v>1034</v>
      </c>
      <c r="CI60">
        <f t="shared" ref="CI60" si="121">CI9-CH9</f>
        <v>835</v>
      </c>
      <c r="CJ60">
        <f t="shared" ref="CJ60" si="122">CJ9-CI9</f>
        <v>1108</v>
      </c>
      <c r="CK60">
        <f t="shared" ref="CK60" si="123">CK9-CJ9</f>
        <v>922</v>
      </c>
      <c r="CL60">
        <f t="shared" ref="CL60" si="124">CL9-CK9</f>
        <v>1370</v>
      </c>
      <c r="CM60">
        <f t="shared" ref="CM60" si="125">CM9-CL9</f>
        <v>1893</v>
      </c>
      <c r="CN60">
        <f t="shared" ref="CN60" si="126">CN9-CM9</f>
        <v>924</v>
      </c>
      <c r="CO60">
        <f t="shared" ref="CO60" si="127">CO9-CN9</f>
        <v>1541</v>
      </c>
      <c r="CP60">
        <f t="shared" ref="CP60" si="128">CP9-CO9</f>
        <v>1290</v>
      </c>
      <c r="CQ60">
        <f t="shared" ref="CQ60" si="129">CQ9-CP9</f>
        <v>1707</v>
      </c>
      <c r="CR60">
        <f t="shared" ref="CR60" si="130">CR9-CQ9</f>
        <v>1453</v>
      </c>
      <c r="CS60">
        <f t="shared" ref="CS60" si="131">CS9-CR9</f>
        <v>1753</v>
      </c>
      <c r="CT60">
        <f t="shared" ref="CT60" si="132">CT9-CS9</f>
        <v>1607</v>
      </c>
      <c r="CU60">
        <f t="shared" ref="CU60" si="133">CU9-CT9</f>
        <v>1561</v>
      </c>
      <c r="CV60">
        <f t="shared" ref="CV60" si="134">CV9-CU9</f>
        <v>1873</v>
      </c>
      <c r="CW60">
        <f t="shared" ref="CW60" si="135">CW9-CV9</f>
        <v>1738</v>
      </c>
      <c r="CX60">
        <f t="shared" ref="CX60" si="136">CX9-CW9</f>
        <v>1801</v>
      </c>
      <c r="CY60">
        <f t="shared" ref="CY60" si="137">CY9-CX9</f>
        <v>2394</v>
      </c>
      <c r="CZ60">
        <f t="shared" ref="CZ60" si="138">CZ9-CY9</f>
        <v>2442</v>
      </c>
      <c r="DA60">
        <f t="shared" ref="DA60" si="139">DA9-CZ9</f>
        <v>2806</v>
      </c>
      <c r="DB60">
        <f t="shared" ref="DB60" si="140">DB9-DA9</f>
        <v>3932</v>
      </c>
      <c r="DC60">
        <f t="shared" ref="DC60" si="141">DC9-DB9</f>
        <v>2963</v>
      </c>
      <c r="DD60">
        <f t="shared" ref="DD60" si="142">DD9-DC9</f>
        <v>3587</v>
      </c>
      <c r="DE60">
        <f t="shared" ref="DE60" si="143">DE9-DD9</f>
        <v>3364</v>
      </c>
      <c r="DF60">
        <f t="shared" ref="DF60" si="144">DF9-DE9</f>
        <v>3344</v>
      </c>
      <c r="DG60">
        <f t="shared" ref="DG60" si="145">DG9-DF9</f>
        <v>3113</v>
      </c>
      <c r="DH60">
        <f t="shared" ref="DH60" si="146">DH9-DG9</f>
        <v>4353</v>
      </c>
      <c r="DI60">
        <f t="shared" ref="DI60" si="147">DI9-DH9</f>
        <v>3607</v>
      </c>
      <c r="DJ60">
        <f t="shared" ref="DJ60" si="148">DJ9-DI9</f>
        <v>3524</v>
      </c>
      <c r="DK60">
        <f t="shared" ref="DK60" si="149">DK9-DJ9</f>
        <v>3763</v>
      </c>
      <c r="DL60">
        <f t="shared" ref="DL60" si="150">DL9-DK9</f>
        <v>3942</v>
      </c>
      <c r="DM60">
        <f t="shared" ref="DM60" si="151">DM9-DL9</f>
        <v>3787</v>
      </c>
      <c r="DN60">
        <f t="shared" ref="DN60" si="152">DN9-DM9</f>
        <v>4864</v>
      </c>
      <c r="DO60">
        <f t="shared" ref="DO60" si="153">DO9-DN9</f>
        <v>5050</v>
      </c>
      <c r="DP60">
        <f t="shared" ref="DP60" si="154">DP9-DO9</f>
        <v>4630</v>
      </c>
      <c r="DQ60">
        <f t="shared" ref="DQ60" si="155">DQ9-DP9</f>
        <v>6147</v>
      </c>
      <c r="DR60">
        <f t="shared" ref="DR60" si="156">DR9-DQ9</f>
        <v>5553</v>
      </c>
      <c r="DS60">
        <f t="shared" ref="DS60" si="157">DS9-DR9</f>
        <v>6198</v>
      </c>
      <c r="DT60">
        <f t="shared" ref="DT60" si="158">DT9-DS9</f>
        <v>6568</v>
      </c>
      <c r="DU60">
        <f t="shared" ref="DU60" si="159">DU9-DT9</f>
        <v>6629</v>
      </c>
      <c r="DV60">
        <f t="shared" ref="DV60" si="160">DV9-DU9</f>
        <v>7113</v>
      </c>
      <c r="DW60">
        <f t="shared" ref="DW60" si="161">DW9-DV9</f>
        <v>6414</v>
      </c>
      <c r="DX60">
        <f t="shared" ref="DX60" si="162">DX9-DW9</f>
        <v>5843</v>
      </c>
      <c r="DY60">
        <f t="shared" ref="DY60" si="163">DY9-DX9</f>
        <v>7293</v>
      </c>
      <c r="DZ60">
        <f t="shared" ref="DZ60" si="164">DZ9-DY9</f>
        <v>7300</v>
      </c>
      <c r="EA60">
        <f t="shared" ref="EA60" si="165">EA9-DZ9</f>
        <v>8105</v>
      </c>
      <c r="EB60">
        <f t="shared" ref="EB60" si="166">EB9-EA9</f>
        <v>8336</v>
      </c>
      <c r="EC60">
        <f t="shared" ref="EC60" si="167">EC9-EB9</f>
        <v>8782</v>
      </c>
      <c r="ED60">
        <f t="shared" ref="ED60" si="168">ED9-EC9</f>
        <v>7761</v>
      </c>
      <c r="EE60">
        <f t="shared" ref="EE60" si="169">EE9-ED9</f>
        <v>8821</v>
      </c>
      <c r="EF60">
        <f t="shared" ref="EF60" si="170">EF9-EE9</f>
        <v>9633</v>
      </c>
      <c r="EG60">
        <f t="shared" ref="EG60" si="171">EG9-EF9</f>
        <v>9889</v>
      </c>
      <c r="EH60">
        <f t="shared" ref="EH60" si="172">EH9-EG9</f>
        <v>9471</v>
      </c>
      <c r="EI60">
        <f t="shared" ref="EI60" si="173">EI9-EH9</f>
        <v>10438</v>
      </c>
      <c r="EJ60">
        <f t="shared" ref="EJ60" si="174">EJ9-EI9</f>
        <v>10864</v>
      </c>
      <c r="EK60">
        <f t="shared" ref="EK60" si="175">EK9-EJ9</f>
        <v>8442</v>
      </c>
      <c r="EL60">
        <f t="shared" ref="EL60" si="176">EL9-EK9</f>
        <v>10218</v>
      </c>
      <c r="EM60">
        <f t="shared" ref="EM60" si="177">EM9-EL9</f>
        <v>10459</v>
      </c>
      <c r="EN60">
        <f t="shared" ref="EN60" si="178">EN9-EM9</f>
        <v>10930</v>
      </c>
      <c r="EO60">
        <f t="shared" ref="EO60" si="179">EO9-EN9</f>
        <v>11458</v>
      </c>
      <c r="EP60">
        <f t="shared" ref="EP60" si="180">EP9-EO9</f>
        <v>11929</v>
      </c>
      <c r="EQ60">
        <f t="shared" ref="EQ60" si="181">EQ9-EP9</f>
        <v>11502</v>
      </c>
      <c r="ER60">
        <f t="shared" ref="ER60" si="182">ER9-EQ9</f>
        <v>10667</v>
      </c>
      <c r="ES60">
        <f t="shared" ref="ES60" si="183">ES9-ER9</f>
        <v>10974</v>
      </c>
      <c r="ET60">
        <f t="shared" ref="ET60" si="184">ET9-ES9</f>
        <v>12881</v>
      </c>
      <c r="EU60">
        <f t="shared" ref="EU60" si="185">EU9-ET9</f>
        <v>13586</v>
      </c>
      <c r="EV60">
        <f t="shared" ref="EV60" si="186">EV9-EU9</f>
        <v>14516</v>
      </c>
      <c r="EW60">
        <f t="shared" ref="EW60" si="187">EW9-EV9</f>
        <v>15403</v>
      </c>
      <c r="EX60">
        <f t="shared" ref="EX60" si="188">EX9-EW9</f>
        <v>14831</v>
      </c>
      <c r="EY60">
        <f t="shared" ref="EY60" si="189">EY9-EX9</f>
        <v>14933</v>
      </c>
      <c r="EZ60">
        <f t="shared" ref="EZ60" si="190">EZ9-EY9</f>
        <v>15968</v>
      </c>
      <c r="FA60">
        <f t="shared" ref="FA60" si="191">FA9-EZ9</f>
        <v>16922</v>
      </c>
      <c r="FB60">
        <f t="shared" ref="FB60" si="192">FB9-FA9</f>
        <v>17296</v>
      </c>
      <c r="FC60">
        <f t="shared" ref="FC60" si="193">FC9-FB9</f>
        <v>18552</v>
      </c>
      <c r="FD60">
        <f t="shared" ref="FD60" si="194">FD9-FC9</f>
        <v>19906</v>
      </c>
      <c r="FE60">
        <f t="shared" ref="FE60" si="195">FE9-FD9</f>
        <v>19459</v>
      </c>
      <c r="FF60">
        <f t="shared" ref="FF60" si="196">FF9-FE9</f>
        <v>18522</v>
      </c>
      <c r="FG60">
        <f t="shared" ref="FG60" si="197">FG9-FF9</f>
        <v>18641</v>
      </c>
      <c r="FH60">
        <f t="shared" ref="FH60" si="198">FH9-FG9</f>
        <v>19160</v>
      </c>
      <c r="FI60">
        <f t="shared" ref="FI60" si="199">FI9-FH9</f>
        <v>20903</v>
      </c>
      <c r="FJ60">
        <f t="shared" ref="FJ60" si="200">FJ9-FI9</f>
        <v>22771</v>
      </c>
      <c r="FK60">
        <f t="shared" ref="FK60" si="201">FK9-FJ9</f>
        <v>24850</v>
      </c>
      <c r="FL60">
        <f t="shared" ref="FL60" si="202">FL9-FK9</f>
        <v>24248</v>
      </c>
      <c r="FM60">
        <f t="shared" ref="FM60" si="203">FM9-FL9</f>
        <v>22251</v>
      </c>
      <c r="FN60">
        <f t="shared" ref="FN60" si="204">FN9-FM9</f>
        <v>22753</v>
      </c>
      <c r="FO60">
        <f t="shared" ref="FO60" si="205">FO9-FN9</f>
        <v>24879</v>
      </c>
      <c r="FP60">
        <f t="shared" ref="FP60" si="206">FP9-FO9</f>
        <v>26506</v>
      </c>
      <c r="FQ60">
        <f t="shared" ref="FQ60" si="207">FQ9-FP9</f>
        <v>27114</v>
      </c>
      <c r="FR60">
        <f t="shared" ref="FR60" si="208">FR9-FQ9</f>
        <v>28606</v>
      </c>
      <c r="FS60">
        <f t="shared" ref="FS60" si="209">FS9-FR9</f>
        <v>28732</v>
      </c>
      <c r="FT60">
        <f t="shared" ref="FT60" si="210">FT9-FS9</f>
        <v>28498</v>
      </c>
      <c r="FU60">
        <f t="shared" ref="FU60" si="211">FU9-FT9</f>
        <v>29429</v>
      </c>
      <c r="FV60">
        <f t="shared" ref="FV60" si="212">FV9-FU9</f>
        <v>32676</v>
      </c>
      <c r="FW60">
        <f t="shared" ref="FW60" si="213">FW9-FV9</f>
        <v>34975</v>
      </c>
      <c r="FX60">
        <f t="shared" ref="FX60" si="214">FX9-FW9</f>
        <v>35252</v>
      </c>
      <c r="FY60">
        <f t="shared" ref="FY60" si="215">FY9-FX9</f>
        <v>38697</v>
      </c>
      <c r="FZ60">
        <f t="shared" ref="FZ60" si="216">FZ9-FY9</f>
        <v>40425</v>
      </c>
      <c r="GA60">
        <f t="shared" ref="GA60" si="217">GA9-FZ9</f>
        <v>37132</v>
      </c>
      <c r="GB60">
        <f t="shared" ref="GB60" si="218">GB9-GA9</f>
        <v>37740</v>
      </c>
      <c r="GC60">
        <f t="shared" ref="GC60" si="219">GC9-GB9</f>
        <v>45720</v>
      </c>
      <c r="GD60">
        <f t="shared" ref="GD60" si="220">GD9-GC9</f>
        <v>49310</v>
      </c>
      <c r="GE60">
        <f t="shared" ref="GE60" si="221">GE9-GD9</f>
        <v>48916</v>
      </c>
      <c r="GF60">
        <f t="shared" ref="GF60" si="222">GF9-GE9</f>
        <v>48611</v>
      </c>
      <c r="GG60">
        <f t="shared" ref="GG60:HK60" si="223">GG9-GF9</f>
        <v>49981</v>
      </c>
      <c r="GH60">
        <f t="shared" si="223"/>
        <v>44457</v>
      </c>
      <c r="GI60">
        <f t="shared" si="223"/>
        <v>51596</v>
      </c>
      <c r="GJ60">
        <f t="shared" si="223"/>
        <v>50294</v>
      </c>
      <c r="GK60">
        <f t="shared" si="223"/>
        <v>52783</v>
      </c>
      <c r="GL60">
        <f t="shared" si="223"/>
        <v>61242</v>
      </c>
      <c r="GM60">
        <f t="shared" si="223"/>
        <v>54735</v>
      </c>
      <c r="GN60">
        <f t="shared" si="223"/>
        <v>52972</v>
      </c>
      <c r="GO60">
        <f t="shared" si="223"/>
        <v>52050</v>
      </c>
      <c r="GP60">
        <f t="shared" si="223"/>
        <v>52509</v>
      </c>
      <c r="GQ60">
        <f t="shared" si="223"/>
        <v>56282</v>
      </c>
      <c r="GR60">
        <f t="shared" si="223"/>
        <v>62538</v>
      </c>
      <c r="GS60">
        <f t="shared" si="223"/>
        <v>61537</v>
      </c>
      <c r="GT60">
        <f t="shared" si="223"/>
        <v>64399</v>
      </c>
      <c r="GU60">
        <f t="shared" si="223"/>
        <v>62064</v>
      </c>
      <c r="GV60">
        <f t="shared" si="223"/>
        <v>53601</v>
      </c>
      <c r="GW60">
        <f t="shared" si="223"/>
        <v>60963</v>
      </c>
      <c r="GX60">
        <f t="shared" si="223"/>
        <v>66999</v>
      </c>
      <c r="GY60">
        <f t="shared" si="223"/>
        <v>64553</v>
      </c>
      <c r="GZ60">
        <f t="shared" si="223"/>
        <v>64732</v>
      </c>
      <c r="HA60">
        <f t="shared" si="223"/>
        <v>64030</v>
      </c>
      <c r="HB60">
        <f t="shared" si="223"/>
        <v>57711</v>
      </c>
      <c r="HC60">
        <f t="shared" si="223"/>
        <v>55018</v>
      </c>
      <c r="HD60">
        <f t="shared" si="223"/>
        <v>64572</v>
      </c>
      <c r="HE60">
        <f t="shared" si="223"/>
        <v>69672</v>
      </c>
      <c r="HF60">
        <f t="shared" si="223"/>
        <v>68900</v>
      </c>
      <c r="HG60">
        <f t="shared" si="223"/>
        <v>69876</v>
      </c>
      <c r="HH60">
        <f t="shared" si="223"/>
        <v>69239</v>
      </c>
      <c r="HI60">
        <f t="shared" si="223"/>
        <v>61408</v>
      </c>
      <c r="HJ60">
        <f t="shared" si="223"/>
        <v>60975</v>
      </c>
      <c r="HK60">
        <f t="shared" si="223"/>
        <v>57224</v>
      </c>
    </row>
    <row r="61" spans="1:219" x14ac:dyDescent="0.35">
      <c r="A61" t="s">
        <v>47</v>
      </c>
      <c r="D61">
        <f>D10-C10</f>
        <v>0</v>
      </c>
      <c r="E61">
        <f>E10-D10</f>
        <v>0</v>
      </c>
      <c r="F61">
        <f t="shared" ref="F61" si="224">F10-E10</f>
        <v>0</v>
      </c>
      <c r="G61">
        <f t="shared" ref="G61" si="225">G10-F10</f>
        <v>0</v>
      </c>
      <c r="H61">
        <f t="shared" ref="H61" si="226">H10-G10</f>
        <v>1</v>
      </c>
      <c r="I61">
        <f t="shared" ref="I61" si="227">I10-H10</f>
        <v>3</v>
      </c>
      <c r="J61">
        <f t="shared" ref="J61" si="228">J10-I10</f>
        <v>0</v>
      </c>
      <c r="K61">
        <f t="shared" ref="K61" si="229">K10-J10</f>
        <v>0</v>
      </c>
      <c r="L61">
        <f t="shared" ref="L61" si="230">L10-K10</f>
        <v>1</v>
      </c>
      <c r="M61">
        <f t="shared" ref="M61" si="231">M10-L10</f>
        <v>3</v>
      </c>
      <c r="N61">
        <f t="shared" ref="N61" si="232">N10-M10</f>
        <v>2</v>
      </c>
      <c r="O61">
        <f t="shared" ref="O61" si="233">O10-N10</f>
        <v>2</v>
      </c>
      <c r="P61">
        <f t="shared" ref="P61" si="234">P10-O10</f>
        <v>0</v>
      </c>
      <c r="Q61">
        <f t="shared" ref="Q61" si="235">Q10-P10</f>
        <v>0</v>
      </c>
      <c r="R61">
        <f t="shared" ref="R61" si="236">R10-Q10</f>
        <v>0</v>
      </c>
      <c r="S61">
        <f t="shared" ref="S61" si="237">S10-R10</f>
        <v>1</v>
      </c>
      <c r="T61">
        <f t="shared" ref="T61" si="238">T10-S10</f>
        <v>0</v>
      </c>
      <c r="U61">
        <f t="shared" ref="U61" si="239">U10-T10</f>
        <v>1</v>
      </c>
      <c r="V61">
        <f t="shared" ref="V61" si="240">V10-U10</f>
        <v>0</v>
      </c>
      <c r="W61">
        <f t="shared" ref="W61" si="241">W10-V10</f>
        <v>2</v>
      </c>
      <c r="X61">
        <f t="shared" ref="X61" si="242">X10-W10</f>
        <v>0</v>
      </c>
      <c r="Y61">
        <f t="shared" ref="Y61" si="243">Y10-X10</f>
        <v>0</v>
      </c>
      <c r="Z61">
        <f t="shared" ref="Z61" si="244">Z10-Y10</f>
        <v>0</v>
      </c>
      <c r="AA61">
        <f t="shared" ref="AA61" si="245">AA10-Z10</f>
        <v>0</v>
      </c>
      <c r="AB61">
        <f t="shared" ref="AB61" si="246">AB10-AA10</f>
        <v>0</v>
      </c>
      <c r="AC61">
        <f t="shared" ref="AC61" si="247">AC10-AB10</f>
        <v>0</v>
      </c>
      <c r="AD61">
        <f t="shared" ref="AD61" si="248">AD10-AC10</f>
        <v>0</v>
      </c>
      <c r="AE61">
        <f t="shared" ref="AE61" si="249">AE10-AD10</f>
        <v>0</v>
      </c>
      <c r="AF61">
        <f t="shared" ref="AF61" si="250">AF10-AE10</f>
        <v>0</v>
      </c>
      <c r="AG61">
        <f t="shared" ref="AG61" si="251">AG10-AF10</f>
        <v>0</v>
      </c>
      <c r="AH61">
        <f t="shared" ref="AH61" si="252">AH10-AG10</f>
        <v>0</v>
      </c>
      <c r="AI61">
        <f t="shared" ref="AI61" si="253">AI10-AH10</f>
        <v>0</v>
      </c>
      <c r="AJ61">
        <f t="shared" ref="AJ61" si="254">AJ10-AI10</f>
        <v>0</v>
      </c>
      <c r="AK61">
        <f t="shared" ref="AK61" si="255">AK10-AJ10</f>
        <v>1</v>
      </c>
      <c r="AL61">
        <f t="shared" ref="AL61" si="256">AL10-AK10</f>
        <v>10</v>
      </c>
      <c r="AM61">
        <f t="shared" ref="AM61" si="257">AM10-AL10</f>
        <v>19</v>
      </c>
      <c r="AN61">
        <f t="shared" ref="AN61" si="258">AN10-AM10</f>
        <v>2</v>
      </c>
      <c r="AO61">
        <f t="shared" ref="AO61" si="259">AO10-AN10</f>
        <v>31</v>
      </c>
      <c r="AP61">
        <f t="shared" ref="AP61" si="260">AP10-AO10</f>
        <v>51</v>
      </c>
      <c r="AQ61">
        <f t="shared" ref="AQ61" si="261">AQ10-AP10</f>
        <v>29</v>
      </c>
      <c r="AR61">
        <f t="shared" ref="AR61" si="262">AR10-AQ10</f>
        <v>37</v>
      </c>
      <c r="AS61">
        <f t="shared" ref="AS61" si="263">AS10-AR10</f>
        <v>66</v>
      </c>
      <c r="AT61">
        <f t="shared" ref="AT61" si="264">AT10-AS10</f>
        <v>220</v>
      </c>
      <c r="AU61">
        <f t="shared" ref="AU61" si="265">AU10-AT10</f>
        <v>188</v>
      </c>
      <c r="AV61">
        <f t="shared" ref="AV61" si="266">AV10-AU10</f>
        <v>129</v>
      </c>
      <c r="AW61">
        <f t="shared" ref="AW61" si="267">AW10-AV10</f>
        <v>241</v>
      </c>
      <c r="AX61">
        <f t="shared" ref="AX61" si="268">AX10-AW10</f>
        <v>136</v>
      </c>
      <c r="AY61">
        <f t="shared" ref="AY61" si="269">AY10-AX10</f>
        <v>281</v>
      </c>
      <c r="AZ61">
        <f t="shared" ref="AZ61" si="270">AZ10-AY10</f>
        <v>451</v>
      </c>
      <c r="BA61">
        <f t="shared" ref="BA61" si="271">BA10-AZ10</f>
        <v>170</v>
      </c>
      <c r="BB61">
        <f t="shared" ref="BB61" si="272">BB10-BA10</f>
        <v>1597</v>
      </c>
      <c r="BC61">
        <f t="shared" ref="BC61" si="273">BC10-BB10</f>
        <v>910</v>
      </c>
      <c r="BD61">
        <f t="shared" ref="BD61" si="274">BD10-BC10</f>
        <v>1210</v>
      </c>
      <c r="BE61">
        <f t="shared" ref="BE61" si="275">BE10-BD10</f>
        <v>1477</v>
      </c>
      <c r="BF61">
        <f t="shared" ref="BF61" si="276">BF10-BE10</f>
        <v>1985</v>
      </c>
      <c r="BG61">
        <f t="shared" ref="BG61" si="277">BG10-BF10</f>
        <v>3070</v>
      </c>
      <c r="BH61">
        <f t="shared" ref="BH61" si="278">BH10-BG10</f>
        <v>2993</v>
      </c>
      <c r="BI61">
        <f t="shared" ref="BI61" si="279">BI10-BH10</f>
        <v>4528</v>
      </c>
      <c r="BJ61">
        <f t="shared" ref="BJ61" si="280">BJ10-BI10</f>
        <v>2365</v>
      </c>
      <c r="BK61">
        <f t="shared" ref="BK61" si="281">BK10-BJ10</f>
        <v>2660</v>
      </c>
      <c r="BL61">
        <f t="shared" ref="BL61" si="282">BL10-BK10</f>
        <v>4183</v>
      </c>
      <c r="BM61">
        <f t="shared" ref="BM61" si="283">BM10-BL10</f>
        <v>3930</v>
      </c>
      <c r="BN61">
        <f t="shared" ref="BN61" si="284">BN10-BM10</f>
        <v>4337</v>
      </c>
      <c r="BO61">
        <f t="shared" ref="BO61" si="285">BO10-BN10</f>
        <v>6615</v>
      </c>
      <c r="BP61">
        <f t="shared" ref="BP61" si="286">BP10-BO10</f>
        <v>6933</v>
      </c>
      <c r="BQ61">
        <f t="shared" ref="BQ61" si="287">BQ10-BP10</f>
        <v>6824</v>
      </c>
      <c r="BR61">
        <f t="shared" ref="BR61" si="288">BR10-BQ10</f>
        <v>4400</v>
      </c>
      <c r="BS61">
        <f t="shared" ref="BS61" si="289">BS10-BR10</f>
        <v>4790</v>
      </c>
      <c r="BT61">
        <f t="shared" ref="BT61" si="290">BT10-BS10</f>
        <v>4923</v>
      </c>
      <c r="BU61">
        <f t="shared" ref="BU61" si="291">BU10-BT10</f>
        <v>6064</v>
      </c>
      <c r="BV61">
        <f t="shared" ref="BV61" si="292">BV10-BU10</f>
        <v>6922</v>
      </c>
      <c r="BW61">
        <f t="shared" ref="BW61" si="293">BW10-BV10</f>
        <v>6365</v>
      </c>
      <c r="BX61">
        <f t="shared" ref="BX61" si="294">BX10-BW10</f>
        <v>4933</v>
      </c>
      <c r="BY61">
        <f t="shared" ref="BY61" si="295">BY10-BX10</f>
        <v>4031</v>
      </c>
      <c r="BZ61">
        <f t="shared" ref="BZ61" si="296">BZ10-BY10</f>
        <v>3251</v>
      </c>
      <c r="CA61">
        <f t="shared" ref="CA61" si="297">CA10-BZ10</f>
        <v>4289</v>
      </c>
      <c r="CB61">
        <f t="shared" ref="CB61" si="298">CB10-CA10</f>
        <v>5633</v>
      </c>
      <c r="CC61">
        <f t="shared" ref="CC61" si="299">CC10-CB10</f>
        <v>4885</v>
      </c>
      <c r="CD61">
        <f t="shared" ref="CD61" si="300">CD10-CC10</f>
        <v>3990</v>
      </c>
      <c r="CE61">
        <f t="shared" ref="CE61" si="301">CE10-CD10</f>
        <v>2737</v>
      </c>
      <c r="CF61">
        <f t="shared" ref="CF61" si="302">CF10-CE10</f>
        <v>2946</v>
      </c>
      <c r="CG61">
        <f t="shared" ref="CG61" si="303">CG10-CF10</f>
        <v>2218</v>
      </c>
      <c r="CH61">
        <f t="shared" ref="CH61" si="304">CH10-CG10</f>
        <v>1287</v>
      </c>
      <c r="CI61">
        <f t="shared" ref="CI61" si="305">CI10-CH10</f>
        <v>3394</v>
      </c>
      <c r="CJ61">
        <f t="shared" ref="CJ61" si="306">CJ10-CI10</f>
        <v>2945</v>
      </c>
      <c r="CK61">
        <f t="shared" ref="CK61" si="307">CK10-CJ10</f>
        <v>3699</v>
      </c>
      <c r="CL61">
        <f t="shared" ref="CL61" si="308">CL10-CK10</f>
        <v>1945</v>
      </c>
      <c r="CM61">
        <f t="shared" ref="CM61" si="309">CM10-CL10</f>
        <v>1842</v>
      </c>
      <c r="CN61">
        <f t="shared" ref="CN61" si="310">CN10-CM10</f>
        <v>1881</v>
      </c>
      <c r="CO61">
        <f t="shared" ref="CO61" si="311">CO10-CN10</f>
        <v>1226</v>
      </c>
      <c r="CP61">
        <f t="shared" ref="CP61" si="312">CP10-CO10</f>
        <v>2357</v>
      </c>
      <c r="CQ61">
        <f t="shared" ref="CQ61" si="313">CQ10-CP10</f>
        <v>2481</v>
      </c>
      <c r="CR61">
        <f t="shared" ref="CR61" si="314">CR10-CQ10</f>
        <v>1870</v>
      </c>
      <c r="CS61">
        <f t="shared" ref="CS61" si="315">CS10-CR10</f>
        <v>1514</v>
      </c>
      <c r="CT61">
        <f t="shared" ref="CT61" si="316">CT10-CS10</f>
        <v>1257</v>
      </c>
      <c r="CU61">
        <f t="shared" ref="CU61" si="317">CU10-CT10</f>
        <v>988</v>
      </c>
      <c r="CV61">
        <f t="shared" ref="CV61" si="318">CV10-CU10</f>
        <v>1154</v>
      </c>
      <c r="CW61">
        <f t="shared" ref="CW61" si="319">CW10-CV10</f>
        <v>1627</v>
      </c>
      <c r="CX61">
        <f t="shared" ref="CX61" si="320">CX10-CW10</f>
        <v>1470</v>
      </c>
      <c r="CY61">
        <f t="shared" ref="CY61" si="321">CY10-CX10</f>
        <v>1068</v>
      </c>
      <c r="CZ61">
        <f t="shared" ref="CZ61" si="322">CZ10-CY10</f>
        <v>890</v>
      </c>
      <c r="DA61">
        <f t="shared" ref="DA61" si="323">DA10-CZ10</f>
        <v>697</v>
      </c>
      <c r="DB61">
        <f t="shared" ref="DB61" si="324">DB10-DA10</f>
        <v>488</v>
      </c>
      <c r="DC61">
        <f t="shared" ref="DC61" si="325">DC10-DB10</f>
        <v>855</v>
      </c>
      <c r="DD61">
        <f t="shared" ref="DD61" si="326">DD10-DC10</f>
        <v>1155</v>
      </c>
      <c r="DE61">
        <f t="shared" ref="DE61" si="327">DE10-DD10</f>
        <v>1268</v>
      </c>
      <c r="DF61">
        <f t="shared" ref="DF61" si="328">DF10-DE10</f>
        <v>1158</v>
      </c>
      <c r="DG61">
        <f t="shared" ref="DG61" si="329">DG10-DF10</f>
        <v>736</v>
      </c>
      <c r="DH61">
        <f t="shared" ref="DH61" si="330">DH10-DG10</f>
        <v>555</v>
      </c>
      <c r="DI61">
        <f t="shared" ref="DI61" si="331">DI10-DH10</f>
        <v>697</v>
      </c>
      <c r="DJ61">
        <f t="shared" ref="DJ61" si="332">DJ10-DI10</f>
        <v>595</v>
      </c>
      <c r="DK61">
        <f t="shared" ref="DK61" si="333">DK10-DJ10</f>
        <v>927</v>
      </c>
      <c r="DL61">
        <f t="shared" ref="DL61" si="334">DL10-DK10</f>
        <v>380</v>
      </c>
      <c r="DM61">
        <f t="shared" ref="DM61" si="335">DM10-DL10</f>
        <v>755</v>
      </c>
      <c r="DN61">
        <f t="shared" ref="DN61" si="336">DN10-DM10</f>
        <v>519</v>
      </c>
      <c r="DO61">
        <f t="shared" ref="DO61" si="337">DO10-DN10</f>
        <v>617</v>
      </c>
      <c r="DP61">
        <f t="shared" ref="DP61" si="338">DP10-DO10</f>
        <v>182</v>
      </c>
      <c r="DQ61">
        <f t="shared" ref="DQ61" si="339">DQ10-DP10</f>
        <v>1227</v>
      </c>
      <c r="DR61">
        <f t="shared" ref="DR61" si="340">DR10-DQ10</f>
        <v>695</v>
      </c>
      <c r="DS61">
        <f t="shared" ref="DS61" si="341">DS10-DR10</f>
        <v>548</v>
      </c>
      <c r="DT61">
        <f t="shared" ref="DT61" si="342">DT10-DS10</f>
        <v>689</v>
      </c>
      <c r="DU61">
        <f t="shared" ref="DU61" si="343">DU10-DT10</f>
        <v>276</v>
      </c>
      <c r="DV61">
        <f t="shared" ref="DV61" si="344">DV10-DU10</f>
        <v>342</v>
      </c>
      <c r="DW61">
        <f t="shared" ref="DW61" si="345">DW10-DV10</f>
        <v>272</v>
      </c>
      <c r="DX61">
        <f t="shared" ref="DX61" si="346">DX10-DW10</f>
        <v>600</v>
      </c>
      <c r="DY61">
        <f t="shared" ref="DY61" si="347">DY10-DX10</f>
        <v>324</v>
      </c>
      <c r="DZ61">
        <f t="shared" ref="DZ61" si="348">DZ10-DY10</f>
        <v>672</v>
      </c>
      <c r="EA61">
        <f t="shared" ref="EA61" si="349">EA10-DZ10</f>
        <v>726</v>
      </c>
      <c r="EB61">
        <f t="shared" ref="EB61" si="350">EB10-EA10</f>
        <v>267</v>
      </c>
      <c r="EC61">
        <f t="shared" ref="EC61" si="351">EC10-EB10</f>
        <v>221</v>
      </c>
      <c r="ED61">
        <f t="shared" ref="ED61" si="352">ED10-EC10</f>
        <v>184</v>
      </c>
      <c r="EE61">
        <f t="shared" ref="EE61" si="353">EE10-ED10</f>
        <v>285</v>
      </c>
      <c r="EF61">
        <f t="shared" ref="EF61" si="354">EF10-EE10</f>
        <v>242</v>
      </c>
      <c r="EG61">
        <f t="shared" ref="EG61" si="355">EG10-EF10</f>
        <v>351</v>
      </c>
      <c r="EH61">
        <f t="shared" ref="EH61" si="356">EH10-EG10</f>
        <v>452</v>
      </c>
      <c r="EI61">
        <f t="shared" ref="EI61" si="357">EI10-EH10</f>
        <v>526</v>
      </c>
      <c r="EJ61">
        <f t="shared" ref="EJ61" si="358">EJ10-EI10</f>
        <v>300</v>
      </c>
      <c r="EK61">
        <f t="shared" ref="EK61" si="359">EK10-EJ10</f>
        <v>359</v>
      </c>
      <c r="EL61">
        <f t="shared" ref="EL61" si="360">EL10-EK10</f>
        <v>397</v>
      </c>
      <c r="EM61">
        <f t="shared" ref="EM61" si="361">EM10-EL10</f>
        <v>16</v>
      </c>
      <c r="EN61">
        <f t="shared" ref="EN61" si="362">EN10-EM10</f>
        <v>169</v>
      </c>
      <c r="EO61">
        <f t="shared" ref="EO61" si="363">EO10-EN10</f>
        <v>535</v>
      </c>
      <c r="EP61">
        <f t="shared" ref="EP61" si="364">EP10-EO10</f>
        <v>41</v>
      </c>
      <c r="EQ61">
        <f t="shared" ref="EQ61" si="365">EQ10-EP10</f>
        <v>251</v>
      </c>
      <c r="ER61">
        <f t="shared" ref="ER61" si="366">ER10-EQ10</f>
        <v>164</v>
      </c>
      <c r="ES61">
        <f t="shared" ref="ES61" si="367">ES10-ER10</f>
        <v>570</v>
      </c>
      <c r="ET61">
        <f t="shared" ref="ET61" si="368">ET10-ES10</f>
        <v>352</v>
      </c>
      <c r="EU61">
        <f t="shared" ref="EU61" si="369">EU10-ET10</f>
        <v>1213</v>
      </c>
      <c r="EV61">
        <f t="shared" ref="EV61" si="370">EV10-EU10</f>
        <v>482</v>
      </c>
      <c r="EW61">
        <f t="shared" ref="EW61" si="371">EW10-EV10</f>
        <v>371</v>
      </c>
      <c r="EX61">
        <f t="shared" ref="EX61" si="372">EX10-EW10</f>
        <v>602</v>
      </c>
      <c r="EY61">
        <f t="shared" ref="EY61" si="373">EY10-EX10</f>
        <v>496</v>
      </c>
      <c r="EZ61">
        <f t="shared" ref="EZ61" si="374">EZ10-EY10</f>
        <v>712</v>
      </c>
      <c r="FA61">
        <f t="shared" ref="FA61" si="375">FA10-EZ10</f>
        <v>391</v>
      </c>
      <c r="FB61">
        <f t="shared" ref="FB61" si="376">FB10-FA10</f>
        <v>500</v>
      </c>
      <c r="FC61">
        <f t="shared" ref="FC61" si="377">FC10-FB10</f>
        <v>665</v>
      </c>
      <c r="FD61">
        <f t="shared" ref="FD61" si="378">FD10-FC10</f>
        <v>422</v>
      </c>
      <c r="FE61">
        <f t="shared" ref="FE61" si="379">FE10-FD10</f>
        <v>235</v>
      </c>
      <c r="FF61">
        <f t="shared" ref="FF61" si="380">FF10-FE10</f>
        <v>349</v>
      </c>
      <c r="FG61">
        <f t="shared" ref="FG61" si="381">FG10-FF10</f>
        <v>376</v>
      </c>
      <c r="FH61">
        <f t="shared" ref="FH61" si="382">FH10-FG10</f>
        <v>475</v>
      </c>
      <c r="FI61">
        <f t="shared" ref="FI61" si="383">FI10-FH10</f>
        <v>477</v>
      </c>
      <c r="FJ61">
        <f t="shared" ref="FJ61" si="384">FJ10-FI10</f>
        <v>410</v>
      </c>
      <c r="FK61">
        <f t="shared" ref="FK61" si="385">FK10-FJ10</f>
        <v>418</v>
      </c>
      <c r="FL61">
        <f t="shared" ref="FL61" si="386">FL10-FK10</f>
        <v>325</v>
      </c>
      <c r="FM61">
        <f t="shared" ref="FM61" si="387">FM10-FL10</f>
        <v>541</v>
      </c>
      <c r="FN61">
        <f t="shared" ref="FN61" si="388">FN10-FM10</f>
        <v>279</v>
      </c>
      <c r="FO61">
        <f t="shared" ref="FO61" si="389">FO10-FN10</f>
        <v>356</v>
      </c>
      <c r="FP61">
        <f t="shared" ref="FP61" si="390">FP10-FO10</f>
        <v>302</v>
      </c>
      <c r="FQ61">
        <f t="shared" ref="FQ61" si="391">FQ10-FP10</f>
        <v>331</v>
      </c>
      <c r="FR61">
        <f t="shared" ref="FR61" si="392">FR10-FQ10</f>
        <v>377</v>
      </c>
      <c r="FS61">
        <f t="shared" ref="FS61" si="393">FS10-FR10</f>
        <v>210</v>
      </c>
      <c r="FT61">
        <f t="shared" ref="FT61" si="394">FT10-FS10</f>
        <v>261</v>
      </c>
      <c r="FU61">
        <f t="shared" ref="FU61" si="395">FU10-FT10</f>
        <v>276</v>
      </c>
      <c r="FV61">
        <f t="shared" ref="FV61" si="396">FV10-FU10</f>
        <v>434</v>
      </c>
      <c r="FW61">
        <f t="shared" ref="FW61" si="397">FW10-FV10</f>
        <v>560</v>
      </c>
      <c r="FX61">
        <f t="shared" ref="FX61" si="398">FX10-FW10</f>
        <v>595</v>
      </c>
      <c r="FY61">
        <f t="shared" ref="FY61" si="399">FY10-FX10</f>
        <v>381</v>
      </c>
      <c r="FZ61">
        <f t="shared" ref="FZ61" si="400">FZ10-FY10</f>
        <v>309</v>
      </c>
      <c r="GA61">
        <f t="shared" ref="GA61" si="401">GA10-FZ10</f>
        <v>590</v>
      </c>
      <c r="GB61">
        <f t="shared" ref="GB61" si="402">GB10-GA10</f>
        <v>392</v>
      </c>
      <c r="GC61">
        <f t="shared" ref="GC61" si="403">GC10-GB10</f>
        <v>559</v>
      </c>
      <c r="GD61">
        <f t="shared" ref="GD61" si="404">GD10-GC10</f>
        <v>605</v>
      </c>
      <c r="GE61">
        <f t="shared" ref="GE61" si="405">GE10-GD10</f>
        <v>742</v>
      </c>
      <c r="GF61">
        <f t="shared" ref="GF61" si="406">GF10-GE10</f>
        <v>655</v>
      </c>
      <c r="GG61">
        <f t="shared" ref="GG61" si="407">GG10-GF10</f>
        <v>389</v>
      </c>
      <c r="GH61">
        <f t="shared" ref="GH61" si="408">GH10-GG10</f>
        <v>445</v>
      </c>
      <c r="GI61">
        <f t="shared" ref="GI61" si="409">GI10-GH10</f>
        <v>595</v>
      </c>
      <c r="GJ61">
        <f t="shared" ref="GJ61" si="410">GJ10-GI10</f>
        <v>839</v>
      </c>
      <c r="GK61">
        <f t="shared" ref="GK61" si="411">GK10-GJ10</f>
        <v>989</v>
      </c>
      <c r="GL61">
        <f t="shared" ref="GL61" si="412">GL10-GK10</f>
        <v>864</v>
      </c>
      <c r="GM61">
        <f t="shared" ref="GM61" si="413">GM10-GL10</f>
        <v>606</v>
      </c>
      <c r="GN61">
        <f t="shared" ref="GN61" si="414">GN10-GM10</f>
        <v>215</v>
      </c>
      <c r="GO61">
        <f t="shared" ref="GO61" si="415">GO10-GN10</f>
        <v>891</v>
      </c>
      <c r="GP61">
        <f t="shared" ref="GP61" si="416">GP10-GO10</f>
        <v>717</v>
      </c>
      <c r="GQ61">
        <f t="shared" ref="GQ61" si="417">GQ10-GP10</f>
        <v>1285</v>
      </c>
      <c r="GR61">
        <f t="shared" ref="GR61" si="418">GR10-GQ10</f>
        <v>926</v>
      </c>
      <c r="GS61">
        <f t="shared" ref="GS61" si="419">GS10-GR10</f>
        <v>1157</v>
      </c>
      <c r="GT61">
        <f t="shared" ref="GT61" si="420">GT10-GS10</f>
        <v>707</v>
      </c>
      <c r="GU61">
        <f t="shared" ref="GU61" si="421">GU10-GT10</f>
        <v>385</v>
      </c>
      <c r="GV61">
        <f t="shared" ref="GV61" si="422">GV10-GU10</f>
        <v>1220</v>
      </c>
      <c r="GW61">
        <f t="shared" ref="GW61" si="423">GW10-GV10</f>
        <v>1032</v>
      </c>
      <c r="GX61">
        <f t="shared" ref="GX61" si="424">GX10-GW10</f>
        <v>1319</v>
      </c>
      <c r="GY61">
        <f t="shared" ref="GY61" si="425">GY10-GX10</f>
        <v>1422</v>
      </c>
      <c r="GZ61">
        <f t="shared" ref="GZ61" si="426">GZ10-GY10</f>
        <v>1510</v>
      </c>
      <c r="HA61">
        <f t="shared" ref="HA61" si="427">HA10-GZ10</f>
        <v>697</v>
      </c>
      <c r="HB61">
        <f t="shared" ref="HB61" si="428">HB10-HA10</f>
        <v>519</v>
      </c>
      <c r="HC61">
        <f t="shared" ref="HC61" si="429">HC10-HB10</f>
        <v>1693</v>
      </c>
      <c r="HD61">
        <f t="shared" ref="HD61" si="430">HD10-HC10</f>
        <v>1420</v>
      </c>
      <c r="HE61">
        <f t="shared" ref="HE61" si="431">HE10-HD10</f>
        <v>1586</v>
      </c>
      <c r="HF61">
        <f t="shared" ref="HF61" si="432">HF10-HE10</f>
        <v>1586</v>
      </c>
      <c r="HG61">
        <f t="shared" ref="HG61" si="433">HG10-HF10</f>
        <v>1737</v>
      </c>
      <c r="HH61">
        <f t="shared" ref="HH61" si="434">HH10-HG10</f>
        <v>832</v>
      </c>
      <c r="HI61">
        <f t="shared" ref="HI61" si="435">HI10-HH10</f>
        <v>633</v>
      </c>
      <c r="HJ61">
        <f t="shared" ref="HJ61:HK61" si="436">HJ10-HI10</f>
        <v>1628</v>
      </c>
      <c r="HK61">
        <f t="shared" si="436"/>
        <v>1461</v>
      </c>
    </row>
    <row r="62" spans="1:219" x14ac:dyDescent="0.35">
      <c r="A62" t="s">
        <v>70</v>
      </c>
      <c r="B62" t="str">
        <f>"(31)"</f>
        <v>(31)</v>
      </c>
      <c r="D62">
        <f t="shared" ref="D62" si="437">D11-C11</f>
        <v>0</v>
      </c>
      <c r="E62">
        <f t="shared" ref="E62" si="438">E11-D11</f>
        <v>0</v>
      </c>
      <c r="F62">
        <f t="shared" ref="F62" si="439">F11-E11</f>
        <v>0</v>
      </c>
      <c r="G62">
        <f t="shared" ref="G62" si="440">G11-F11</f>
        <v>0</v>
      </c>
      <c r="H62">
        <f t="shared" ref="H62" si="441">H11-G11</f>
        <v>0</v>
      </c>
      <c r="I62">
        <f t="shared" ref="I62" si="442">I11-H11</f>
        <v>0</v>
      </c>
      <c r="J62">
        <f t="shared" ref="J62" si="443">J11-I11</f>
        <v>0</v>
      </c>
      <c r="K62">
        <f t="shared" ref="K62" si="444">K11-J11</f>
        <v>0</v>
      </c>
      <c r="L62">
        <f t="shared" ref="L62" si="445">L11-K11</f>
        <v>0</v>
      </c>
      <c r="M62">
        <f t="shared" ref="M62" si="446">M11-L11</f>
        <v>0</v>
      </c>
      <c r="N62">
        <f t="shared" ref="N62" si="447">N11-M11</f>
        <v>0</v>
      </c>
      <c r="O62">
        <f t="shared" ref="O62" si="448">O11-N11</f>
        <v>0</v>
      </c>
      <c r="P62">
        <f t="shared" ref="P62" si="449">P11-O11</f>
        <v>0</v>
      </c>
      <c r="Q62">
        <f t="shared" ref="Q62" si="450">Q11-P11</f>
        <v>0</v>
      </c>
      <c r="R62">
        <f t="shared" ref="R62" si="451">R11-Q11</f>
        <v>0</v>
      </c>
      <c r="S62">
        <f t="shared" ref="S62" si="452">S11-R11</f>
        <v>0</v>
      </c>
      <c r="T62">
        <f t="shared" ref="T62" si="453">T11-S11</f>
        <v>0</v>
      </c>
      <c r="U62">
        <f t="shared" ref="U62" si="454">U11-T11</f>
        <v>0</v>
      </c>
      <c r="V62">
        <f t="shared" ref="V62" si="455">V11-U11</f>
        <v>0</v>
      </c>
      <c r="W62">
        <f t="shared" ref="W62" si="456">W11-V11</f>
        <v>0</v>
      </c>
      <c r="X62">
        <f t="shared" ref="X62" si="457">X11-W11</f>
        <v>0</v>
      </c>
      <c r="Y62">
        <f t="shared" ref="Y62" si="458">Y11-X11</f>
        <v>0</v>
      </c>
      <c r="Z62">
        <f t="shared" ref="Z62" si="459">Z11-Y11</f>
        <v>0</v>
      </c>
      <c r="AA62">
        <f t="shared" ref="AA62" si="460">AA11-Z11</f>
        <v>0</v>
      </c>
      <c r="AB62">
        <f t="shared" ref="AB62" si="461">AB11-AA11</f>
        <v>0</v>
      </c>
      <c r="AC62">
        <f t="shared" ref="AC62" si="462">AC11-AB11</f>
        <v>0</v>
      </c>
      <c r="AD62">
        <f t="shared" ref="AD62" si="463">AD11-AC11</f>
        <v>0</v>
      </c>
      <c r="AE62">
        <f t="shared" ref="AE62" si="464">AE11-AD11</f>
        <v>0</v>
      </c>
      <c r="AF62">
        <f t="shared" ref="AF62" si="465">AF11-AE11</f>
        <v>0</v>
      </c>
      <c r="AG62">
        <f t="shared" ref="AG62" si="466">AG11-AF11</f>
        <v>0</v>
      </c>
      <c r="AH62">
        <f t="shared" ref="AH62" si="467">AH11-AG11</f>
        <v>0</v>
      </c>
      <c r="AI62">
        <f t="shared" ref="AI62" si="468">AI11-AH11</f>
        <v>0</v>
      </c>
      <c r="AJ62">
        <f t="shared" ref="AJ62" si="469">AJ11-AI11</f>
        <v>0</v>
      </c>
      <c r="AK62">
        <f t="shared" ref="AK62" si="470">AK11-AJ11</f>
        <v>0</v>
      </c>
      <c r="AL62">
        <f t="shared" ref="AL62" si="471">AL11-AK11</f>
        <v>1</v>
      </c>
      <c r="AM62">
        <f t="shared" ref="AM62" si="472">AM11-AL11</f>
        <v>0</v>
      </c>
      <c r="AN62">
        <f t="shared" ref="AN62" si="473">AN11-AM11</f>
        <v>0</v>
      </c>
      <c r="AO62">
        <f t="shared" ref="AO62" si="474">AO11-AN11</f>
        <v>1</v>
      </c>
      <c r="AP62">
        <f t="shared" ref="AP62" si="475">AP11-AO11</f>
        <v>0</v>
      </c>
      <c r="AQ62">
        <f t="shared" ref="AQ62" si="476">AQ11-AP11</f>
        <v>0</v>
      </c>
      <c r="AR62">
        <f t="shared" ref="AR62" si="477">AR11-AQ11</f>
        <v>0</v>
      </c>
      <c r="AS62">
        <f t="shared" ref="AS62" si="478">AS11-AR11</f>
        <v>2</v>
      </c>
      <c r="AT62">
        <f t="shared" ref="AT62" si="479">AT11-AS11</f>
        <v>0</v>
      </c>
      <c r="AU62">
        <f t="shared" ref="AU62" si="480">AU11-AT11</f>
        <v>9</v>
      </c>
      <c r="AV62">
        <f t="shared" ref="AV62" si="481">AV11-AU11</f>
        <v>0</v>
      </c>
      <c r="AW62">
        <f t="shared" ref="AW62" si="482">AW11-AV11</f>
        <v>7</v>
      </c>
      <c r="AX62">
        <f t="shared" ref="AX62" si="483">AX11-AW11</f>
        <v>5</v>
      </c>
      <c r="AY62">
        <f t="shared" ref="AY62" si="484">AY11-AX11</f>
        <v>6</v>
      </c>
      <c r="AZ62">
        <f t="shared" ref="AZ62" si="485">AZ11-AY11</f>
        <v>7</v>
      </c>
      <c r="BA62">
        <f t="shared" ref="BA62" si="486">BA11-AZ11</f>
        <v>14</v>
      </c>
      <c r="BB62">
        <f t="shared" ref="BB62" si="487">BB11-BA11</f>
        <v>99</v>
      </c>
      <c r="BC62">
        <f t="shared" ref="BC62" si="488">BC11-BB11</f>
        <v>0</v>
      </c>
      <c r="BD62">
        <f t="shared" ref="BD62" si="489">BD11-BC11</f>
        <v>11</v>
      </c>
      <c r="BE62">
        <f t="shared" ref="BE62" si="490">BE11-BD11</f>
        <v>38</v>
      </c>
      <c r="BF62">
        <f t="shared" ref="BF62" si="491">BF11-BE11</f>
        <v>121</v>
      </c>
      <c r="BG62">
        <f t="shared" ref="BG62" si="492">BG11-BF11</f>
        <v>51</v>
      </c>
      <c r="BH62">
        <f t="shared" ref="BH62" si="493">BH11-BG11</f>
        <v>249</v>
      </c>
      <c r="BI62">
        <f t="shared" ref="BI62" si="494">BI11-BH11</f>
        <v>172</v>
      </c>
      <c r="BJ62">
        <f t="shared" ref="BJ62" si="495">BJ11-BI11</f>
        <v>228</v>
      </c>
      <c r="BK62">
        <f t="shared" ref="BK62" si="496">BK11-BJ11</f>
        <v>525</v>
      </c>
      <c r="BL62">
        <f t="shared" ref="BL62" si="497">BL11-BK11</f>
        <v>378</v>
      </c>
      <c r="BM62">
        <f t="shared" ref="BM62" si="498">BM11-BL11</f>
        <v>323</v>
      </c>
      <c r="BN62">
        <f t="shared" ref="BN62" si="499">BN11-BM11</f>
        <v>307</v>
      </c>
      <c r="BO62">
        <f t="shared" ref="BO62" si="500">BO11-BN11</f>
        <v>431</v>
      </c>
      <c r="BP62">
        <f t="shared" ref="BP62" si="501">BP11-BO11</f>
        <v>432</v>
      </c>
      <c r="BQ62">
        <f t="shared" ref="BQ62" si="502">BQ11-BP11</f>
        <v>487</v>
      </c>
      <c r="BR62">
        <f t="shared" ref="BR62" si="503">BR11-BQ11</f>
        <v>352</v>
      </c>
      <c r="BS62">
        <f t="shared" ref="BS62" si="504">BS11-BR11</f>
        <v>323</v>
      </c>
      <c r="BT62">
        <f t="shared" ref="BT62" si="505">BT11-BS11</f>
        <v>1138</v>
      </c>
      <c r="BU62">
        <f t="shared" ref="BU62" si="506">BU11-BT11</f>
        <v>1119</v>
      </c>
      <c r="BV62">
        <f t="shared" ref="BV62" si="507">BV11-BU11</f>
        <v>1208</v>
      </c>
      <c r="BW62">
        <f t="shared" ref="BW62" si="508">BW11-BV11</f>
        <v>1012</v>
      </c>
      <c r="BX62">
        <f t="shared" ref="BX62" si="509">BX11-BW11</f>
        <v>1304</v>
      </c>
      <c r="BY62">
        <f t="shared" ref="BY62" si="510">BY11-BX11</f>
        <v>770</v>
      </c>
      <c r="BZ62">
        <f t="shared" ref="BZ62" si="511">BZ11-BY11</f>
        <v>1031</v>
      </c>
      <c r="CA62">
        <f t="shared" ref="CA62" si="512">CA11-BZ11</f>
        <v>1873</v>
      </c>
      <c r="CB62">
        <f t="shared" ref="CB62" si="513">CB11-CA11</f>
        <v>2136</v>
      </c>
      <c r="CC62">
        <f t="shared" ref="CC62" si="514">CC11-CB11</f>
        <v>1922</v>
      </c>
      <c r="CD62">
        <f t="shared" ref="CD62" si="515">CD11-CC11</f>
        <v>1546</v>
      </c>
      <c r="CE62">
        <f t="shared" ref="CE62" si="516">CE11-CD11</f>
        <v>1089</v>
      </c>
      <c r="CF62">
        <f t="shared" ref="CF62" si="517">CF11-CE11</f>
        <v>1465</v>
      </c>
      <c r="CG62">
        <f t="shared" ref="CG62" si="518">CG11-CF11</f>
        <v>1238</v>
      </c>
      <c r="CH62">
        <f t="shared" ref="CH62" si="519">CH11-CG11</f>
        <v>1832</v>
      </c>
      <c r="CI62">
        <f t="shared" ref="CI62" si="520">CI11-CH11</f>
        <v>3058</v>
      </c>
      <c r="CJ62">
        <f t="shared" ref="CJ62" si="521">CJ11-CI11</f>
        <v>2105</v>
      </c>
      <c r="CK62">
        <f t="shared" ref="CK62" si="522">CK11-CJ11</f>
        <v>3257</v>
      </c>
      <c r="CL62">
        <f t="shared" ref="CL62" si="523">CL11-CK11</f>
        <v>2976</v>
      </c>
      <c r="CM62">
        <f t="shared" ref="CM62" si="524">CM11-CL11</f>
        <v>1996</v>
      </c>
      <c r="CN62">
        <f t="shared" ref="CN62" si="525">CN11-CM11</f>
        <v>2089</v>
      </c>
      <c r="CO62">
        <f t="shared" ref="CO62" si="526">CO11-CN11</f>
        <v>2336</v>
      </c>
      <c r="CP62">
        <f t="shared" ref="CP62" si="527">CP11-CO11</f>
        <v>2678</v>
      </c>
      <c r="CQ62">
        <f t="shared" ref="CQ62" si="528">CQ11-CP11</f>
        <v>4279</v>
      </c>
      <c r="CR62">
        <f t="shared" ref="CR62" si="529">CR11-CQ11</f>
        <v>4007</v>
      </c>
      <c r="CS62">
        <f t="shared" ref="CS62" si="530">CS11-CR11</f>
        <v>5281</v>
      </c>
      <c r="CT62">
        <f t="shared" ref="CT62" si="531">CT11-CS11</f>
        <v>3776</v>
      </c>
      <c r="CU62">
        <f t="shared" ref="CU62" si="532">CU11-CT11</f>
        <v>4346</v>
      </c>
      <c r="CV62">
        <f t="shared" ref="CV62" si="533">CV11-CU11</f>
        <v>5789</v>
      </c>
      <c r="CW62">
        <f t="shared" ref="CW62" si="534">CW11-CV11</f>
        <v>6450</v>
      </c>
      <c r="CX62">
        <f t="shared" ref="CX62" si="535">CX11-CW11</f>
        <v>7502</v>
      </c>
      <c r="CY62">
        <f t="shared" ref="CY62" si="536">CY11-CX11</f>
        <v>5015</v>
      </c>
      <c r="CZ62">
        <f t="shared" ref="CZ62" si="537">CZ11-CY11</f>
        <v>4898</v>
      </c>
      <c r="DA62">
        <f t="shared" ref="DA62" si="538">DA11-CZ11</f>
        <v>4726</v>
      </c>
      <c r="DB62">
        <f t="shared" ref="DB62" si="539">DB11-DA11</f>
        <v>6794</v>
      </c>
      <c r="DC62">
        <f t="shared" ref="DC62" si="540">DC11-DB11</f>
        <v>6835</v>
      </c>
      <c r="DD62">
        <f t="shared" ref="DD62" si="541">DD11-DC11</f>
        <v>11156</v>
      </c>
      <c r="DE62">
        <f t="shared" ref="DE62" si="542">DE11-DD11</f>
        <v>9162</v>
      </c>
      <c r="DF62">
        <f t="shared" ref="DF62" si="543">DF11-DE11</f>
        <v>11121</v>
      </c>
      <c r="DG62">
        <f t="shared" ref="DG62" si="544">DG11-DF11</f>
        <v>9167</v>
      </c>
      <c r="DH62">
        <f t="shared" ref="DH62" si="545">DH11-DG11</f>
        <v>6638</v>
      </c>
      <c r="DI62">
        <f t="shared" ref="DI62" si="546">DI11-DH11</f>
        <v>6895</v>
      </c>
      <c r="DJ62">
        <f t="shared" ref="DJ62" si="547">DJ11-DI11</f>
        <v>8620</v>
      </c>
      <c r="DK62">
        <f t="shared" ref="DK62" si="548">DK11-DJ11</f>
        <v>11923</v>
      </c>
      <c r="DL62">
        <f t="shared" ref="DL62" si="549">DL11-DK11</f>
        <v>13028</v>
      </c>
      <c r="DM62">
        <f t="shared" ref="DM62" si="550">DM11-DL11</f>
        <v>17126</v>
      </c>
      <c r="DN62">
        <f t="shared" ref="DN62" si="551">DN11-DM11</f>
        <v>13220</v>
      </c>
      <c r="DO62">
        <f t="shared" ref="DO62" si="552">DO11-DN11</f>
        <v>7569</v>
      </c>
      <c r="DP62">
        <f t="shared" ref="DP62" si="553">DP11-DO11</f>
        <v>14288</v>
      </c>
      <c r="DQ62">
        <f t="shared" ref="DQ62" si="554">DQ11-DP11</f>
        <v>16517</v>
      </c>
      <c r="DR62">
        <f t="shared" ref="DR62" si="555">DR11-DQ11</f>
        <v>19694</v>
      </c>
      <c r="DS62">
        <f t="shared" ref="DS62:HK62" si="556">DS11-DR11</f>
        <v>18508</v>
      </c>
      <c r="DT62">
        <f t="shared" si="556"/>
        <v>20803</v>
      </c>
      <c r="DU62">
        <f t="shared" si="556"/>
        <v>16508</v>
      </c>
      <c r="DV62">
        <f t="shared" si="556"/>
        <v>15813</v>
      </c>
      <c r="DW62">
        <f t="shared" si="556"/>
        <v>11687</v>
      </c>
      <c r="DX62">
        <f t="shared" si="556"/>
        <v>16324</v>
      </c>
      <c r="DY62">
        <f t="shared" si="556"/>
        <v>20599</v>
      </c>
      <c r="DZ62">
        <f t="shared" si="556"/>
        <v>26417</v>
      </c>
      <c r="EA62">
        <f t="shared" si="556"/>
        <v>26928</v>
      </c>
      <c r="EB62">
        <f t="shared" si="556"/>
        <v>33274</v>
      </c>
      <c r="EC62">
        <f t="shared" si="556"/>
        <v>16409</v>
      </c>
      <c r="ED62">
        <f t="shared" si="556"/>
        <v>11598</v>
      </c>
      <c r="EE62">
        <f t="shared" si="556"/>
        <v>28936</v>
      </c>
      <c r="EF62">
        <f t="shared" si="556"/>
        <v>28633</v>
      </c>
      <c r="EG62">
        <f t="shared" si="556"/>
        <v>30925</v>
      </c>
      <c r="EH62">
        <f t="shared" si="556"/>
        <v>30830</v>
      </c>
      <c r="EI62">
        <f t="shared" si="556"/>
        <v>27075</v>
      </c>
      <c r="EJ62">
        <f t="shared" si="556"/>
        <v>18912</v>
      </c>
      <c r="EK62">
        <f t="shared" si="556"/>
        <v>15654</v>
      </c>
      <c r="EL62">
        <f t="shared" si="556"/>
        <v>32091</v>
      </c>
      <c r="EM62">
        <f t="shared" si="556"/>
        <v>32913</v>
      </c>
      <c r="EN62">
        <f t="shared" si="556"/>
        <v>30412</v>
      </c>
      <c r="EO62">
        <f t="shared" si="556"/>
        <v>25982</v>
      </c>
      <c r="EP62">
        <f t="shared" si="556"/>
        <v>21704</v>
      </c>
      <c r="EQ62">
        <f t="shared" si="556"/>
        <v>17110</v>
      </c>
      <c r="ER62">
        <f t="shared" si="556"/>
        <v>20647</v>
      </c>
      <c r="ES62">
        <f t="shared" si="556"/>
        <v>34918</v>
      </c>
      <c r="ET62">
        <f t="shared" si="556"/>
        <v>32188</v>
      </c>
      <c r="EU62">
        <f t="shared" si="556"/>
        <v>22765</v>
      </c>
      <c r="EV62">
        <f t="shared" si="556"/>
        <v>54771</v>
      </c>
      <c r="EW62">
        <f t="shared" si="556"/>
        <v>34666</v>
      </c>
      <c r="EX62">
        <f t="shared" si="556"/>
        <v>15762</v>
      </c>
      <c r="EY62">
        <f t="shared" si="556"/>
        <v>23129</v>
      </c>
      <c r="EZ62">
        <f t="shared" si="556"/>
        <v>39436</v>
      </c>
      <c r="FA62">
        <f t="shared" si="556"/>
        <v>42725</v>
      </c>
      <c r="FB62">
        <f t="shared" si="556"/>
        <v>39483</v>
      </c>
      <c r="FC62">
        <f t="shared" si="556"/>
        <v>46860</v>
      </c>
      <c r="FD62">
        <f t="shared" si="556"/>
        <v>38693</v>
      </c>
      <c r="FE62">
        <f t="shared" si="556"/>
        <v>30476</v>
      </c>
      <c r="FF62">
        <f t="shared" si="556"/>
        <v>24052</v>
      </c>
      <c r="FG62">
        <f t="shared" si="556"/>
        <v>33846</v>
      </c>
      <c r="FH62">
        <f t="shared" si="556"/>
        <v>46712</v>
      </c>
      <c r="FI62">
        <f t="shared" si="556"/>
        <v>48105</v>
      </c>
      <c r="FJ62">
        <f t="shared" si="556"/>
        <v>42223</v>
      </c>
      <c r="FK62">
        <f t="shared" si="556"/>
        <v>37923</v>
      </c>
      <c r="FL62">
        <f t="shared" si="556"/>
        <v>26051</v>
      </c>
      <c r="FM62">
        <f t="shared" si="556"/>
        <v>20229</v>
      </c>
      <c r="FN62">
        <f t="shared" si="556"/>
        <v>45305</v>
      </c>
      <c r="FO62">
        <f t="shared" si="556"/>
        <v>44571</v>
      </c>
      <c r="FP62">
        <f t="shared" si="556"/>
        <v>42619</v>
      </c>
      <c r="FQ62">
        <f t="shared" si="556"/>
        <v>45048</v>
      </c>
      <c r="FR62">
        <f t="shared" si="556"/>
        <v>39023</v>
      </c>
      <c r="FS62">
        <f t="shared" si="556"/>
        <v>24831</v>
      </c>
      <c r="FT62">
        <f t="shared" si="556"/>
        <v>20286</v>
      </c>
      <c r="FU62">
        <f t="shared" si="556"/>
        <v>41857</v>
      </c>
      <c r="FV62">
        <f t="shared" si="556"/>
        <v>39924</v>
      </c>
      <c r="FW62">
        <f t="shared" si="556"/>
        <v>45403</v>
      </c>
      <c r="FX62">
        <f t="shared" si="556"/>
        <v>34177</v>
      </c>
      <c r="FY62">
        <f t="shared" si="556"/>
        <v>28532</v>
      </c>
      <c r="FZ62">
        <f t="shared" si="556"/>
        <v>23529</v>
      </c>
      <c r="GA62">
        <f t="shared" si="556"/>
        <v>20257</v>
      </c>
      <c r="GB62">
        <f t="shared" si="556"/>
        <v>41008</v>
      </c>
      <c r="GC62">
        <f t="shared" si="556"/>
        <v>67860</v>
      </c>
      <c r="GD62">
        <f t="shared" si="556"/>
        <v>59961</v>
      </c>
      <c r="GE62">
        <f t="shared" si="556"/>
        <v>55891</v>
      </c>
      <c r="GF62">
        <f t="shared" si="556"/>
        <v>51147</v>
      </c>
      <c r="GG62">
        <f t="shared" si="556"/>
        <v>24578</v>
      </c>
      <c r="GH62">
        <f t="shared" si="556"/>
        <v>23284</v>
      </c>
      <c r="GI62">
        <f t="shared" si="556"/>
        <v>40816</v>
      </c>
      <c r="GJ62">
        <f t="shared" si="556"/>
        <v>69074</v>
      </c>
      <c r="GK62">
        <f t="shared" si="556"/>
        <v>57837</v>
      </c>
      <c r="GL62">
        <f t="shared" si="556"/>
        <v>52383</v>
      </c>
      <c r="GM62">
        <f t="shared" si="556"/>
        <v>45392</v>
      </c>
      <c r="GN62">
        <f t="shared" si="556"/>
        <v>25800</v>
      </c>
      <c r="GO62">
        <f t="shared" si="556"/>
        <v>16641</v>
      </c>
      <c r="GP62">
        <f t="shared" si="556"/>
        <v>51603</v>
      </c>
      <c r="GQ62">
        <f t="shared" si="556"/>
        <v>57152</v>
      </c>
      <c r="GR62">
        <f t="shared" si="556"/>
        <v>53139</v>
      </c>
      <c r="GS62">
        <f t="shared" si="556"/>
        <v>50230</v>
      </c>
      <c r="GT62">
        <f t="shared" si="556"/>
        <v>49970</v>
      </c>
      <c r="GU62">
        <f t="shared" si="556"/>
        <v>23010</v>
      </c>
      <c r="GV62">
        <f t="shared" si="556"/>
        <v>22048</v>
      </c>
      <c r="GW62">
        <f t="shared" si="556"/>
        <v>52160</v>
      </c>
      <c r="GX62">
        <f t="shared" si="556"/>
        <v>55155</v>
      </c>
      <c r="GY62">
        <f t="shared" si="556"/>
        <v>60091</v>
      </c>
      <c r="GZ62">
        <f t="shared" si="556"/>
        <v>50644</v>
      </c>
      <c r="HA62">
        <f t="shared" si="556"/>
        <v>41576</v>
      </c>
      <c r="HB62">
        <f t="shared" si="556"/>
        <v>23101</v>
      </c>
      <c r="HC62">
        <f t="shared" si="556"/>
        <v>19373</v>
      </c>
      <c r="HD62">
        <f t="shared" si="556"/>
        <v>47784</v>
      </c>
      <c r="HE62">
        <f t="shared" si="556"/>
        <v>49298</v>
      </c>
      <c r="HF62">
        <f t="shared" si="556"/>
        <v>45323</v>
      </c>
      <c r="HG62">
        <f t="shared" si="556"/>
        <v>30355</v>
      </c>
      <c r="HH62">
        <f t="shared" si="556"/>
        <v>50032</v>
      </c>
      <c r="HI62">
        <f t="shared" si="556"/>
        <v>23421</v>
      </c>
      <c r="HJ62">
        <f t="shared" si="556"/>
        <v>17078</v>
      </c>
      <c r="HK62">
        <f t="shared" si="556"/>
        <v>47134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K62"/>
  <sheetViews>
    <sheetView topLeftCell="R41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19" width="9" bestFit="1" customWidth="1"/>
  </cols>
  <sheetData>
    <row r="2" spans="1:219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</row>
    <row r="3" spans="1:219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14911319</v>
      </c>
      <c r="HI3">
        <f>'time_series_19-covid-Recovered'!HK1</f>
        <v>15137203</v>
      </c>
      <c r="HJ3">
        <f>'time_series_19-covid-Recovered'!HL1</f>
        <v>15337252</v>
      </c>
      <c r="HK3">
        <f>'time_series_19-covid-Recovered'!HM1</f>
        <v>15570191</v>
      </c>
    </row>
    <row r="4" spans="1:219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</row>
    <row r="5" spans="1:219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</row>
    <row r="6" spans="1:219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</row>
    <row r="7" spans="1:219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</row>
    <row r="8" spans="1:219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</row>
    <row r="9" spans="1:219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</row>
    <row r="10" spans="1:219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</row>
    <row r="11" spans="1:219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</row>
    <row r="12" spans="1:219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</row>
    <row r="52" spans="1:21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</row>
    <row r="53" spans="1:219" x14ac:dyDescent="0.35">
      <c r="A53" t="s">
        <v>252</v>
      </c>
      <c r="D53">
        <f t="shared" ref="D53:BO53" si="11">D3-C3</f>
        <v>2</v>
      </c>
      <c r="E53">
        <f t="shared" si="11"/>
        <v>6</v>
      </c>
      <c r="F53">
        <f t="shared" si="11"/>
        <v>3</v>
      </c>
      <c r="G53">
        <f t="shared" si="11"/>
        <v>13</v>
      </c>
      <c r="H53">
        <f t="shared" si="11"/>
        <v>9</v>
      </c>
      <c r="I53">
        <f t="shared" si="11"/>
        <v>46</v>
      </c>
      <c r="J53">
        <f t="shared" si="11"/>
        <v>19</v>
      </c>
      <c r="K53">
        <f t="shared" si="11"/>
        <v>17</v>
      </c>
      <c r="L53">
        <f t="shared" si="11"/>
        <v>79</v>
      </c>
      <c r="M53">
        <f t="shared" si="11"/>
        <v>62</v>
      </c>
      <c r="N53">
        <f t="shared" si="11"/>
        <v>188</v>
      </c>
      <c r="O53">
        <f t="shared" si="11"/>
        <v>151</v>
      </c>
      <c r="P53">
        <f t="shared" si="11"/>
        <v>229</v>
      </c>
      <c r="Q53">
        <f t="shared" si="11"/>
        <v>272</v>
      </c>
      <c r="R53">
        <f t="shared" si="11"/>
        <v>363</v>
      </c>
      <c r="S53">
        <f t="shared" si="11"/>
        <v>524</v>
      </c>
      <c r="T53">
        <f t="shared" si="11"/>
        <v>605</v>
      </c>
      <c r="U53">
        <f t="shared" si="11"/>
        <v>628</v>
      </c>
      <c r="V53">
        <f t="shared" si="11"/>
        <v>702</v>
      </c>
      <c r="W53">
        <f t="shared" si="11"/>
        <v>737</v>
      </c>
      <c r="X53">
        <f t="shared" si="11"/>
        <v>467</v>
      </c>
      <c r="Y53">
        <f t="shared" si="11"/>
        <v>1145</v>
      </c>
      <c r="Z53">
        <f t="shared" si="11"/>
        <v>1763</v>
      </c>
      <c r="AA53">
        <f t="shared" si="11"/>
        <v>1337</v>
      </c>
      <c r="AB53">
        <f t="shared" si="11"/>
        <v>1470</v>
      </c>
      <c r="AC53">
        <f t="shared" si="11"/>
        <v>1718</v>
      </c>
      <c r="AD53">
        <f t="shared" si="11"/>
        <v>1769</v>
      </c>
      <c r="AE53">
        <f t="shared" si="11"/>
        <v>1769</v>
      </c>
      <c r="AF53">
        <f t="shared" si="11"/>
        <v>2056</v>
      </c>
      <c r="AG53">
        <f t="shared" si="11"/>
        <v>713</v>
      </c>
      <c r="AH53">
        <f t="shared" si="11"/>
        <v>3996</v>
      </c>
      <c r="AI53">
        <f t="shared" si="11"/>
        <v>508</v>
      </c>
      <c r="AJ53">
        <f t="shared" si="11"/>
        <v>1833</v>
      </c>
      <c r="AK53">
        <f t="shared" si="11"/>
        <v>2678</v>
      </c>
      <c r="AL53">
        <f t="shared" si="11"/>
        <v>2479</v>
      </c>
      <c r="AM53">
        <f t="shared" si="11"/>
        <v>2893</v>
      </c>
      <c r="AN53">
        <f t="shared" si="11"/>
        <v>3434</v>
      </c>
      <c r="AO53">
        <f t="shared" si="11"/>
        <v>3071</v>
      </c>
      <c r="AP53">
        <f t="shared" si="11"/>
        <v>2934</v>
      </c>
      <c r="AQ53">
        <f t="shared" si="11"/>
        <v>2886</v>
      </c>
      <c r="AR53">
        <f t="shared" si="11"/>
        <v>2626</v>
      </c>
      <c r="AS53">
        <f t="shared" si="11"/>
        <v>2942</v>
      </c>
      <c r="AT53">
        <f t="shared" si="11"/>
        <v>2626</v>
      </c>
      <c r="AU53">
        <f t="shared" si="11"/>
        <v>2069</v>
      </c>
      <c r="AV53">
        <f t="shared" si="11"/>
        <v>2494</v>
      </c>
      <c r="AW53">
        <f t="shared" si="11"/>
        <v>2335</v>
      </c>
      <c r="AX53">
        <f t="shared" si="11"/>
        <v>1799</v>
      </c>
      <c r="AY53">
        <f t="shared" si="11"/>
        <v>1911</v>
      </c>
      <c r="AZ53">
        <f t="shared" si="11"/>
        <v>2598</v>
      </c>
      <c r="BA53">
        <f t="shared" si="11"/>
        <v>1322</v>
      </c>
      <c r="BB53">
        <f t="shared" si="11"/>
        <v>1927</v>
      </c>
      <c r="BC53">
        <f t="shared" si="11"/>
        <v>2371</v>
      </c>
      <c r="BD53">
        <f t="shared" si="11"/>
        <v>3410</v>
      </c>
      <c r="BE53">
        <f t="shared" si="11"/>
        <v>2054</v>
      </c>
      <c r="BF53">
        <f t="shared" si="11"/>
        <v>2752</v>
      </c>
      <c r="BG53">
        <f t="shared" si="11"/>
        <v>2483</v>
      </c>
      <c r="BH53">
        <f t="shared" si="11"/>
        <v>1637</v>
      </c>
      <c r="BI53">
        <f t="shared" si="11"/>
        <v>2445</v>
      </c>
      <c r="BJ53">
        <f t="shared" si="11"/>
        <v>4267</v>
      </c>
      <c r="BK53">
        <f t="shared" si="11"/>
        <v>6215</v>
      </c>
      <c r="BL53">
        <f t="shared" si="11"/>
        <v>466</v>
      </c>
      <c r="BM53">
        <f t="shared" si="11"/>
        <v>9641</v>
      </c>
      <c r="BN53">
        <f t="shared" si="11"/>
        <v>5783</v>
      </c>
      <c r="BO53">
        <f t="shared" si="11"/>
        <v>8370</v>
      </c>
      <c r="BP53">
        <f t="shared" ref="BP53:EA53" si="12">BP3-BO3</f>
        <v>8776</v>
      </c>
      <c r="BQ53">
        <f t="shared" si="12"/>
        <v>8503</v>
      </c>
      <c r="BR53">
        <f t="shared" si="12"/>
        <v>9467</v>
      </c>
      <c r="BS53">
        <f t="shared" si="12"/>
        <v>15446</v>
      </c>
      <c r="BT53">
        <f t="shared" si="12"/>
        <v>13488</v>
      </c>
      <c r="BU53">
        <f t="shared" si="12"/>
        <v>15093</v>
      </c>
      <c r="BV53">
        <f t="shared" si="12"/>
        <v>17049</v>
      </c>
      <c r="BW53">
        <f t="shared" si="12"/>
        <v>15448</v>
      </c>
      <c r="BX53">
        <f t="shared" si="12"/>
        <v>20417</v>
      </c>
      <c r="BY53">
        <f t="shared" si="12"/>
        <v>13840</v>
      </c>
      <c r="BZ53">
        <f t="shared" si="12"/>
        <v>16580</v>
      </c>
      <c r="CA53">
        <f t="shared" si="12"/>
        <v>23391</v>
      </c>
      <c r="CB53">
        <f t="shared" si="12"/>
        <v>28716</v>
      </c>
      <c r="CC53">
        <f t="shared" si="12"/>
        <v>25348</v>
      </c>
      <c r="CD53">
        <f t="shared" si="12"/>
        <v>21802</v>
      </c>
      <c r="CE53">
        <f t="shared" si="12"/>
        <v>26257</v>
      </c>
      <c r="CF53">
        <f t="shared" si="12"/>
        <v>19414</v>
      </c>
      <c r="CG53">
        <f t="shared" si="12"/>
        <v>27167</v>
      </c>
      <c r="CH53">
        <f t="shared" si="12"/>
        <v>25089</v>
      </c>
      <c r="CI53">
        <f t="shared" si="12"/>
        <v>36670</v>
      </c>
      <c r="CJ53">
        <f t="shared" si="12"/>
        <v>30820</v>
      </c>
      <c r="CK53">
        <f t="shared" si="12"/>
        <v>26123</v>
      </c>
      <c r="CL53">
        <f t="shared" si="12"/>
        <v>23919</v>
      </c>
      <c r="CM53">
        <f t="shared" si="12"/>
        <v>31655</v>
      </c>
      <c r="CN53">
        <f t="shared" si="12"/>
        <v>21990</v>
      </c>
      <c r="CO53">
        <f t="shared" si="12"/>
        <v>34843</v>
      </c>
      <c r="CP53">
        <f t="shared" si="12"/>
        <v>30425</v>
      </c>
      <c r="CQ53">
        <f t="shared" si="12"/>
        <v>28780</v>
      </c>
      <c r="CR53">
        <f t="shared" si="12"/>
        <v>50051</v>
      </c>
      <c r="CS53">
        <f t="shared" si="12"/>
        <v>27779</v>
      </c>
      <c r="CT53">
        <f t="shared" si="12"/>
        <v>28605</v>
      </c>
      <c r="CU53">
        <f t="shared" si="12"/>
        <v>27769</v>
      </c>
      <c r="CV53">
        <f t="shared" si="12"/>
        <v>33271</v>
      </c>
      <c r="CW53">
        <f t="shared" si="12"/>
        <v>42182</v>
      </c>
      <c r="CX53">
        <f t="shared" si="12"/>
        <v>64966</v>
      </c>
      <c r="CY53">
        <f t="shared" si="12"/>
        <v>38253</v>
      </c>
      <c r="CZ53">
        <f t="shared" si="12"/>
        <v>40879</v>
      </c>
      <c r="DA53">
        <f t="shared" si="12"/>
        <v>32316</v>
      </c>
      <c r="DB53">
        <f t="shared" si="12"/>
        <v>34087</v>
      </c>
      <c r="DC53">
        <f t="shared" si="12"/>
        <v>36540</v>
      </c>
      <c r="DD53">
        <f t="shared" si="12"/>
        <v>46006</v>
      </c>
      <c r="DE53">
        <f t="shared" si="12"/>
        <v>39468</v>
      </c>
      <c r="DF53">
        <f t="shared" si="12"/>
        <v>36550</v>
      </c>
      <c r="DG53">
        <f t="shared" si="12"/>
        <v>53550</v>
      </c>
      <c r="DH53">
        <f t="shared" si="12"/>
        <v>33594</v>
      </c>
      <c r="DI53">
        <f t="shared" si="12"/>
        <v>46994</v>
      </c>
      <c r="DJ53">
        <f t="shared" si="12"/>
        <v>37021</v>
      </c>
      <c r="DK53">
        <f t="shared" si="12"/>
        <v>55856</v>
      </c>
      <c r="DL53">
        <f t="shared" si="12"/>
        <v>39716</v>
      </c>
      <c r="DM53">
        <f t="shared" si="12"/>
        <v>48008</v>
      </c>
      <c r="DN53">
        <f t="shared" si="12"/>
        <v>56592</v>
      </c>
      <c r="DO53">
        <f t="shared" si="12"/>
        <v>40907</v>
      </c>
      <c r="DP53">
        <f t="shared" si="12"/>
        <v>52921</v>
      </c>
      <c r="DQ53">
        <f t="shared" si="12"/>
        <v>52105</v>
      </c>
      <c r="DR53">
        <f t="shared" si="12"/>
        <v>58928</v>
      </c>
      <c r="DS53">
        <f t="shared" si="12"/>
        <v>51265</v>
      </c>
      <c r="DT53">
        <f t="shared" si="12"/>
        <v>108651</v>
      </c>
      <c r="DU53">
        <f t="shared" si="12"/>
        <v>54971</v>
      </c>
      <c r="DV53">
        <f t="shared" si="12"/>
        <v>55440</v>
      </c>
      <c r="DW53">
        <f t="shared" si="12"/>
        <v>63723</v>
      </c>
      <c r="DX53">
        <f t="shared" si="12"/>
        <v>55214</v>
      </c>
      <c r="DY53">
        <f t="shared" si="12"/>
        <v>63393</v>
      </c>
      <c r="DZ53">
        <f t="shared" si="12"/>
        <v>66857</v>
      </c>
      <c r="EA53">
        <f t="shared" si="12"/>
        <v>77346</v>
      </c>
      <c r="EB53">
        <f t="shared" ref="EB53:GM53" si="13">EB3-EA3</f>
        <v>70453</v>
      </c>
      <c r="EC53">
        <f t="shared" si="13"/>
        <v>76320</v>
      </c>
      <c r="ED53">
        <f t="shared" si="13"/>
        <v>54897</v>
      </c>
      <c r="EE53">
        <f t="shared" si="13"/>
        <v>104123</v>
      </c>
      <c r="EF53">
        <f t="shared" si="13"/>
        <v>79104</v>
      </c>
      <c r="EG53">
        <f t="shared" si="13"/>
        <v>70053</v>
      </c>
      <c r="EH53">
        <f t="shared" si="13"/>
        <v>69159</v>
      </c>
      <c r="EI53">
        <f t="shared" si="13"/>
        <v>72204</v>
      </c>
      <c r="EJ53">
        <f t="shared" si="13"/>
        <v>55101</v>
      </c>
      <c r="EK53">
        <f t="shared" si="13"/>
        <v>151563</v>
      </c>
      <c r="EL53">
        <f t="shared" si="13"/>
        <v>82282</v>
      </c>
      <c r="EM53">
        <f t="shared" si="13"/>
        <v>79138</v>
      </c>
      <c r="EN53">
        <f t="shared" si="13"/>
        <v>85882</v>
      </c>
      <c r="EO53">
        <f t="shared" si="13"/>
        <v>79724</v>
      </c>
      <c r="EP53">
        <f t="shared" si="13"/>
        <v>85934</v>
      </c>
      <c r="EQ53">
        <f t="shared" si="13"/>
        <v>70785</v>
      </c>
      <c r="ER53">
        <f t="shared" si="13"/>
        <v>80208</v>
      </c>
      <c r="ES53">
        <f t="shared" si="13"/>
        <v>97840</v>
      </c>
      <c r="ET53">
        <f t="shared" si="13"/>
        <v>118787</v>
      </c>
      <c r="EU53">
        <f t="shared" si="13"/>
        <v>81142</v>
      </c>
      <c r="EV53">
        <f t="shared" si="13"/>
        <v>95015</v>
      </c>
      <c r="EW53">
        <f t="shared" si="13"/>
        <v>115825</v>
      </c>
      <c r="EX53">
        <f t="shared" si="13"/>
        <v>68737</v>
      </c>
      <c r="EY53">
        <f t="shared" si="13"/>
        <v>91626</v>
      </c>
      <c r="EZ53">
        <f t="shared" si="13"/>
        <v>104075</v>
      </c>
      <c r="FA53">
        <f t="shared" si="13"/>
        <v>115760</v>
      </c>
      <c r="FB53">
        <f t="shared" si="13"/>
        <v>92856</v>
      </c>
      <c r="FC53">
        <f t="shared" si="13"/>
        <v>106714</v>
      </c>
      <c r="FD53">
        <f t="shared" si="13"/>
        <v>106365</v>
      </c>
      <c r="FE53">
        <f t="shared" si="13"/>
        <v>89120</v>
      </c>
      <c r="FF53">
        <f t="shared" si="13"/>
        <v>94566</v>
      </c>
      <c r="FG53">
        <f t="shared" si="13"/>
        <v>117322</v>
      </c>
      <c r="FH53">
        <f t="shared" si="13"/>
        <v>115926</v>
      </c>
      <c r="FI53">
        <f t="shared" si="13"/>
        <v>284877</v>
      </c>
      <c r="FJ53">
        <f t="shared" si="13"/>
        <v>109900</v>
      </c>
      <c r="FK53">
        <f t="shared" si="13"/>
        <v>195833</v>
      </c>
      <c r="FL53">
        <f t="shared" si="13"/>
        <v>119322</v>
      </c>
      <c r="FM53">
        <f t="shared" si="13"/>
        <v>123612</v>
      </c>
      <c r="FN53">
        <f t="shared" si="13"/>
        <v>145025</v>
      </c>
      <c r="FO53">
        <f t="shared" si="13"/>
        <v>157949</v>
      </c>
      <c r="FP53">
        <f t="shared" si="13"/>
        <v>134514</v>
      </c>
      <c r="FQ53">
        <f t="shared" si="13"/>
        <v>139392</v>
      </c>
      <c r="FR53">
        <f t="shared" si="13"/>
        <v>125709</v>
      </c>
      <c r="FS53">
        <f t="shared" si="13"/>
        <v>111679</v>
      </c>
      <c r="FT53">
        <f t="shared" si="13"/>
        <v>140344</v>
      </c>
      <c r="FU53">
        <f t="shared" si="13"/>
        <v>142200</v>
      </c>
      <c r="FV53">
        <f t="shared" si="13"/>
        <v>159781</v>
      </c>
      <c r="FW53">
        <f t="shared" si="13"/>
        <v>152370</v>
      </c>
      <c r="FX53">
        <f t="shared" si="13"/>
        <v>183310</v>
      </c>
      <c r="FY53">
        <f t="shared" si="13"/>
        <v>150957</v>
      </c>
      <c r="FZ53">
        <f t="shared" si="13"/>
        <v>87877</v>
      </c>
      <c r="GA53">
        <f t="shared" si="13"/>
        <v>158996</v>
      </c>
      <c r="GB53">
        <f t="shared" si="13"/>
        <v>174647</v>
      </c>
      <c r="GC53">
        <f t="shared" si="13"/>
        <v>176387</v>
      </c>
      <c r="GD53">
        <f t="shared" si="13"/>
        <v>170164</v>
      </c>
      <c r="GE53">
        <f t="shared" si="13"/>
        <v>229317</v>
      </c>
      <c r="GF53">
        <f t="shared" si="13"/>
        <v>219317</v>
      </c>
      <c r="GG53">
        <f t="shared" si="13"/>
        <v>140476</v>
      </c>
      <c r="GH53">
        <f t="shared" si="13"/>
        <v>169623</v>
      </c>
      <c r="GI53">
        <f t="shared" si="13"/>
        <v>173854</v>
      </c>
      <c r="GJ53">
        <f t="shared" si="13"/>
        <v>201690</v>
      </c>
      <c r="GK53">
        <f t="shared" si="13"/>
        <v>222487</v>
      </c>
      <c r="GL53">
        <f t="shared" si="13"/>
        <v>198490</v>
      </c>
      <c r="GM53">
        <f t="shared" si="13"/>
        <v>184445</v>
      </c>
      <c r="GN53">
        <f t="shared" ref="GN53:GW53" si="14">GN3-GM3</f>
        <v>136970</v>
      </c>
      <c r="GO53">
        <f t="shared" si="14"/>
        <v>222445</v>
      </c>
      <c r="GP53">
        <f t="shared" si="14"/>
        <v>221735</v>
      </c>
      <c r="GQ53">
        <f t="shared" si="14"/>
        <v>221540</v>
      </c>
      <c r="GR53">
        <f t="shared" si="14"/>
        <v>189126</v>
      </c>
      <c r="GS53">
        <f t="shared" si="14"/>
        <v>192526</v>
      </c>
      <c r="GT53">
        <f t="shared" si="14"/>
        <v>201182</v>
      </c>
      <c r="GU53">
        <f t="shared" si="14"/>
        <v>176716</v>
      </c>
      <c r="GV53">
        <f t="shared" si="14"/>
        <v>164695</v>
      </c>
      <c r="GW53">
        <f t="shared" si="14"/>
        <v>304953</v>
      </c>
      <c r="GX53">
        <f t="shared" ref="GX53:HK53" si="15">GX3-GW3</f>
        <v>241342</v>
      </c>
      <c r="GY53">
        <f t="shared" si="15"/>
        <v>165361</v>
      </c>
      <c r="GZ53">
        <f t="shared" si="15"/>
        <v>284655</v>
      </c>
      <c r="HA53">
        <f t="shared" si="15"/>
        <v>169011</v>
      </c>
      <c r="HB53">
        <f t="shared" si="15"/>
        <v>231026</v>
      </c>
      <c r="HC53">
        <f t="shared" si="15"/>
        <v>211433</v>
      </c>
      <c r="HD53">
        <f t="shared" si="15"/>
        <v>228150</v>
      </c>
      <c r="HE53">
        <f t="shared" si="15"/>
        <v>217463</v>
      </c>
      <c r="HF53">
        <f t="shared" si="15"/>
        <v>207659</v>
      </c>
      <c r="HG53">
        <f t="shared" si="15"/>
        <v>170679</v>
      </c>
      <c r="HH53">
        <f t="shared" si="15"/>
        <v>199067</v>
      </c>
      <c r="HI53">
        <f t="shared" si="15"/>
        <v>225884</v>
      </c>
      <c r="HJ53">
        <f t="shared" si="15"/>
        <v>200049</v>
      </c>
      <c r="HK53">
        <f t="shared" si="15"/>
        <v>232939</v>
      </c>
    </row>
    <row r="54" spans="1:219" x14ac:dyDescent="0.35">
      <c r="A54" t="s">
        <v>273</v>
      </c>
      <c r="B54" t="str">
        <f>"(220-226; 238-240;247)"</f>
        <v>(220-226; 238-240;247)</v>
      </c>
      <c r="D54">
        <f t="shared" ref="D54:D61" si="16">D4-C4</f>
        <v>0</v>
      </c>
      <c r="E54">
        <f t="shared" ref="E54:AJ54" si="17">E4-D4</f>
        <v>0</v>
      </c>
      <c r="F54">
        <f t="shared" si="17"/>
        <v>0</v>
      </c>
      <c r="G54">
        <f t="shared" si="17"/>
        <v>0</v>
      </c>
      <c r="H54">
        <f t="shared" si="17"/>
        <v>0</v>
      </c>
      <c r="I54">
        <f t="shared" si="17"/>
        <v>0</v>
      </c>
      <c r="J54">
        <f t="shared" si="17"/>
        <v>0</v>
      </c>
      <c r="K54">
        <f t="shared" si="17"/>
        <v>0</v>
      </c>
      <c r="L54">
        <f t="shared" si="17"/>
        <v>0</v>
      </c>
      <c r="M54">
        <f t="shared" si="17"/>
        <v>0</v>
      </c>
      <c r="N54">
        <f t="shared" si="17"/>
        <v>0</v>
      </c>
      <c r="O54">
        <f t="shared" si="17"/>
        <v>0</v>
      </c>
      <c r="P54">
        <f t="shared" si="17"/>
        <v>0</v>
      </c>
      <c r="Q54">
        <f t="shared" si="17"/>
        <v>0</v>
      </c>
      <c r="R54">
        <f t="shared" si="17"/>
        <v>0</v>
      </c>
      <c r="S54">
        <f t="shared" si="17"/>
        <v>0</v>
      </c>
      <c r="T54">
        <f t="shared" si="17"/>
        <v>0</v>
      </c>
      <c r="U54">
        <f t="shared" si="17"/>
        <v>0</v>
      </c>
      <c r="V54">
        <f t="shared" si="17"/>
        <v>0</v>
      </c>
      <c r="W54">
        <f t="shared" si="17"/>
        <v>0</v>
      </c>
      <c r="X54">
        <f t="shared" si="17"/>
        <v>1</v>
      </c>
      <c r="Y54">
        <f t="shared" si="17"/>
        <v>0</v>
      </c>
      <c r="Z54">
        <f t="shared" si="17"/>
        <v>0</v>
      </c>
      <c r="AA54">
        <f t="shared" si="17"/>
        <v>0</v>
      </c>
      <c r="AB54">
        <f t="shared" si="17"/>
        <v>7</v>
      </c>
      <c r="AC54">
        <f t="shared" si="17"/>
        <v>0</v>
      </c>
      <c r="AD54">
        <f t="shared" si="17"/>
        <v>0</v>
      </c>
      <c r="AE54">
        <f t="shared" si="17"/>
        <v>0</v>
      </c>
      <c r="AF54">
        <f t="shared" si="17"/>
        <v>0</v>
      </c>
      <c r="AG54">
        <f t="shared" si="17"/>
        <v>0</v>
      </c>
      <c r="AH54">
        <f t="shared" si="17"/>
        <v>0</v>
      </c>
      <c r="AI54">
        <f t="shared" si="17"/>
        <v>0</v>
      </c>
      <c r="AJ54">
        <f t="shared" si="17"/>
        <v>0</v>
      </c>
      <c r="AK54">
        <f t="shared" ref="AK54:BO54" si="18">AK4-AJ4</f>
        <v>0</v>
      </c>
      <c r="AL54">
        <f t="shared" si="18"/>
        <v>0</v>
      </c>
      <c r="AM54">
        <f t="shared" si="18"/>
        <v>0</v>
      </c>
      <c r="AN54">
        <f t="shared" si="18"/>
        <v>0</v>
      </c>
      <c r="AO54">
        <f t="shared" si="18"/>
        <v>0</v>
      </c>
      <c r="AP54">
        <f t="shared" si="18"/>
        <v>0</v>
      </c>
      <c r="AQ54">
        <f t="shared" si="18"/>
        <v>0</v>
      </c>
      <c r="AR54">
        <f t="shared" si="18"/>
        <v>0</v>
      </c>
      <c r="AS54">
        <f t="shared" si="18"/>
        <v>0</v>
      </c>
      <c r="AT54">
        <f t="shared" si="18"/>
        <v>0</v>
      </c>
      <c r="AU54">
        <f t="shared" si="18"/>
        <v>0</v>
      </c>
      <c r="AV54">
        <f t="shared" si="18"/>
        <v>10</v>
      </c>
      <c r="AW54">
        <f t="shared" si="18"/>
        <v>0</v>
      </c>
      <c r="AX54">
        <f t="shared" si="18"/>
        <v>0</v>
      </c>
      <c r="AY54">
        <f t="shared" si="18"/>
        <v>1</v>
      </c>
      <c r="AZ54">
        <f t="shared" si="18"/>
        <v>0</v>
      </c>
      <c r="BA54">
        <f t="shared" si="18"/>
        <v>0</v>
      </c>
      <c r="BB54">
        <f t="shared" si="18"/>
        <v>0</v>
      </c>
      <c r="BC54">
        <f t="shared" si="18"/>
        <v>0</v>
      </c>
      <c r="BD54">
        <f t="shared" si="18"/>
        <v>0</v>
      </c>
      <c r="BE54">
        <f t="shared" si="18"/>
        <v>2</v>
      </c>
      <c r="BF54">
        <f t="shared" si="18"/>
        <v>32</v>
      </c>
      <c r="BG54">
        <f t="shared" si="18"/>
        <v>14</v>
      </c>
      <c r="BH54">
        <f t="shared" si="18"/>
        <v>0</v>
      </c>
      <c r="BI54">
        <f t="shared" si="18"/>
        <v>0</v>
      </c>
      <c r="BJ54">
        <f t="shared" si="18"/>
        <v>0</v>
      </c>
      <c r="BK54">
        <f t="shared" si="18"/>
        <v>0</v>
      </c>
      <c r="BL54">
        <f t="shared" si="18"/>
        <v>0</v>
      </c>
      <c r="BM54">
        <f t="shared" si="18"/>
        <v>73</v>
      </c>
      <c r="BN54">
        <f t="shared" si="18"/>
        <v>0</v>
      </c>
      <c r="BO54">
        <f t="shared" si="18"/>
        <v>10</v>
      </c>
      <c r="BP54">
        <f t="shared" ref="BP54:DE54" si="19">BP4-BO4</f>
        <v>1</v>
      </c>
      <c r="BQ54">
        <f t="shared" si="19"/>
        <v>0</v>
      </c>
      <c r="BR54">
        <f t="shared" si="19"/>
        <v>0</v>
      </c>
      <c r="BS54">
        <f t="shared" si="19"/>
        <v>20</v>
      </c>
      <c r="BT54">
        <f t="shared" si="19"/>
        <v>8</v>
      </c>
      <c r="BU54">
        <f t="shared" si="19"/>
        <v>0</v>
      </c>
      <c r="BV54">
        <f t="shared" si="19"/>
        <v>13</v>
      </c>
      <c r="BW54">
        <f t="shared" si="19"/>
        <v>16</v>
      </c>
      <c r="BX54">
        <f t="shared" si="19"/>
        <v>7</v>
      </c>
      <c r="BY54">
        <f t="shared" si="19"/>
        <v>14</v>
      </c>
      <c r="BZ54">
        <f t="shared" si="19"/>
        <v>58</v>
      </c>
      <c r="CA54">
        <f t="shared" si="19"/>
        <v>38</v>
      </c>
      <c r="CB54">
        <f t="shared" si="19"/>
        <v>20</v>
      </c>
      <c r="CC54">
        <f t="shared" si="19"/>
        <v>14</v>
      </c>
      <c r="CD54">
        <f t="shared" si="19"/>
        <v>229</v>
      </c>
      <c r="CE54">
        <f t="shared" si="19"/>
        <v>34</v>
      </c>
      <c r="CF54">
        <f t="shared" si="19"/>
        <v>4</v>
      </c>
      <c r="CG54">
        <f t="shared" si="19"/>
        <v>-322</v>
      </c>
      <c r="CH54">
        <f t="shared" si="19"/>
        <v>19</v>
      </c>
      <c r="CI54">
        <f t="shared" si="19"/>
        <v>45</v>
      </c>
      <c r="CJ54">
        <f t="shared" si="19"/>
        <v>7</v>
      </c>
      <c r="CK54">
        <f t="shared" si="19"/>
        <v>19</v>
      </c>
      <c r="CL54">
        <f t="shared" si="19"/>
        <v>20</v>
      </c>
      <c r="CM54">
        <f t="shared" si="19"/>
        <v>22</v>
      </c>
      <c r="CN54">
        <f t="shared" si="19"/>
        <v>10</v>
      </c>
      <c r="CO54">
        <f t="shared" si="19"/>
        <v>192</v>
      </c>
      <c r="CP54">
        <f t="shared" si="19"/>
        <v>45</v>
      </c>
      <c r="CQ54">
        <f t="shared" si="19"/>
        <v>29</v>
      </c>
      <c r="CR54">
        <f t="shared" si="19"/>
        <v>12</v>
      </c>
      <c r="CS54">
        <f t="shared" si="19"/>
        <v>50</v>
      </c>
      <c r="CT54">
        <f t="shared" si="19"/>
        <v>4</v>
      </c>
      <c r="CU54">
        <f t="shared" si="19"/>
        <v>29</v>
      </c>
      <c r="CV54">
        <f t="shared" si="19"/>
        <v>6</v>
      </c>
      <c r="CW54">
        <f t="shared" si="19"/>
        <v>44</v>
      </c>
      <c r="CX54">
        <f t="shared" si="19"/>
        <v>2</v>
      </c>
      <c r="CY54">
        <f t="shared" si="19"/>
        <v>33</v>
      </c>
      <c r="CZ54">
        <f t="shared" si="19"/>
        <v>4</v>
      </c>
      <c r="DA54">
        <f t="shared" si="19"/>
        <v>5</v>
      </c>
      <c r="DB54">
        <f t="shared" si="19"/>
        <v>9</v>
      </c>
      <c r="DC54">
        <f t="shared" si="19"/>
        <v>16</v>
      </c>
      <c r="DD54">
        <f t="shared" si="19"/>
        <v>8</v>
      </c>
      <c r="DE54">
        <f t="shared" si="19"/>
        <v>36</v>
      </c>
      <c r="DF54">
        <f t="shared" ref="DF54:HK54" si="20">DF4-DE4</f>
        <v>27</v>
      </c>
      <c r="DG54">
        <f t="shared" si="20"/>
        <v>4</v>
      </c>
      <c r="DH54">
        <f t="shared" si="20"/>
        <v>1</v>
      </c>
      <c r="DI54">
        <f t="shared" si="20"/>
        <v>13</v>
      </c>
      <c r="DJ54">
        <f t="shared" si="20"/>
        <v>8</v>
      </c>
      <c r="DK54">
        <f t="shared" si="20"/>
        <v>9</v>
      </c>
      <c r="DL54">
        <f t="shared" si="20"/>
        <v>11</v>
      </c>
      <c r="DM54">
        <f t="shared" si="20"/>
        <v>4</v>
      </c>
      <c r="DN54">
        <f t="shared" si="20"/>
        <v>11</v>
      </c>
      <c r="DO54">
        <f t="shared" si="20"/>
        <v>0</v>
      </c>
      <c r="DP54">
        <f t="shared" si="20"/>
        <v>32</v>
      </c>
      <c r="DQ54">
        <f t="shared" si="20"/>
        <v>9</v>
      </c>
      <c r="DR54">
        <f t="shared" si="20"/>
        <v>17</v>
      </c>
      <c r="DS54">
        <f t="shared" si="20"/>
        <v>18</v>
      </c>
      <c r="DT54">
        <f t="shared" si="20"/>
        <v>8</v>
      </c>
      <c r="DU54">
        <f t="shared" si="20"/>
        <v>7</v>
      </c>
      <c r="DV54">
        <f t="shared" si="20"/>
        <v>2</v>
      </c>
      <c r="DW54">
        <f t="shared" si="20"/>
        <v>10</v>
      </c>
      <c r="DX54">
        <f t="shared" si="20"/>
        <v>0</v>
      </c>
      <c r="DY54">
        <f t="shared" si="20"/>
        <v>5</v>
      </c>
      <c r="DZ54">
        <f t="shared" si="20"/>
        <v>1</v>
      </c>
      <c r="EA54">
        <f t="shared" si="20"/>
        <v>5</v>
      </c>
      <c r="EB54">
        <f t="shared" si="20"/>
        <v>15</v>
      </c>
      <c r="EC54">
        <f t="shared" si="20"/>
        <v>3</v>
      </c>
      <c r="ED54">
        <f t="shared" si="20"/>
        <v>31</v>
      </c>
      <c r="EE54">
        <f t="shared" si="20"/>
        <v>3</v>
      </c>
      <c r="EF54">
        <f t="shared" si="20"/>
        <v>-12</v>
      </c>
      <c r="EG54">
        <f t="shared" si="20"/>
        <v>7</v>
      </c>
      <c r="EH54">
        <f t="shared" si="20"/>
        <v>9</v>
      </c>
      <c r="EI54">
        <f t="shared" si="20"/>
        <v>2</v>
      </c>
      <c r="EJ54">
        <f t="shared" si="20"/>
        <v>9</v>
      </c>
      <c r="EK54">
        <f t="shared" si="20"/>
        <v>16</v>
      </c>
      <c r="EL54">
        <f t="shared" si="20"/>
        <v>2</v>
      </c>
      <c r="EM54">
        <f t="shared" si="20"/>
        <v>12</v>
      </c>
      <c r="EN54">
        <f t="shared" si="20"/>
        <v>9</v>
      </c>
      <c r="EO54">
        <f t="shared" si="20"/>
        <v>4</v>
      </c>
      <c r="EP54">
        <f t="shared" si="20"/>
        <v>1</v>
      </c>
      <c r="EQ54">
        <f t="shared" si="20"/>
        <v>0</v>
      </c>
      <c r="ER54">
        <f t="shared" si="20"/>
        <v>1</v>
      </c>
      <c r="ES54">
        <f t="shared" si="20"/>
        <v>9</v>
      </c>
      <c r="ET54">
        <f t="shared" si="20"/>
        <v>11</v>
      </c>
      <c r="EU54">
        <f t="shared" si="20"/>
        <v>9</v>
      </c>
      <c r="EV54">
        <f t="shared" si="20"/>
        <v>6</v>
      </c>
      <c r="EW54">
        <f t="shared" si="20"/>
        <v>0</v>
      </c>
      <c r="EX54">
        <f t="shared" si="20"/>
        <v>0</v>
      </c>
      <c r="EY54">
        <f t="shared" si="20"/>
        <v>3</v>
      </c>
      <c r="EZ54">
        <f t="shared" si="20"/>
        <v>8</v>
      </c>
      <c r="FA54">
        <f t="shared" si="20"/>
        <v>15</v>
      </c>
      <c r="FB54">
        <f t="shared" si="20"/>
        <v>16</v>
      </c>
      <c r="FC54">
        <f t="shared" si="20"/>
        <v>2</v>
      </c>
      <c r="FD54">
        <f t="shared" si="20"/>
        <v>1</v>
      </c>
      <c r="FE54">
        <f t="shared" si="20"/>
        <v>0</v>
      </c>
      <c r="FF54">
        <f t="shared" si="20"/>
        <v>4</v>
      </c>
      <c r="FG54">
        <f t="shared" si="20"/>
        <v>2</v>
      </c>
      <c r="FH54">
        <f t="shared" si="20"/>
        <v>2</v>
      </c>
      <c r="FI54">
        <f t="shared" si="20"/>
        <v>1</v>
      </c>
      <c r="FJ54">
        <f t="shared" si="20"/>
        <v>2</v>
      </c>
      <c r="FK54">
        <f t="shared" si="20"/>
        <v>0</v>
      </c>
      <c r="FL54">
        <f t="shared" si="20"/>
        <v>0</v>
      </c>
      <c r="FM54">
        <f t="shared" si="20"/>
        <v>0</v>
      </c>
      <c r="FN54">
        <f t="shared" si="20"/>
        <v>0</v>
      </c>
      <c r="FO54">
        <f t="shared" si="20"/>
        <v>3</v>
      </c>
      <c r="FP54">
        <f t="shared" si="20"/>
        <v>0</v>
      </c>
      <c r="FQ54">
        <f t="shared" si="20"/>
        <v>0</v>
      </c>
      <c r="FR54">
        <f t="shared" si="20"/>
        <v>0</v>
      </c>
      <c r="FS54">
        <f t="shared" si="20"/>
        <v>0</v>
      </c>
      <c r="FT54">
        <f t="shared" si="20"/>
        <v>6</v>
      </c>
      <c r="FU54">
        <f t="shared" si="20"/>
        <v>1</v>
      </c>
      <c r="FV54">
        <f t="shared" si="20"/>
        <v>1</v>
      </c>
      <c r="FW54">
        <f t="shared" si="20"/>
        <v>17</v>
      </c>
      <c r="FX54">
        <f t="shared" si="20"/>
        <v>0</v>
      </c>
      <c r="FY54">
        <f t="shared" si="20"/>
        <v>10</v>
      </c>
      <c r="FZ54">
        <f t="shared" si="20"/>
        <v>0</v>
      </c>
      <c r="GA54">
        <f t="shared" si="20"/>
        <v>0</v>
      </c>
      <c r="GB54">
        <f t="shared" si="20"/>
        <v>1</v>
      </c>
      <c r="GC54">
        <f t="shared" si="20"/>
        <v>2</v>
      </c>
      <c r="GD54">
        <f t="shared" si="20"/>
        <v>9</v>
      </c>
      <c r="GE54">
        <f t="shared" si="20"/>
        <v>0</v>
      </c>
      <c r="GF54">
        <f t="shared" si="20"/>
        <v>2</v>
      </c>
      <c r="GG54">
        <f t="shared" si="20"/>
        <v>7</v>
      </c>
      <c r="GH54">
        <f t="shared" si="20"/>
        <v>3</v>
      </c>
      <c r="GI54">
        <f t="shared" si="20"/>
        <v>1</v>
      </c>
      <c r="GJ54">
        <f t="shared" si="20"/>
        <v>0</v>
      </c>
      <c r="GK54">
        <f t="shared" si="20"/>
        <v>0</v>
      </c>
      <c r="GL54">
        <f t="shared" si="20"/>
        <v>1</v>
      </c>
      <c r="GM54">
        <f t="shared" si="20"/>
        <v>2</v>
      </c>
      <c r="GN54">
        <f t="shared" si="20"/>
        <v>3</v>
      </c>
      <c r="GO54">
        <f t="shared" si="20"/>
        <v>1</v>
      </c>
      <c r="GP54">
        <f t="shared" si="20"/>
        <v>0</v>
      </c>
      <c r="GQ54">
        <f t="shared" si="20"/>
        <v>1</v>
      </c>
      <c r="GR54">
        <f t="shared" si="20"/>
        <v>1</v>
      </c>
      <c r="GS54">
        <f t="shared" si="20"/>
        <v>0</v>
      </c>
      <c r="GT54">
        <f t="shared" si="20"/>
        <v>2</v>
      </c>
      <c r="GU54">
        <f t="shared" si="20"/>
        <v>2</v>
      </c>
      <c r="GV54">
        <f t="shared" si="20"/>
        <v>12</v>
      </c>
      <c r="GW54">
        <f t="shared" si="20"/>
        <v>1</v>
      </c>
      <c r="GX54">
        <f t="shared" si="20"/>
        <v>8</v>
      </c>
      <c r="GY54">
        <f t="shared" si="20"/>
        <v>7</v>
      </c>
      <c r="GZ54">
        <f t="shared" si="20"/>
        <v>2</v>
      </c>
      <c r="HA54">
        <f t="shared" si="20"/>
        <v>5</v>
      </c>
      <c r="HB54">
        <f t="shared" si="20"/>
        <v>0</v>
      </c>
      <c r="HC54">
        <f t="shared" si="20"/>
        <v>4</v>
      </c>
      <c r="HD54">
        <f t="shared" si="20"/>
        <v>3</v>
      </c>
      <c r="HE54">
        <f t="shared" si="20"/>
        <v>2</v>
      </c>
      <c r="HF54">
        <f t="shared" si="20"/>
        <v>49</v>
      </c>
      <c r="HG54">
        <f t="shared" si="20"/>
        <v>0</v>
      </c>
      <c r="HH54">
        <f t="shared" si="20"/>
        <v>3</v>
      </c>
      <c r="HI54">
        <f t="shared" si="20"/>
        <v>0</v>
      </c>
      <c r="HJ54">
        <f t="shared" si="20"/>
        <v>3</v>
      </c>
      <c r="HK54">
        <f t="shared" si="20"/>
        <v>1</v>
      </c>
    </row>
    <row r="55" spans="1:219" x14ac:dyDescent="0.35">
      <c r="A55" t="s">
        <v>52</v>
      </c>
      <c r="B55" t="str">
        <f>"(134)"</f>
        <v>(134)</v>
      </c>
      <c r="D55">
        <f t="shared" si="16"/>
        <v>0</v>
      </c>
      <c r="E55">
        <f t="shared" ref="E55:AJ55" si="21">E5-D5</f>
        <v>0</v>
      </c>
      <c r="F55">
        <f t="shared" si="21"/>
        <v>0</v>
      </c>
      <c r="G55">
        <f t="shared" si="21"/>
        <v>0</v>
      </c>
      <c r="H55">
        <f t="shared" si="21"/>
        <v>0</v>
      </c>
      <c r="I55">
        <f t="shared" si="21"/>
        <v>0</v>
      </c>
      <c r="J55">
        <f t="shared" si="21"/>
        <v>0</v>
      </c>
      <c r="K55">
        <f t="shared" si="21"/>
        <v>0</v>
      </c>
      <c r="L55">
        <f t="shared" si="21"/>
        <v>0</v>
      </c>
      <c r="M55">
        <f t="shared" si="21"/>
        <v>0</v>
      </c>
      <c r="N55">
        <f t="shared" si="21"/>
        <v>0</v>
      </c>
      <c r="O55">
        <f t="shared" si="21"/>
        <v>0</v>
      </c>
      <c r="P55">
        <f t="shared" si="21"/>
        <v>0</v>
      </c>
      <c r="Q55">
        <f t="shared" si="21"/>
        <v>0</v>
      </c>
      <c r="R55">
        <f t="shared" si="21"/>
        <v>0</v>
      </c>
      <c r="S55">
        <f t="shared" si="21"/>
        <v>0</v>
      </c>
      <c r="T55">
        <f t="shared" si="21"/>
        <v>0</v>
      </c>
      <c r="U55">
        <f t="shared" si="21"/>
        <v>0</v>
      </c>
      <c r="V55">
        <f t="shared" si="21"/>
        <v>0</v>
      </c>
      <c r="W55">
        <f t="shared" si="21"/>
        <v>0</v>
      </c>
      <c r="X55">
        <f t="shared" si="21"/>
        <v>0</v>
      </c>
      <c r="Y55">
        <f t="shared" si="21"/>
        <v>0</v>
      </c>
      <c r="Z55">
        <f t="shared" si="21"/>
        <v>0</v>
      </c>
      <c r="AA55">
        <f t="shared" si="21"/>
        <v>0</v>
      </c>
      <c r="AB55">
        <f t="shared" si="21"/>
        <v>0</v>
      </c>
      <c r="AC55">
        <f t="shared" si="21"/>
        <v>0</v>
      </c>
      <c r="AD55">
        <f t="shared" si="21"/>
        <v>0</v>
      </c>
      <c r="AE55">
        <f t="shared" si="21"/>
        <v>0</v>
      </c>
      <c r="AF55">
        <f t="shared" si="21"/>
        <v>0</v>
      </c>
      <c r="AG55">
        <f t="shared" si="21"/>
        <v>0</v>
      </c>
      <c r="AH55">
        <f t="shared" si="21"/>
        <v>1</v>
      </c>
      <c r="AI55">
        <f t="shared" si="21"/>
        <v>1</v>
      </c>
      <c r="AJ55">
        <f t="shared" si="21"/>
        <v>-1</v>
      </c>
      <c r="AK55">
        <f t="shared" ref="AK55:BO55" si="22">AK5-AJ5</f>
        <v>0</v>
      </c>
      <c r="AL55">
        <f t="shared" si="22"/>
        <v>2</v>
      </c>
      <c r="AM55">
        <f t="shared" si="22"/>
        <v>42</v>
      </c>
      <c r="AN55">
        <f t="shared" si="22"/>
        <v>1</v>
      </c>
      <c r="AO55">
        <f t="shared" si="22"/>
        <v>0</v>
      </c>
      <c r="AP55">
        <f t="shared" si="22"/>
        <v>37</v>
      </c>
      <c r="AQ55">
        <f t="shared" si="22"/>
        <v>66</v>
      </c>
      <c r="AR55">
        <f t="shared" si="22"/>
        <v>11</v>
      </c>
      <c r="AS55">
        <f t="shared" si="22"/>
        <v>116</v>
      </c>
      <c r="AT55">
        <f t="shared" si="22"/>
        <v>138</v>
      </c>
      <c r="AU55">
        <f t="shared" si="22"/>
        <v>109</v>
      </c>
      <c r="AV55">
        <f t="shared" si="22"/>
        <v>66</v>
      </c>
      <c r="AW55">
        <f t="shared" si="22"/>
        <v>33</v>
      </c>
      <c r="AX55">
        <f t="shared" si="22"/>
        <v>102</v>
      </c>
      <c r="AY55">
        <f t="shared" si="22"/>
        <v>0</v>
      </c>
      <c r="AZ55">
        <f t="shared" si="22"/>
        <v>321</v>
      </c>
      <c r="BA55">
        <f t="shared" si="22"/>
        <v>0</v>
      </c>
      <c r="BB55">
        <f t="shared" si="22"/>
        <v>394</v>
      </c>
      <c r="BC55">
        <f t="shared" si="22"/>
        <v>527</v>
      </c>
      <c r="BD55">
        <f t="shared" si="22"/>
        <v>369</v>
      </c>
      <c r="BE55">
        <f t="shared" si="22"/>
        <v>414</v>
      </c>
      <c r="BF55">
        <f t="shared" si="22"/>
        <v>192</v>
      </c>
      <c r="BG55">
        <f t="shared" si="22"/>
        <v>1084</v>
      </c>
      <c r="BH55">
        <f t="shared" si="22"/>
        <v>415</v>
      </c>
      <c r="BI55">
        <f t="shared" si="22"/>
        <v>0</v>
      </c>
      <c r="BJ55">
        <f t="shared" si="22"/>
        <v>1632</v>
      </c>
      <c r="BK55">
        <f t="shared" si="22"/>
        <v>952</v>
      </c>
      <c r="BL55">
        <f t="shared" si="22"/>
        <v>0</v>
      </c>
      <c r="BM55">
        <f t="shared" si="22"/>
        <v>1302</v>
      </c>
      <c r="BN55">
        <f t="shared" si="22"/>
        <v>1036</v>
      </c>
      <c r="BO55">
        <f t="shared" si="22"/>
        <v>999</v>
      </c>
      <c r="BP55">
        <f t="shared" ref="BP55:DE55" si="23">BP5-BO5</f>
        <v>589</v>
      </c>
      <c r="BQ55">
        <f t="shared" si="23"/>
        <v>1434</v>
      </c>
      <c r="BR55">
        <f t="shared" si="23"/>
        <v>646</v>
      </c>
      <c r="BS55">
        <f t="shared" si="23"/>
        <v>1590</v>
      </c>
      <c r="BT55">
        <f t="shared" si="23"/>
        <v>1109</v>
      </c>
      <c r="BU55">
        <f t="shared" si="23"/>
        <v>1118</v>
      </c>
      <c r="BV55">
        <f t="shared" si="23"/>
        <v>1431</v>
      </c>
      <c r="BW55">
        <f t="shared" si="23"/>
        <v>1480</v>
      </c>
      <c r="BX55">
        <f t="shared" si="23"/>
        <v>1238</v>
      </c>
      <c r="BY55">
        <f t="shared" si="23"/>
        <v>819</v>
      </c>
      <c r="BZ55">
        <f t="shared" si="23"/>
        <v>1022</v>
      </c>
      <c r="CA55">
        <f t="shared" si="23"/>
        <v>1555</v>
      </c>
      <c r="CB55">
        <f t="shared" si="23"/>
        <v>2099</v>
      </c>
      <c r="CC55">
        <f t="shared" si="23"/>
        <v>1979</v>
      </c>
      <c r="CD55">
        <f t="shared" si="23"/>
        <v>1985</v>
      </c>
      <c r="CE55">
        <f t="shared" si="23"/>
        <v>2079</v>
      </c>
      <c r="CF55">
        <f t="shared" si="23"/>
        <v>1677</v>
      </c>
      <c r="CG55">
        <f t="shared" si="23"/>
        <v>1224</v>
      </c>
      <c r="CH55">
        <f t="shared" si="23"/>
        <v>1695</v>
      </c>
      <c r="CI55">
        <f t="shared" si="23"/>
        <v>962</v>
      </c>
      <c r="CJ55">
        <f t="shared" si="23"/>
        <v>2072</v>
      </c>
      <c r="CK55">
        <f t="shared" si="23"/>
        <v>2563</v>
      </c>
      <c r="CL55">
        <f t="shared" si="23"/>
        <v>2200</v>
      </c>
      <c r="CM55">
        <f t="shared" si="23"/>
        <v>2128</v>
      </c>
      <c r="CN55">
        <f t="shared" si="23"/>
        <v>1822</v>
      </c>
      <c r="CO55">
        <f t="shared" si="23"/>
        <v>2723</v>
      </c>
      <c r="CP55">
        <f t="shared" si="23"/>
        <v>2943</v>
      </c>
      <c r="CQ55">
        <f t="shared" si="23"/>
        <v>3033</v>
      </c>
      <c r="CR55">
        <f t="shared" si="23"/>
        <v>2922</v>
      </c>
      <c r="CS55">
        <f t="shared" si="23"/>
        <v>2622</v>
      </c>
      <c r="CT55">
        <f t="shared" si="23"/>
        <v>1808</v>
      </c>
      <c r="CU55">
        <f t="shared" si="23"/>
        <v>1696</v>
      </c>
      <c r="CV55">
        <f t="shared" si="23"/>
        <v>2317</v>
      </c>
      <c r="CW55">
        <f t="shared" si="23"/>
        <v>2311</v>
      </c>
      <c r="CX55">
        <f t="shared" si="23"/>
        <v>4693</v>
      </c>
      <c r="CY55">
        <f t="shared" si="23"/>
        <v>2304</v>
      </c>
      <c r="CZ55">
        <f t="shared" si="23"/>
        <v>1665</v>
      </c>
      <c r="DA55">
        <f t="shared" si="23"/>
        <v>1740</v>
      </c>
      <c r="DB55">
        <f t="shared" si="23"/>
        <v>1225</v>
      </c>
      <c r="DC55">
        <f t="shared" si="23"/>
        <v>2352</v>
      </c>
      <c r="DD55">
        <f t="shared" si="23"/>
        <v>8014</v>
      </c>
      <c r="DE55">
        <f t="shared" si="23"/>
        <v>3031</v>
      </c>
      <c r="DF55">
        <f t="shared" ref="DF55:HK55" si="24">DF5-DE5</f>
        <v>2747</v>
      </c>
      <c r="DG55">
        <f t="shared" si="24"/>
        <v>4008</v>
      </c>
      <c r="DH55">
        <f t="shared" si="24"/>
        <v>2155</v>
      </c>
      <c r="DI55">
        <f t="shared" si="24"/>
        <v>1401</v>
      </c>
      <c r="DJ55">
        <f t="shared" si="24"/>
        <v>2452</v>
      </c>
      <c r="DK55">
        <f t="shared" si="24"/>
        <v>3502</v>
      </c>
      <c r="DL55">
        <f t="shared" si="24"/>
        <v>2747</v>
      </c>
      <c r="DM55">
        <f t="shared" si="24"/>
        <v>4917</v>
      </c>
      <c r="DN55">
        <f t="shared" si="24"/>
        <v>2605</v>
      </c>
      <c r="DO55">
        <f t="shared" si="24"/>
        <v>2366</v>
      </c>
      <c r="DP55">
        <f t="shared" si="24"/>
        <v>2150</v>
      </c>
      <c r="DQ55">
        <f t="shared" si="24"/>
        <v>2075</v>
      </c>
      <c r="DR55">
        <f t="shared" si="24"/>
        <v>2881</v>
      </c>
      <c r="DS55">
        <f t="shared" si="24"/>
        <v>2278</v>
      </c>
      <c r="DT55">
        <f t="shared" si="24"/>
        <v>2160</v>
      </c>
      <c r="DU55">
        <f t="shared" si="24"/>
        <v>2120</v>
      </c>
      <c r="DV55">
        <f t="shared" si="24"/>
        <v>1639</v>
      </c>
      <c r="DW55">
        <f t="shared" si="24"/>
        <v>1502</v>
      </c>
      <c r="DX55">
        <f t="shared" si="24"/>
        <v>2677</v>
      </c>
      <c r="DY55">
        <f t="shared" si="24"/>
        <v>2443</v>
      </c>
      <c r="DZ55">
        <f t="shared" si="24"/>
        <v>3503</v>
      </c>
      <c r="EA55">
        <f t="shared" si="24"/>
        <v>2240</v>
      </c>
      <c r="EB55">
        <f t="shared" si="24"/>
        <v>2789</v>
      </c>
      <c r="EC55">
        <f t="shared" si="24"/>
        <v>1874</v>
      </c>
      <c r="ED55">
        <f t="shared" si="24"/>
        <v>848</v>
      </c>
      <c r="EE55">
        <f t="shared" si="24"/>
        <v>1737</v>
      </c>
      <c r="EF55">
        <f t="shared" si="24"/>
        <v>846</v>
      </c>
      <c r="EG55">
        <f t="shared" si="24"/>
        <v>957</v>
      </c>
      <c r="EH55">
        <f t="shared" si="24"/>
        <v>1886</v>
      </c>
      <c r="EI55">
        <f t="shared" si="24"/>
        <v>1297</v>
      </c>
      <c r="EJ55">
        <f t="shared" si="24"/>
        <v>759</v>
      </c>
      <c r="EK55">
        <f t="shared" si="24"/>
        <v>747</v>
      </c>
      <c r="EL55">
        <f t="shared" si="24"/>
        <v>2062</v>
      </c>
      <c r="EM55">
        <f t="shared" si="24"/>
        <v>1293</v>
      </c>
      <c r="EN55">
        <f t="shared" si="24"/>
        <v>1399</v>
      </c>
      <c r="EO55">
        <f t="shared" si="24"/>
        <v>1747</v>
      </c>
      <c r="EP55">
        <f t="shared" si="24"/>
        <v>1780</v>
      </c>
      <c r="EQ55">
        <f t="shared" si="24"/>
        <v>1505</v>
      </c>
      <c r="ER55">
        <f t="shared" si="24"/>
        <v>640</v>
      </c>
      <c r="ES55">
        <f t="shared" si="24"/>
        <v>1516</v>
      </c>
      <c r="ET55">
        <f t="shared" si="24"/>
        <v>929</v>
      </c>
      <c r="EU55">
        <f t="shared" si="24"/>
        <v>1089</v>
      </c>
      <c r="EV55">
        <f t="shared" si="24"/>
        <v>1363</v>
      </c>
      <c r="EW55">
        <f t="shared" si="24"/>
        <v>546</v>
      </c>
      <c r="EX55">
        <f t="shared" si="24"/>
        <v>440</v>
      </c>
      <c r="EY55">
        <f t="shared" si="24"/>
        <v>533</v>
      </c>
      <c r="EZ55">
        <f t="shared" si="24"/>
        <v>1159</v>
      </c>
      <c r="FA55">
        <f t="shared" si="24"/>
        <v>1526</v>
      </c>
      <c r="FB55">
        <f t="shared" si="24"/>
        <v>614</v>
      </c>
      <c r="FC55">
        <f t="shared" si="24"/>
        <v>890</v>
      </c>
      <c r="FD55">
        <f t="shared" si="24"/>
        <v>969</v>
      </c>
      <c r="FE55">
        <f t="shared" si="24"/>
        <v>307</v>
      </c>
      <c r="FF55">
        <f t="shared" si="24"/>
        <v>305</v>
      </c>
      <c r="FG55">
        <f t="shared" si="24"/>
        <v>1052</v>
      </c>
      <c r="FH55">
        <f t="shared" si="24"/>
        <v>469</v>
      </c>
      <c r="FI55">
        <f t="shared" si="24"/>
        <v>366</v>
      </c>
      <c r="FJ55">
        <f t="shared" si="24"/>
        <v>384</v>
      </c>
      <c r="FK55">
        <f t="shared" si="24"/>
        <v>477</v>
      </c>
      <c r="FL55">
        <f t="shared" si="24"/>
        <v>164</v>
      </c>
      <c r="FM55">
        <f t="shared" si="24"/>
        <v>133</v>
      </c>
      <c r="FN55">
        <f t="shared" si="24"/>
        <v>574</v>
      </c>
      <c r="FO55">
        <f t="shared" si="24"/>
        <v>825</v>
      </c>
      <c r="FP55">
        <f t="shared" si="24"/>
        <v>338</v>
      </c>
      <c r="FQ55">
        <f t="shared" si="24"/>
        <v>295</v>
      </c>
      <c r="FR55">
        <f t="shared" si="24"/>
        <v>306</v>
      </c>
      <c r="FS55">
        <f t="shared" si="24"/>
        <v>349</v>
      </c>
      <c r="FT55">
        <f t="shared" si="24"/>
        <v>178</v>
      </c>
      <c r="FU55">
        <f t="shared" si="24"/>
        <v>335</v>
      </c>
      <c r="FV55">
        <f t="shared" si="24"/>
        <v>575</v>
      </c>
      <c r="FW55">
        <f t="shared" si="24"/>
        <v>230</v>
      </c>
      <c r="FX55">
        <f t="shared" si="24"/>
        <v>237</v>
      </c>
      <c r="FY55">
        <f t="shared" si="24"/>
        <v>323</v>
      </c>
      <c r="FZ55">
        <f t="shared" si="24"/>
        <v>143</v>
      </c>
      <c r="GA55">
        <f t="shared" si="24"/>
        <v>213</v>
      </c>
      <c r="GB55">
        <f t="shared" si="24"/>
        <v>269</v>
      </c>
      <c r="GC55">
        <f t="shared" si="24"/>
        <v>197</v>
      </c>
      <c r="GD55">
        <f t="shared" si="24"/>
        <v>214</v>
      </c>
      <c r="GE55">
        <f t="shared" si="24"/>
        <v>350</v>
      </c>
      <c r="GF55">
        <f t="shared" si="24"/>
        <v>128</v>
      </c>
      <c r="GG55">
        <f t="shared" si="24"/>
        <v>126</v>
      </c>
      <c r="GH55">
        <f t="shared" si="24"/>
        <v>147</v>
      </c>
      <c r="GI55">
        <f t="shared" si="24"/>
        <v>163</v>
      </c>
      <c r="GJ55">
        <f t="shared" si="24"/>
        <v>275</v>
      </c>
      <c r="GK55">
        <f t="shared" si="24"/>
        <v>765</v>
      </c>
      <c r="GL55">
        <f t="shared" si="24"/>
        <v>178</v>
      </c>
      <c r="GM55">
        <f t="shared" si="24"/>
        <v>255</v>
      </c>
      <c r="GN55">
        <f t="shared" si="24"/>
        <v>231</v>
      </c>
      <c r="GO55">
        <f t="shared" si="24"/>
        <v>129</v>
      </c>
      <c r="GP55">
        <f t="shared" si="24"/>
        <v>177</v>
      </c>
      <c r="GQ55">
        <f t="shared" si="24"/>
        <v>210</v>
      </c>
      <c r="GR55">
        <f t="shared" si="24"/>
        <v>347</v>
      </c>
      <c r="GS55">
        <f t="shared" si="24"/>
        <v>319</v>
      </c>
      <c r="GT55">
        <f t="shared" si="24"/>
        <v>305</v>
      </c>
      <c r="GU55">
        <f t="shared" si="24"/>
        <v>151</v>
      </c>
      <c r="GV55">
        <f t="shared" si="24"/>
        <v>150</v>
      </c>
      <c r="GW55">
        <f t="shared" si="24"/>
        <v>213</v>
      </c>
      <c r="GX55">
        <f t="shared" si="24"/>
        <v>236</v>
      </c>
      <c r="GY55">
        <f t="shared" si="24"/>
        <v>226</v>
      </c>
      <c r="GZ55">
        <f t="shared" si="24"/>
        <v>403</v>
      </c>
      <c r="HA55">
        <f t="shared" si="24"/>
        <v>314</v>
      </c>
      <c r="HB55">
        <f t="shared" si="24"/>
        <v>146</v>
      </c>
      <c r="HC55">
        <f t="shared" si="24"/>
        <v>182</v>
      </c>
      <c r="HD55">
        <f t="shared" si="24"/>
        <v>174</v>
      </c>
      <c r="HE55">
        <f t="shared" si="24"/>
        <v>364</v>
      </c>
      <c r="HF55">
        <f t="shared" si="24"/>
        <v>180</v>
      </c>
      <c r="HG55">
        <f t="shared" si="24"/>
        <v>274</v>
      </c>
      <c r="HH55">
        <f t="shared" si="24"/>
        <v>243</v>
      </c>
      <c r="HI55">
        <f t="shared" si="24"/>
        <v>267</v>
      </c>
      <c r="HJ55">
        <f t="shared" si="24"/>
        <v>192</v>
      </c>
      <c r="HK55">
        <f t="shared" si="24"/>
        <v>353</v>
      </c>
    </row>
    <row r="56" spans="1:219" x14ac:dyDescent="0.35">
      <c r="A56" t="s">
        <v>274</v>
      </c>
      <c r="B56" t="str">
        <f>"(201)"</f>
        <v>(201)</v>
      </c>
      <c r="D56">
        <f t="shared" si="16"/>
        <v>0</v>
      </c>
      <c r="E56">
        <f t="shared" ref="E56:AJ56" si="25">E6-D6</f>
        <v>0</v>
      </c>
      <c r="F56">
        <f t="shared" si="25"/>
        <v>0</v>
      </c>
      <c r="G56">
        <f t="shared" si="25"/>
        <v>0</v>
      </c>
      <c r="H56">
        <f t="shared" si="25"/>
        <v>0</v>
      </c>
      <c r="I56">
        <f t="shared" si="25"/>
        <v>0</v>
      </c>
      <c r="J56">
        <f t="shared" si="25"/>
        <v>0</v>
      </c>
      <c r="K56">
        <f t="shared" si="25"/>
        <v>0</v>
      </c>
      <c r="L56">
        <f t="shared" si="25"/>
        <v>0</v>
      </c>
      <c r="M56">
        <f t="shared" si="25"/>
        <v>0</v>
      </c>
      <c r="N56">
        <f t="shared" si="25"/>
        <v>0</v>
      </c>
      <c r="O56">
        <f t="shared" si="25"/>
        <v>0</v>
      </c>
      <c r="P56">
        <f t="shared" si="25"/>
        <v>0</v>
      </c>
      <c r="Q56">
        <f t="shared" si="25"/>
        <v>0</v>
      </c>
      <c r="R56">
        <f t="shared" si="25"/>
        <v>0</v>
      </c>
      <c r="S56">
        <f t="shared" si="25"/>
        <v>0</v>
      </c>
      <c r="T56">
        <f t="shared" si="25"/>
        <v>0</v>
      </c>
      <c r="U56">
        <f t="shared" si="25"/>
        <v>0</v>
      </c>
      <c r="V56">
        <f t="shared" si="25"/>
        <v>0</v>
      </c>
      <c r="W56">
        <f t="shared" si="25"/>
        <v>0</v>
      </c>
      <c r="X56">
        <f t="shared" si="25"/>
        <v>0</v>
      </c>
      <c r="Y56">
        <f t="shared" si="25"/>
        <v>0</v>
      </c>
      <c r="Z56">
        <f t="shared" si="25"/>
        <v>0</v>
      </c>
      <c r="AA56">
        <f t="shared" si="25"/>
        <v>0</v>
      </c>
      <c r="AB56">
        <f t="shared" si="25"/>
        <v>0</v>
      </c>
      <c r="AC56">
        <f t="shared" si="25"/>
        <v>0</v>
      </c>
      <c r="AD56">
        <f t="shared" si="25"/>
        <v>0</v>
      </c>
      <c r="AE56">
        <f t="shared" si="25"/>
        <v>0</v>
      </c>
      <c r="AF56">
        <f t="shared" si="25"/>
        <v>0</v>
      </c>
      <c r="AG56">
        <f t="shared" si="25"/>
        <v>0</v>
      </c>
      <c r="AH56">
        <f t="shared" si="25"/>
        <v>0</v>
      </c>
      <c r="AI56">
        <f t="shared" si="25"/>
        <v>0</v>
      </c>
      <c r="AJ56">
        <f t="shared" si="25"/>
        <v>0</v>
      </c>
      <c r="AK56">
        <f t="shared" ref="AK56:BO56" si="26">AK6-AJ6</f>
        <v>0</v>
      </c>
      <c r="AL56">
        <f t="shared" si="26"/>
        <v>0</v>
      </c>
      <c r="AM56">
        <f t="shared" si="26"/>
        <v>0</v>
      </c>
      <c r="AN56">
        <f t="shared" si="26"/>
        <v>0</v>
      </c>
      <c r="AO56">
        <f t="shared" si="26"/>
        <v>0</v>
      </c>
      <c r="AP56">
        <f t="shared" si="26"/>
        <v>0</v>
      </c>
      <c r="AQ56">
        <f t="shared" si="26"/>
        <v>0</v>
      </c>
      <c r="AR56">
        <f t="shared" si="26"/>
        <v>0</v>
      </c>
      <c r="AS56">
        <f t="shared" si="26"/>
        <v>0</v>
      </c>
      <c r="AT56">
        <f t="shared" si="26"/>
        <v>0</v>
      </c>
      <c r="AU56">
        <f t="shared" si="26"/>
        <v>0</v>
      </c>
      <c r="AV56">
        <f t="shared" si="26"/>
        <v>0</v>
      </c>
      <c r="AW56">
        <f t="shared" si="26"/>
        <v>0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C56">
        <f t="shared" si="26"/>
        <v>0</v>
      </c>
      <c r="BD56">
        <f t="shared" si="26"/>
        <v>0</v>
      </c>
      <c r="BE56">
        <f t="shared" si="26"/>
        <v>0</v>
      </c>
      <c r="BF56">
        <f t="shared" si="26"/>
        <v>0</v>
      </c>
      <c r="BG56">
        <f t="shared" si="26"/>
        <v>0</v>
      </c>
      <c r="BH56">
        <f t="shared" si="26"/>
        <v>0</v>
      </c>
      <c r="BI56">
        <f t="shared" si="26"/>
        <v>0</v>
      </c>
      <c r="BJ56">
        <f t="shared" si="26"/>
        <v>0</v>
      </c>
      <c r="BK56">
        <f t="shared" si="26"/>
        <v>0</v>
      </c>
      <c r="BL56">
        <f t="shared" si="26"/>
        <v>0</v>
      </c>
      <c r="BM56">
        <f t="shared" si="26"/>
        <v>4</v>
      </c>
      <c r="BN56">
        <f t="shared" si="26"/>
        <v>8</v>
      </c>
      <c r="BO56">
        <f t="shared" si="26"/>
        <v>0</v>
      </c>
      <c r="BP56">
        <f t="shared" ref="BP56:DE56" si="27">BP6-BO6</f>
        <v>19</v>
      </c>
      <c r="BQ56">
        <f t="shared" si="27"/>
        <v>0</v>
      </c>
      <c r="BR56">
        <f t="shared" si="27"/>
        <v>0</v>
      </c>
      <c r="BS56">
        <f t="shared" si="27"/>
        <v>0</v>
      </c>
      <c r="BT56">
        <f t="shared" si="27"/>
        <v>0</v>
      </c>
      <c r="BU56">
        <f t="shared" si="27"/>
        <v>19</v>
      </c>
      <c r="BV56">
        <f t="shared" si="27"/>
        <v>0</v>
      </c>
      <c r="BW56">
        <f t="shared" si="27"/>
        <v>45</v>
      </c>
      <c r="BX56">
        <f t="shared" si="27"/>
        <v>0</v>
      </c>
      <c r="BY56">
        <f t="shared" si="27"/>
        <v>0</v>
      </c>
      <c r="BZ56">
        <f t="shared" si="27"/>
        <v>0</v>
      </c>
      <c r="CA56">
        <f t="shared" si="27"/>
        <v>0</v>
      </c>
      <c r="CB56">
        <f t="shared" si="27"/>
        <v>0</v>
      </c>
      <c r="CC56">
        <f t="shared" si="27"/>
        <v>0</v>
      </c>
      <c r="CD56">
        <f t="shared" si="27"/>
        <v>315</v>
      </c>
      <c r="CE56">
        <f t="shared" si="27"/>
        <v>0</v>
      </c>
      <c r="CF56">
        <f t="shared" si="27"/>
        <v>0</v>
      </c>
      <c r="CG56">
        <f t="shared" si="27"/>
        <v>0</v>
      </c>
      <c r="CH56">
        <f t="shared" si="27"/>
        <v>0</v>
      </c>
      <c r="CI56">
        <f t="shared" si="27"/>
        <v>0</v>
      </c>
      <c r="CJ56">
        <f t="shared" si="27"/>
        <v>493</v>
      </c>
      <c r="CK56">
        <f t="shared" si="27"/>
        <v>0</v>
      </c>
      <c r="CL56">
        <f t="shared" si="27"/>
        <v>0</v>
      </c>
      <c r="CM56">
        <f t="shared" si="27"/>
        <v>0</v>
      </c>
      <c r="CN56">
        <f t="shared" si="27"/>
        <v>152</v>
      </c>
      <c r="CO56">
        <f t="shared" si="27"/>
        <v>0</v>
      </c>
      <c r="CP56">
        <f t="shared" si="27"/>
        <v>0</v>
      </c>
      <c r="CQ56">
        <f t="shared" si="27"/>
        <v>418</v>
      </c>
      <c r="CR56">
        <f t="shared" si="27"/>
        <v>0</v>
      </c>
      <c r="CS56">
        <f t="shared" si="27"/>
        <v>0</v>
      </c>
      <c r="CT56">
        <f t="shared" si="27"/>
        <v>0</v>
      </c>
      <c r="CU56">
        <f t="shared" si="27"/>
        <v>0</v>
      </c>
      <c r="CV56">
        <f t="shared" si="27"/>
        <v>600</v>
      </c>
      <c r="CW56">
        <f t="shared" si="27"/>
        <v>0</v>
      </c>
      <c r="CX56">
        <f t="shared" si="27"/>
        <v>0</v>
      </c>
      <c r="CY56">
        <f t="shared" si="27"/>
        <v>309</v>
      </c>
      <c r="CZ56">
        <f t="shared" si="27"/>
        <v>167</v>
      </c>
      <c r="DA56">
        <f t="shared" si="27"/>
        <v>0</v>
      </c>
      <c r="DB56">
        <f t="shared" si="27"/>
        <v>197</v>
      </c>
      <c r="DC56">
        <f t="shared" si="27"/>
        <v>0</v>
      </c>
      <c r="DD56">
        <f t="shared" si="27"/>
        <v>407</v>
      </c>
      <c r="DE56">
        <f t="shared" si="27"/>
        <v>0</v>
      </c>
      <c r="DF56">
        <f t="shared" ref="DF56:HK56" si="28">DF6-DE6</f>
        <v>0</v>
      </c>
      <c r="DG56">
        <f t="shared" si="28"/>
        <v>830</v>
      </c>
      <c r="DH56">
        <f t="shared" si="28"/>
        <v>190</v>
      </c>
      <c r="DI56">
        <f t="shared" si="28"/>
        <v>184</v>
      </c>
      <c r="DJ56">
        <f t="shared" si="28"/>
        <v>0</v>
      </c>
      <c r="DK56">
        <f t="shared" si="28"/>
        <v>388</v>
      </c>
      <c r="DL56">
        <f t="shared" si="28"/>
        <v>931</v>
      </c>
      <c r="DM56">
        <f t="shared" si="28"/>
        <v>407</v>
      </c>
      <c r="DN56">
        <f t="shared" si="28"/>
        <v>395</v>
      </c>
      <c r="DO56">
        <f t="shared" si="28"/>
        <v>528</v>
      </c>
      <c r="DP56">
        <f t="shared" si="28"/>
        <v>292</v>
      </c>
      <c r="DQ56">
        <f t="shared" si="28"/>
        <v>662</v>
      </c>
      <c r="DR56">
        <f t="shared" si="28"/>
        <v>990</v>
      </c>
      <c r="DS56">
        <f t="shared" si="28"/>
        <v>0</v>
      </c>
      <c r="DT56">
        <f t="shared" si="28"/>
        <v>1154</v>
      </c>
      <c r="DU56">
        <f t="shared" si="28"/>
        <v>0</v>
      </c>
      <c r="DV56">
        <f t="shared" si="28"/>
        <v>996</v>
      </c>
      <c r="DW56">
        <f t="shared" si="28"/>
        <v>817</v>
      </c>
      <c r="DX56">
        <f t="shared" si="28"/>
        <v>824</v>
      </c>
      <c r="DY56">
        <f t="shared" si="28"/>
        <v>710</v>
      </c>
      <c r="DZ56">
        <f t="shared" si="28"/>
        <v>919</v>
      </c>
      <c r="EA56">
        <f t="shared" si="28"/>
        <v>723</v>
      </c>
      <c r="EB56">
        <f t="shared" si="28"/>
        <v>1023</v>
      </c>
      <c r="EC56">
        <f t="shared" si="28"/>
        <v>693</v>
      </c>
      <c r="ED56">
        <f t="shared" si="28"/>
        <v>482</v>
      </c>
      <c r="EE56">
        <f t="shared" si="28"/>
        <v>1022</v>
      </c>
      <c r="EF56">
        <f t="shared" si="28"/>
        <v>1369</v>
      </c>
      <c r="EG56">
        <f t="shared" si="28"/>
        <v>1629</v>
      </c>
      <c r="EH56">
        <f t="shared" si="28"/>
        <v>1777</v>
      </c>
      <c r="EI56">
        <f t="shared" si="28"/>
        <v>1170</v>
      </c>
      <c r="EJ56">
        <f t="shared" si="28"/>
        <v>106</v>
      </c>
      <c r="EK56">
        <f t="shared" si="28"/>
        <v>1735</v>
      </c>
      <c r="EL56">
        <f t="shared" si="28"/>
        <v>2907</v>
      </c>
      <c r="EM56">
        <f t="shared" si="28"/>
        <v>2499</v>
      </c>
      <c r="EN56">
        <f t="shared" si="28"/>
        <v>1747</v>
      </c>
      <c r="EO56">
        <f t="shared" si="28"/>
        <v>1754</v>
      </c>
      <c r="EP56">
        <f t="shared" si="28"/>
        <v>1844</v>
      </c>
      <c r="EQ56">
        <f t="shared" si="28"/>
        <v>1681</v>
      </c>
      <c r="ER56">
        <f t="shared" si="28"/>
        <v>1336</v>
      </c>
      <c r="ES56">
        <f t="shared" si="28"/>
        <v>2196</v>
      </c>
      <c r="ET56">
        <f t="shared" si="28"/>
        <v>2268</v>
      </c>
      <c r="EU56">
        <f t="shared" si="28"/>
        <v>589</v>
      </c>
      <c r="EV56">
        <f t="shared" si="28"/>
        <v>2905</v>
      </c>
      <c r="EW56">
        <f t="shared" si="28"/>
        <v>2501</v>
      </c>
      <c r="EX56">
        <f t="shared" si="28"/>
        <v>1282</v>
      </c>
      <c r="EY56">
        <f t="shared" si="28"/>
        <v>1836</v>
      </c>
      <c r="EZ56">
        <f t="shared" si="28"/>
        <v>1601</v>
      </c>
      <c r="FA56">
        <f t="shared" si="28"/>
        <v>1829</v>
      </c>
      <c r="FB56">
        <f t="shared" si="28"/>
        <v>3100</v>
      </c>
      <c r="FC56">
        <f t="shared" si="28"/>
        <v>4137</v>
      </c>
      <c r="FD56">
        <f t="shared" si="28"/>
        <v>2983</v>
      </c>
      <c r="FE56">
        <f t="shared" si="28"/>
        <v>1831</v>
      </c>
      <c r="FF56">
        <f t="shared" si="28"/>
        <v>1689</v>
      </c>
      <c r="FG56">
        <f t="shared" si="28"/>
        <v>2929</v>
      </c>
      <c r="FH56">
        <f t="shared" si="28"/>
        <v>2482</v>
      </c>
      <c r="FI56">
        <f t="shared" si="28"/>
        <v>5974</v>
      </c>
      <c r="FJ56">
        <f t="shared" si="28"/>
        <v>4299</v>
      </c>
      <c r="FK56">
        <f t="shared" si="28"/>
        <v>4929</v>
      </c>
      <c r="FL56">
        <f t="shared" si="28"/>
        <v>2088</v>
      </c>
      <c r="FM56">
        <f t="shared" si="28"/>
        <v>4533</v>
      </c>
      <c r="FN56">
        <f t="shared" si="28"/>
        <v>4451</v>
      </c>
      <c r="FO56">
        <f t="shared" si="28"/>
        <v>4543</v>
      </c>
      <c r="FP56">
        <f t="shared" si="28"/>
        <v>6219</v>
      </c>
      <c r="FQ56">
        <f t="shared" si="28"/>
        <v>5171</v>
      </c>
      <c r="FR56">
        <f t="shared" si="28"/>
        <v>9483</v>
      </c>
      <c r="FS56">
        <f t="shared" si="28"/>
        <v>7159</v>
      </c>
      <c r="FT56">
        <f t="shared" si="28"/>
        <v>3367</v>
      </c>
      <c r="FU56">
        <f t="shared" si="28"/>
        <v>8038</v>
      </c>
      <c r="FV56">
        <f t="shared" si="28"/>
        <v>14414</v>
      </c>
      <c r="FW56">
        <f t="shared" si="28"/>
        <v>4898</v>
      </c>
      <c r="FX56">
        <f t="shared" si="28"/>
        <v>12592</v>
      </c>
      <c r="FY56">
        <f t="shared" si="28"/>
        <v>4047</v>
      </c>
      <c r="FZ56">
        <f t="shared" si="28"/>
        <v>8829</v>
      </c>
      <c r="GA56">
        <f t="shared" si="28"/>
        <v>3806</v>
      </c>
      <c r="GB56">
        <f t="shared" si="28"/>
        <v>13279</v>
      </c>
      <c r="GC56">
        <f t="shared" si="28"/>
        <v>21031</v>
      </c>
      <c r="GD56">
        <f t="shared" si="28"/>
        <v>7085</v>
      </c>
      <c r="GE56">
        <f t="shared" si="28"/>
        <v>9511</v>
      </c>
      <c r="GF56">
        <f t="shared" si="28"/>
        <v>17283</v>
      </c>
      <c r="GG56">
        <f t="shared" si="28"/>
        <v>2023</v>
      </c>
      <c r="GH56">
        <f t="shared" si="28"/>
        <v>9848</v>
      </c>
      <c r="GI56">
        <f t="shared" si="28"/>
        <v>12388</v>
      </c>
      <c r="GJ56">
        <f t="shared" si="28"/>
        <v>10654</v>
      </c>
      <c r="GK56">
        <f t="shared" si="28"/>
        <v>11634</v>
      </c>
      <c r="GL56">
        <f t="shared" si="28"/>
        <v>16570</v>
      </c>
      <c r="GM56">
        <f t="shared" si="28"/>
        <v>16290</v>
      </c>
      <c r="GN56">
        <f t="shared" si="28"/>
        <v>4766</v>
      </c>
      <c r="GO56">
        <f t="shared" si="28"/>
        <v>10810</v>
      </c>
      <c r="GP56">
        <f t="shared" si="28"/>
        <v>5714</v>
      </c>
      <c r="GQ56">
        <f t="shared" si="28"/>
        <v>13515</v>
      </c>
      <c r="GR56">
        <f t="shared" si="28"/>
        <v>10050</v>
      </c>
      <c r="GS56">
        <f t="shared" si="28"/>
        <v>7443</v>
      </c>
      <c r="GT56">
        <f t="shared" si="28"/>
        <v>9809</v>
      </c>
      <c r="GU56">
        <f t="shared" si="28"/>
        <v>6906</v>
      </c>
      <c r="GV56">
        <f t="shared" si="28"/>
        <v>5726</v>
      </c>
      <c r="GW56">
        <f t="shared" si="28"/>
        <v>8925</v>
      </c>
      <c r="GX56">
        <f t="shared" si="28"/>
        <v>5904</v>
      </c>
      <c r="GY56">
        <f t="shared" si="28"/>
        <v>5588</v>
      </c>
      <c r="GZ56">
        <f t="shared" si="28"/>
        <v>24117</v>
      </c>
      <c r="HA56">
        <f t="shared" si="28"/>
        <v>5207</v>
      </c>
      <c r="HB56">
        <f t="shared" si="28"/>
        <v>5436</v>
      </c>
      <c r="HC56">
        <f t="shared" si="28"/>
        <v>5294</v>
      </c>
      <c r="HD56">
        <f t="shared" si="28"/>
        <v>7797</v>
      </c>
      <c r="HE56">
        <f t="shared" si="28"/>
        <v>5973</v>
      </c>
      <c r="HF56">
        <f t="shared" si="28"/>
        <v>5728</v>
      </c>
      <c r="HG56">
        <f t="shared" si="28"/>
        <v>2933</v>
      </c>
      <c r="HH56">
        <f t="shared" si="28"/>
        <v>4025</v>
      </c>
      <c r="HI56">
        <f t="shared" si="28"/>
        <v>2343</v>
      </c>
      <c r="HJ56">
        <f t="shared" si="28"/>
        <v>10024</v>
      </c>
      <c r="HK56">
        <f t="shared" si="28"/>
        <v>3887</v>
      </c>
    </row>
    <row r="57" spans="1:219" x14ac:dyDescent="0.35">
      <c r="A57" t="s">
        <v>54</v>
      </c>
      <c r="B57" t="str">
        <f>"(202)"</f>
        <v>(202)</v>
      </c>
      <c r="D57">
        <f t="shared" si="16"/>
        <v>0</v>
      </c>
      <c r="E57">
        <f t="shared" ref="E57:AJ57" si="29">E7-D7</f>
        <v>0</v>
      </c>
      <c r="F57">
        <f t="shared" si="29"/>
        <v>0</v>
      </c>
      <c r="G57">
        <f t="shared" si="29"/>
        <v>0</v>
      </c>
      <c r="H57">
        <f t="shared" si="29"/>
        <v>0</v>
      </c>
      <c r="I57">
        <f t="shared" si="29"/>
        <v>0</v>
      </c>
      <c r="J57">
        <f t="shared" si="29"/>
        <v>0</v>
      </c>
      <c r="K57">
        <f t="shared" si="29"/>
        <v>0</v>
      </c>
      <c r="L57">
        <f t="shared" si="29"/>
        <v>0</v>
      </c>
      <c r="M57">
        <f t="shared" si="29"/>
        <v>0</v>
      </c>
      <c r="N57">
        <f t="shared" si="29"/>
        <v>0</v>
      </c>
      <c r="O57">
        <f t="shared" si="29"/>
        <v>0</v>
      </c>
      <c r="P57">
        <f t="shared" si="29"/>
        <v>0</v>
      </c>
      <c r="Q57">
        <f t="shared" si="29"/>
        <v>0</v>
      </c>
      <c r="R57">
        <f t="shared" si="29"/>
        <v>0</v>
      </c>
      <c r="S57">
        <f t="shared" si="29"/>
        <v>0</v>
      </c>
      <c r="T57">
        <f t="shared" si="29"/>
        <v>0</v>
      </c>
      <c r="U57">
        <f t="shared" si="29"/>
        <v>0</v>
      </c>
      <c r="V57">
        <f t="shared" si="29"/>
        <v>0</v>
      </c>
      <c r="W57">
        <f t="shared" si="29"/>
        <v>0</v>
      </c>
      <c r="X57">
        <f t="shared" si="29"/>
        <v>0</v>
      </c>
      <c r="Y57">
        <f t="shared" si="29"/>
        <v>0</v>
      </c>
      <c r="Z57">
        <f t="shared" si="29"/>
        <v>0</v>
      </c>
      <c r="AA57">
        <f t="shared" si="29"/>
        <v>2</v>
      </c>
      <c r="AB57">
        <f t="shared" si="29"/>
        <v>0</v>
      </c>
      <c r="AC57">
        <f t="shared" si="29"/>
        <v>0</v>
      </c>
      <c r="AD57">
        <f t="shared" si="29"/>
        <v>0</v>
      </c>
      <c r="AE57">
        <f t="shared" si="29"/>
        <v>0</v>
      </c>
      <c r="AF57">
        <f t="shared" si="29"/>
        <v>0</v>
      </c>
      <c r="AG57">
        <f t="shared" si="29"/>
        <v>0</v>
      </c>
      <c r="AH57">
        <f t="shared" si="29"/>
        <v>0</v>
      </c>
      <c r="AI57">
        <f t="shared" si="29"/>
        <v>0</v>
      </c>
      <c r="AJ57">
        <f t="shared" si="29"/>
        <v>0</v>
      </c>
      <c r="AK57">
        <f t="shared" ref="AK57:BO57" si="30">AK7-AJ7</f>
        <v>0</v>
      </c>
      <c r="AL57">
        <f t="shared" si="30"/>
        <v>0</v>
      </c>
      <c r="AM57">
        <f t="shared" si="30"/>
        <v>0</v>
      </c>
      <c r="AN57">
        <f t="shared" si="30"/>
        <v>0</v>
      </c>
      <c r="AO57">
        <f t="shared" si="30"/>
        <v>0</v>
      </c>
      <c r="AP57">
        <f t="shared" si="30"/>
        <v>0</v>
      </c>
      <c r="AQ57">
        <f t="shared" si="30"/>
        <v>0</v>
      </c>
      <c r="AR57">
        <f t="shared" si="30"/>
        <v>0</v>
      </c>
      <c r="AS57">
        <f t="shared" si="30"/>
        <v>0</v>
      </c>
      <c r="AT57">
        <f t="shared" si="30"/>
        <v>0</v>
      </c>
      <c r="AU57">
        <f t="shared" si="30"/>
        <v>0</v>
      </c>
      <c r="AV57">
        <f t="shared" si="30"/>
        <v>28</v>
      </c>
      <c r="AW57">
        <f t="shared" si="30"/>
        <v>0</v>
      </c>
      <c r="AX57">
        <f t="shared" si="30"/>
        <v>2</v>
      </c>
      <c r="AY57">
        <f t="shared" si="30"/>
        <v>0</v>
      </c>
      <c r="AZ57">
        <f t="shared" si="30"/>
        <v>151</v>
      </c>
      <c r="BA57">
        <f t="shared" si="30"/>
        <v>0</v>
      </c>
      <c r="BB57">
        <f t="shared" si="30"/>
        <v>10</v>
      </c>
      <c r="BC57">
        <f t="shared" si="30"/>
        <v>324</v>
      </c>
      <c r="BD57">
        <f t="shared" si="30"/>
        <v>0</v>
      </c>
      <c r="BE57">
        <f t="shared" si="30"/>
        <v>13</v>
      </c>
      <c r="BF57">
        <f t="shared" si="30"/>
        <v>498</v>
      </c>
      <c r="BG57">
        <f t="shared" si="30"/>
        <v>53</v>
      </c>
      <c r="BH57">
        <f t="shared" si="30"/>
        <v>26</v>
      </c>
      <c r="BI57">
        <f t="shared" si="30"/>
        <v>481</v>
      </c>
      <c r="BJ57">
        <f t="shared" si="30"/>
        <v>537</v>
      </c>
      <c r="BK57">
        <f t="shared" si="30"/>
        <v>450</v>
      </c>
      <c r="BL57">
        <f t="shared" si="30"/>
        <v>0</v>
      </c>
      <c r="BM57">
        <f t="shared" si="30"/>
        <v>1219</v>
      </c>
      <c r="BN57">
        <f t="shared" si="30"/>
        <v>1573</v>
      </c>
      <c r="BO57">
        <f t="shared" si="30"/>
        <v>1648</v>
      </c>
      <c r="BP57">
        <f t="shared" ref="BP57:DE57" si="31">BP7-BO7</f>
        <v>2342</v>
      </c>
      <c r="BQ57">
        <f t="shared" si="31"/>
        <v>2928</v>
      </c>
      <c r="BR57">
        <f t="shared" si="31"/>
        <v>2424</v>
      </c>
      <c r="BS57">
        <f t="shared" si="31"/>
        <v>2071</v>
      </c>
      <c r="BT57">
        <f t="shared" si="31"/>
        <v>2479</v>
      </c>
      <c r="BU57">
        <f t="shared" si="31"/>
        <v>3388</v>
      </c>
      <c r="BV57">
        <f t="shared" si="31"/>
        <v>4096</v>
      </c>
      <c r="BW57">
        <f t="shared" si="31"/>
        <v>3770</v>
      </c>
      <c r="BX57">
        <f t="shared" si="31"/>
        <v>3706</v>
      </c>
      <c r="BY57">
        <f t="shared" si="31"/>
        <v>3861</v>
      </c>
      <c r="BZ57">
        <f t="shared" si="31"/>
        <v>2357</v>
      </c>
      <c r="CA57">
        <f t="shared" si="31"/>
        <v>2771</v>
      </c>
      <c r="CB57">
        <f t="shared" si="31"/>
        <v>4813</v>
      </c>
      <c r="CC57">
        <f t="shared" si="31"/>
        <v>4144</v>
      </c>
      <c r="CD57">
        <f t="shared" si="31"/>
        <v>3503</v>
      </c>
      <c r="CE57">
        <f t="shared" si="31"/>
        <v>3441</v>
      </c>
      <c r="CF57">
        <f t="shared" si="31"/>
        <v>3282</v>
      </c>
      <c r="CG57">
        <f t="shared" si="31"/>
        <v>2336</v>
      </c>
      <c r="CH57">
        <f t="shared" si="31"/>
        <v>2777</v>
      </c>
      <c r="CI57">
        <f t="shared" si="31"/>
        <v>3349</v>
      </c>
      <c r="CJ57">
        <f t="shared" si="31"/>
        <v>3944</v>
      </c>
      <c r="CK57">
        <f t="shared" si="31"/>
        <v>0</v>
      </c>
      <c r="CL57">
        <f t="shared" si="31"/>
        <v>0</v>
      </c>
      <c r="CM57">
        <f t="shared" si="31"/>
        <v>2560</v>
      </c>
      <c r="CN57">
        <f t="shared" si="31"/>
        <v>3230</v>
      </c>
      <c r="CO57">
        <f t="shared" si="31"/>
        <v>1927</v>
      </c>
      <c r="CP57">
        <f t="shared" si="31"/>
        <v>3401</v>
      </c>
      <c r="CQ57">
        <f t="shared" si="31"/>
        <v>3335</v>
      </c>
      <c r="CR57">
        <f t="shared" si="31"/>
        <v>3105</v>
      </c>
      <c r="CS57">
        <f t="shared" si="31"/>
        <v>3353</v>
      </c>
      <c r="CT57">
        <f t="shared" si="31"/>
        <v>2664</v>
      </c>
      <c r="CU57">
        <f t="shared" si="31"/>
        <v>2503</v>
      </c>
      <c r="CV57">
        <f t="shared" si="31"/>
        <v>1673</v>
      </c>
      <c r="CW57">
        <f t="shared" si="31"/>
        <v>6399</v>
      </c>
      <c r="CX57">
        <f t="shared" si="31"/>
        <v>3103</v>
      </c>
      <c r="CY57">
        <f t="shared" si="31"/>
        <v>0</v>
      </c>
      <c r="CZ57">
        <f t="shared" si="31"/>
        <v>5198</v>
      </c>
      <c r="DA57">
        <f t="shared" si="31"/>
        <v>1654</v>
      </c>
      <c r="DB57">
        <f t="shared" si="31"/>
        <v>2441</v>
      </c>
      <c r="DC57">
        <f t="shared" si="31"/>
        <v>2143</v>
      </c>
      <c r="DD57">
        <f t="shared" si="31"/>
        <v>2516</v>
      </c>
      <c r="DE57">
        <f t="shared" si="31"/>
        <v>2509</v>
      </c>
      <c r="DF57">
        <f t="shared" ref="DF57:HK57" si="32">DF7-DE7</f>
        <v>2637</v>
      </c>
      <c r="DG57">
        <f t="shared" si="32"/>
        <v>2804</v>
      </c>
      <c r="DH57">
        <f t="shared" si="32"/>
        <v>2214</v>
      </c>
      <c r="DI57">
        <f t="shared" si="32"/>
        <v>973</v>
      </c>
      <c r="DJ57">
        <f t="shared" si="32"/>
        <v>1841</v>
      </c>
      <c r="DK57">
        <f t="shared" si="32"/>
        <v>1843</v>
      </c>
      <c r="DL57">
        <f t="shared" si="32"/>
        <v>2551</v>
      </c>
      <c r="DM57">
        <f t="shared" si="32"/>
        <v>1409</v>
      </c>
      <c r="DN57">
        <f t="shared" si="32"/>
        <v>1663</v>
      </c>
      <c r="DO57">
        <f t="shared" si="32"/>
        <v>0</v>
      </c>
      <c r="DP57">
        <f t="shared" si="32"/>
        <v>3930</v>
      </c>
      <c r="DQ57">
        <f t="shared" si="32"/>
        <v>0</v>
      </c>
      <c r="DR57">
        <f t="shared" si="32"/>
        <v>0</v>
      </c>
      <c r="DS57">
        <f t="shared" si="32"/>
        <v>0</v>
      </c>
      <c r="DT57">
        <f t="shared" si="32"/>
        <v>0</v>
      </c>
      <c r="DU57">
        <f t="shared" si="32"/>
        <v>0</v>
      </c>
      <c r="DV57">
        <f t="shared" si="32"/>
        <v>0</v>
      </c>
      <c r="DW57">
        <f t="shared" si="32"/>
        <v>0</v>
      </c>
      <c r="DX57">
        <f t="shared" si="32"/>
        <v>0</v>
      </c>
      <c r="DY57">
        <f t="shared" si="32"/>
        <v>0</v>
      </c>
      <c r="DZ57">
        <f t="shared" si="32"/>
        <v>0</v>
      </c>
      <c r="EA57">
        <f t="shared" si="32"/>
        <v>0</v>
      </c>
      <c r="EB57">
        <f t="shared" si="32"/>
        <v>0</v>
      </c>
      <c r="EC57">
        <f t="shared" si="32"/>
        <v>0</v>
      </c>
      <c r="ED57">
        <f t="shared" si="32"/>
        <v>0</v>
      </c>
      <c r="EE57">
        <f t="shared" si="32"/>
        <v>0</v>
      </c>
      <c r="EF57">
        <f t="shared" si="32"/>
        <v>0</v>
      </c>
      <c r="EG57">
        <f t="shared" si="32"/>
        <v>0</v>
      </c>
      <c r="EH57">
        <f t="shared" si="32"/>
        <v>0</v>
      </c>
      <c r="EI57">
        <f t="shared" si="32"/>
        <v>0</v>
      </c>
      <c r="EJ57">
        <f t="shared" si="32"/>
        <v>0</v>
      </c>
      <c r="EK57">
        <f t="shared" si="32"/>
        <v>0</v>
      </c>
      <c r="EL57">
        <f t="shared" si="32"/>
        <v>0</v>
      </c>
      <c r="EM57">
        <f t="shared" si="32"/>
        <v>0</v>
      </c>
      <c r="EN57">
        <f t="shared" si="32"/>
        <v>0</v>
      </c>
      <c r="EO57">
        <f t="shared" si="32"/>
        <v>0</v>
      </c>
      <c r="EP57">
        <f t="shared" si="32"/>
        <v>0</v>
      </c>
      <c r="EQ57">
        <f t="shared" si="32"/>
        <v>0</v>
      </c>
      <c r="ER57">
        <f t="shared" si="32"/>
        <v>0</v>
      </c>
      <c r="ES57">
        <f t="shared" si="32"/>
        <v>0</v>
      </c>
      <c r="ET57">
        <f t="shared" si="32"/>
        <v>0</v>
      </c>
      <c r="EU57">
        <f t="shared" si="32"/>
        <v>0</v>
      </c>
      <c r="EV57">
        <f t="shared" si="32"/>
        <v>0</v>
      </c>
      <c r="EW57">
        <f t="shared" si="32"/>
        <v>0</v>
      </c>
      <c r="EX57">
        <f t="shared" si="32"/>
        <v>0</v>
      </c>
      <c r="EY57">
        <f t="shared" si="32"/>
        <v>0</v>
      </c>
      <c r="EZ57">
        <f t="shared" si="32"/>
        <v>0</v>
      </c>
      <c r="FA57">
        <f t="shared" si="32"/>
        <v>0</v>
      </c>
      <c r="FB57">
        <f t="shared" si="32"/>
        <v>0</v>
      </c>
      <c r="FC57">
        <f t="shared" si="32"/>
        <v>0</v>
      </c>
      <c r="FD57">
        <f t="shared" si="32"/>
        <v>0</v>
      </c>
      <c r="FE57">
        <f t="shared" si="32"/>
        <v>0</v>
      </c>
      <c r="FF57">
        <f t="shared" si="32"/>
        <v>0</v>
      </c>
      <c r="FG57">
        <f t="shared" si="32"/>
        <v>0</v>
      </c>
      <c r="FH57">
        <f t="shared" si="32"/>
        <v>0</v>
      </c>
      <c r="FI57">
        <f t="shared" si="32"/>
        <v>0</v>
      </c>
      <c r="FJ57">
        <f t="shared" si="32"/>
        <v>0</v>
      </c>
      <c r="FK57">
        <f t="shared" si="32"/>
        <v>0</v>
      </c>
      <c r="FL57">
        <f t="shared" si="32"/>
        <v>0</v>
      </c>
      <c r="FM57">
        <f t="shared" si="32"/>
        <v>0</v>
      </c>
      <c r="FN57">
        <f t="shared" si="32"/>
        <v>0</v>
      </c>
      <c r="FO57">
        <f t="shared" si="32"/>
        <v>0</v>
      </c>
      <c r="FP57">
        <f t="shared" si="32"/>
        <v>0</v>
      </c>
      <c r="FQ57">
        <f t="shared" si="32"/>
        <v>0</v>
      </c>
      <c r="FR57">
        <f t="shared" si="32"/>
        <v>0</v>
      </c>
      <c r="FS57">
        <f t="shared" si="32"/>
        <v>0</v>
      </c>
      <c r="FT57">
        <f t="shared" si="32"/>
        <v>0</v>
      </c>
      <c r="FU57">
        <f t="shared" si="32"/>
        <v>0</v>
      </c>
      <c r="FV57">
        <f t="shared" si="32"/>
        <v>0</v>
      </c>
      <c r="FW57">
        <f t="shared" si="32"/>
        <v>0</v>
      </c>
      <c r="FX57">
        <f t="shared" si="32"/>
        <v>0</v>
      </c>
      <c r="FY57">
        <f t="shared" si="32"/>
        <v>0</v>
      </c>
      <c r="FZ57">
        <f t="shared" si="32"/>
        <v>0</v>
      </c>
      <c r="GA57">
        <f t="shared" si="32"/>
        <v>0</v>
      </c>
      <c r="GB57">
        <f t="shared" si="32"/>
        <v>0</v>
      </c>
      <c r="GC57">
        <f t="shared" si="32"/>
        <v>0</v>
      </c>
      <c r="GD57">
        <f t="shared" si="32"/>
        <v>0</v>
      </c>
      <c r="GE57">
        <f t="shared" si="32"/>
        <v>0</v>
      </c>
      <c r="GF57">
        <f t="shared" si="32"/>
        <v>0</v>
      </c>
      <c r="GG57">
        <f t="shared" si="32"/>
        <v>0</v>
      </c>
      <c r="GH57">
        <f t="shared" si="32"/>
        <v>0</v>
      </c>
      <c r="GI57">
        <f t="shared" si="32"/>
        <v>0</v>
      </c>
      <c r="GJ57">
        <f t="shared" si="32"/>
        <v>0</v>
      </c>
      <c r="GK57">
        <f t="shared" si="32"/>
        <v>0</v>
      </c>
      <c r="GL57">
        <f t="shared" si="32"/>
        <v>0</v>
      </c>
      <c r="GM57">
        <f t="shared" si="32"/>
        <v>0</v>
      </c>
      <c r="GN57">
        <f t="shared" si="32"/>
        <v>0</v>
      </c>
      <c r="GO57">
        <f t="shared" si="32"/>
        <v>0</v>
      </c>
      <c r="GP57">
        <f t="shared" si="32"/>
        <v>0</v>
      </c>
      <c r="GQ57">
        <f t="shared" si="32"/>
        <v>0</v>
      </c>
      <c r="GR57">
        <f t="shared" si="32"/>
        <v>0</v>
      </c>
      <c r="GS57">
        <f t="shared" si="32"/>
        <v>0</v>
      </c>
      <c r="GT57">
        <f t="shared" si="32"/>
        <v>0</v>
      </c>
      <c r="GU57">
        <f t="shared" si="32"/>
        <v>0</v>
      </c>
      <c r="GV57">
        <f t="shared" si="32"/>
        <v>0</v>
      </c>
      <c r="GW57">
        <f t="shared" si="32"/>
        <v>0</v>
      </c>
      <c r="GX57">
        <f t="shared" si="32"/>
        <v>0</v>
      </c>
      <c r="GY57">
        <f t="shared" si="32"/>
        <v>0</v>
      </c>
      <c r="GZ57">
        <f t="shared" si="32"/>
        <v>0</v>
      </c>
      <c r="HA57">
        <f t="shared" si="32"/>
        <v>0</v>
      </c>
      <c r="HB57">
        <f t="shared" si="32"/>
        <v>0</v>
      </c>
      <c r="HC57">
        <f t="shared" si="32"/>
        <v>0</v>
      </c>
      <c r="HD57">
        <f t="shared" si="32"/>
        <v>0</v>
      </c>
      <c r="HE57">
        <f t="shared" si="32"/>
        <v>0</v>
      </c>
      <c r="HF57">
        <f t="shared" si="32"/>
        <v>0</v>
      </c>
      <c r="HG57">
        <f t="shared" si="32"/>
        <v>0</v>
      </c>
      <c r="HH57">
        <f t="shared" si="32"/>
        <v>0</v>
      </c>
      <c r="HI57">
        <f t="shared" si="32"/>
        <v>0</v>
      </c>
      <c r="HJ57">
        <f t="shared" si="32"/>
        <v>0</v>
      </c>
      <c r="HK57">
        <f t="shared" si="32"/>
        <v>0</v>
      </c>
    </row>
    <row r="58" spans="1:219" x14ac:dyDescent="0.35">
      <c r="A58" t="s">
        <v>145</v>
      </c>
      <c r="B58" t="str">
        <f>"(187)"</f>
        <v>(187)</v>
      </c>
      <c r="D58">
        <f t="shared" si="16"/>
        <v>0</v>
      </c>
      <c r="E58">
        <f t="shared" ref="E58:BP58" si="33">E8-D8</f>
        <v>0</v>
      </c>
      <c r="F58">
        <f t="shared" si="33"/>
        <v>0</v>
      </c>
      <c r="G58">
        <f t="shared" si="33"/>
        <v>0</v>
      </c>
      <c r="H58">
        <f t="shared" si="33"/>
        <v>0</v>
      </c>
      <c r="I58">
        <f t="shared" si="33"/>
        <v>0</v>
      </c>
      <c r="J58">
        <f t="shared" si="33"/>
        <v>0</v>
      </c>
      <c r="K58">
        <f t="shared" si="33"/>
        <v>0</v>
      </c>
      <c r="L58">
        <f t="shared" si="33"/>
        <v>0</v>
      </c>
      <c r="M58">
        <f t="shared" si="33"/>
        <v>0</v>
      </c>
      <c r="N58">
        <f t="shared" si="33"/>
        <v>0</v>
      </c>
      <c r="O58">
        <f t="shared" si="33"/>
        <v>0</v>
      </c>
      <c r="P58">
        <f t="shared" si="33"/>
        <v>0</v>
      </c>
      <c r="Q58">
        <f t="shared" si="33"/>
        <v>0</v>
      </c>
      <c r="R58">
        <f t="shared" si="33"/>
        <v>0</v>
      </c>
      <c r="S58">
        <f t="shared" si="33"/>
        <v>0</v>
      </c>
      <c r="T58">
        <f t="shared" si="33"/>
        <v>0</v>
      </c>
      <c r="U58">
        <f t="shared" si="33"/>
        <v>0</v>
      </c>
      <c r="V58">
        <f t="shared" si="33"/>
        <v>0</v>
      </c>
      <c r="W58">
        <f t="shared" si="33"/>
        <v>0</v>
      </c>
      <c r="X58">
        <f t="shared" si="33"/>
        <v>2</v>
      </c>
      <c r="Y58">
        <f t="shared" si="33"/>
        <v>0</v>
      </c>
      <c r="Z58">
        <f t="shared" si="33"/>
        <v>0</v>
      </c>
      <c r="AA58">
        <f t="shared" si="33"/>
        <v>2</v>
      </c>
      <c r="AB58">
        <f t="shared" si="33"/>
        <v>0</v>
      </c>
      <c r="AC58">
        <f t="shared" si="33"/>
        <v>0</v>
      </c>
      <c r="AD58">
        <f t="shared" si="33"/>
        <v>0</v>
      </c>
      <c r="AE58">
        <f t="shared" si="33"/>
        <v>0</v>
      </c>
      <c r="AF58">
        <f t="shared" si="33"/>
        <v>0</v>
      </c>
      <c r="AG58">
        <f t="shared" si="33"/>
        <v>0</v>
      </c>
      <c r="AH58">
        <f t="shared" si="33"/>
        <v>0</v>
      </c>
      <c r="AI58">
        <f t="shared" si="33"/>
        <v>0</v>
      </c>
      <c r="AJ58">
        <f t="shared" si="33"/>
        <v>0</v>
      </c>
      <c r="AK58">
        <f t="shared" si="33"/>
        <v>7</v>
      </c>
      <c r="AL58">
        <f t="shared" si="33"/>
        <v>0</v>
      </c>
      <c r="AM58">
        <f t="shared" si="33"/>
        <v>0</v>
      </c>
      <c r="AN58">
        <f t="shared" si="33"/>
        <v>0</v>
      </c>
      <c r="AO58">
        <f t="shared" si="33"/>
        <v>1</v>
      </c>
      <c r="AP58">
        <f t="shared" si="33"/>
        <v>0</v>
      </c>
      <c r="AQ58">
        <f t="shared" si="33"/>
        <v>0</v>
      </c>
      <c r="AR58">
        <f t="shared" si="33"/>
        <v>0</v>
      </c>
      <c r="AS58">
        <f t="shared" si="33"/>
        <v>0</v>
      </c>
      <c r="AT58">
        <f t="shared" si="33"/>
        <v>0</v>
      </c>
      <c r="AU58">
        <f t="shared" si="33"/>
        <v>0</v>
      </c>
      <c r="AV58">
        <f t="shared" si="33"/>
        <v>0</v>
      </c>
      <c r="AW58">
        <f t="shared" si="33"/>
        <v>0</v>
      </c>
      <c r="AX58">
        <f t="shared" si="33"/>
        <v>0</v>
      </c>
      <c r="AY58">
        <f t="shared" si="33"/>
        <v>0</v>
      </c>
      <c r="AZ58">
        <f t="shared" si="33"/>
        <v>0</v>
      </c>
      <c r="BA58">
        <f t="shared" si="33"/>
        <v>0</v>
      </c>
      <c r="BB58">
        <f t="shared" si="33"/>
        <v>0</v>
      </c>
      <c r="BC58">
        <f t="shared" si="33"/>
        <v>0</v>
      </c>
      <c r="BD58">
        <f t="shared" si="33"/>
        <v>0</v>
      </c>
      <c r="BE58">
        <f t="shared" si="33"/>
        <v>0</v>
      </c>
      <c r="BF58">
        <f t="shared" si="33"/>
        <v>0</v>
      </c>
      <c r="BG58">
        <f t="shared" si="33"/>
        <v>0</v>
      </c>
      <c r="BH58">
        <f t="shared" si="33"/>
        <v>0</v>
      </c>
      <c r="BI58">
        <f t="shared" si="33"/>
        <v>0</v>
      </c>
      <c r="BJ58">
        <f t="shared" si="33"/>
        <v>0</v>
      </c>
      <c r="BK58">
        <f t="shared" si="33"/>
        <v>2194</v>
      </c>
      <c r="BL58">
        <f t="shared" si="33"/>
        <v>0</v>
      </c>
      <c r="BM58">
        <f t="shared" si="33"/>
        <v>1044</v>
      </c>
      <c r="BN58">
        <f t="shared" si="33"/>
        <v>657</v>
      </c>
      <c r="BO58">
        <f t="shared" si="33"/>
        <v>1048</v>
      </c>
      <c r="BP58">
        <f t="shared" si="33"/>
        <v>752</v>
      </c>
      <c r="BQ58">
        <f t="shared" ref="BQ58:CV58" si="34">BQ8-BP8</f>
        <v>17</v>
      </c>
      <c r="BR58">
        <f t="shared" si="34"/>
        <v>1502</v>
      </c>
      <c r="BS58">
        <f t="shared" si="34"/>
        <v>738</v>
      </c>
      <c r="BT58">
        <f t="shared" si="34"/>
        <v>1549</v>
      </c>
      <c r="BU58">
        <f t="shared" si="34"/>
        <v>1540</v>
      </c>
      <c r="BV58">
        <f t="shared" si="34"/>
        <v>1495</v>
      </c>
      <c r="BW58">
        <f t="shared" si="34"/>
        <v>1587</v>
      </c>
      <c r="BX58">
        <f t="shared" si="34"/>
        <v>1437</v>
      </c>
      <c r="BY58">
        <f t="shared" si="34"/>
        <v>777</v>
      </c>
      <c r="BZ58">
        <f t="shared" si="34"/>
        <v>1079</v>
      </c>
      <c r="CA58">
        <f t="shared" si="34"/>
        <v>2095</v>
      </c>
      <c r="CB58">
        <f t="shared" si="34"/>
        <v>1929</v>
      </c>
      <c r="CC58">
        <f t="shared" si="34"/>
        <v>1961</v>
      </c>
      <c r="CD58">
        <f t="shared" si="34"/>
        <v>1782</v>
      </c>
      <c r="CE58">
        <f t="shared" si="34"/>
        <v>1468</v>
      </c>
      <c r="CF58">
        <f t="shared" si="34"/>
        <v>806</v>
      </c>
      <c r="CG58">
        <f t="shared" si="34"/>
        <v>532</v>
      </c>
      <c r="CH58">
        <f t="shared" si="34"/>
        <v>804</v>
      </c>
      <c r="CI58">
        <f t="shared" si="34"/>
        <v>2150</v>
      </c>
      <c r="CJ58">
        <f t="shared" si="34"/>
        <v>1857</v>
      </c>
      <c r="CK58">
        <f t="shared" si="34"/>
        <v>1608</v>
      </c>
      <c r="CL58">
        <f t="shared" si="34"/>
        <v>1563</v>
      </c>
      <c r="CM58">
        <f t="shared" si="34"/>
        <v>595</v>
      </c>
      <c r="CN58">
        <f t="shared" si="34"/>
        <v>831</v>
      </c>
      <c r="CO58">
        <f t="shared" si="34"/>
        <v>1772</v>
      </c>
      <c r="CP58">
        <f t="shared" si="34"/>
        <v>1476</v>
      </c>
      <c r="CQ58">
        <f t="shared" si="34"/>
        <v>1431</v>
      </c>
      <c r="CR58">
        <f t="shared" si="34"/>
        <v>1405</v>
      </c>
      <c r="CS58">
        <f t="shared" si="34"/>
        <v>1101</v>
      </c>
      <c r="CT58">
        <f t="shared" si="34"/>
        <v>309</v>
      </c>
      <c r="CU58">
        <f t="shared" si="34"/>
        <v>610</v>
      </c>
      <c r="CV58">
        <f t="shared" si="34"/>
        <v>1373</v>
      </c>
      <c r="CW58">
        <f t="shared" ref="CW58:EB58" si="35">CW8-CV8</f>
        <v>1342</v>
      </c>
      <c r="CX58">
        <f t="shared" si="35"/>
        <v>1248</v>
      </c>
      <c r="CY58">
        <f t="shared" si="35"/>
        <v>736</v>
      </c>
      <c r="CZ58">
        <f t="shared" si="35"/>
        <v>451</v>
      </c>
      <c r="DA58">
        <f t="shared" si="35"/>
        <v>222</v>
      </c>
      <c r="DB58">
        <f t="shared" si="35"/>
        <v>591</v>
      </c>
      <c r="DC58">
        <f t="shared" si="35"/>
        <v>1366</v>
      </c>
      <c r="DD58">
        <f t="shared" si="35"/>
        <v>1237</v>
      </c>
      <c r="DE58">
        <f t="shared" si="35"/>
        <v>1112</v>
      </c>
      <c r="DF58">
        <f t="shared" si="35"/>
        <v>701</v>
      </c>
      <c r="DG58">
        <f t="shared" si="35"/>
        <v>256</v>
      </c>
      <c r="DH58">
        <f t="shared" si="35"/>
        <v>179</v>
      </c>
      <c r="DI58">
        <f t="shared" si="35"/>
        <v>508</v>
      </c>
      <c r="DJ58">
        <f t="shared" si="35"/>
        <v>1063</v>
      </c>
      <c r="DK58">
        <f t="shared" si="35"/>
        <v>888</v>
      </c>
      <c r="DL58">
        <f t="shared" si="35"/>
        <v>933</v>
      </c>
      <c r="DM58">
        <f t="shared" si="35"/>
        <v>843</v>
      </c>
      <c r="DN58">
        <f t="shared" si="35"/>
        <v>0</v>
      </c>
      <c r="DO58">
        <f t="shared" si="35"/>
        <v>765</v>
      </c>
      <c r="DP58">
        <f t="shared" si="35"/>
        <v>516</v>
      </c>
      <c r="DQ58">
        <f t="shared" si="35"/>
        <v>835</v>
      </c>
      <c r="DR58">
        <f t="shared" si="35"/>
        <v>794</v>
      </c>
      <c r="DS58">
        <f t="shared" si="35"/>
        <v>504</v>
      </c>
      <c r="DT58">
        <f t="shared" si="35"/>
        <v>351</v>
      </c>
      <c r="DU58">
        <f t="shared" si="35"/>
        <v>338</v>
      </c>
      <c r="DV58">
        <f t="shared" si="35"/>
        <v>70</v>
      </c>
      <c r="DW58">
        <f t="shared" si="35"/>
        <v>582</v>
      </c>
      <c r="DX58">
        <f t="shared" si="35"/>
        <v>680</v>
      </c>
      <c r="DY58">
        <f t="shared" si="35"/>
        <v>705</v>
      </c>
      <c r="DZ58">
        <f t="shared" si="35"/>
        <v>607</v>
      </c>
      <c r="EA58">
        <f t="shared" si="35"/>
        <v>612</v>
      </c>
      <c r="EB58">
        <f t="shared" si="35"/>
        <v>465</v>
      </c>
      <c r="EC58">
        <f t="shared" ref="EC58:FH58" si="36">EC8-EB8</f>
        <v>87</v>
      </c>
      <c r="ED58">
        <f t="shared" si="36"/>
        <v>85</v>
      </c>
      <c r="EE58">
        <f t="shared" si="36"/>
        <v>372</v>
      </c>
      <c r="EF58">
        <f t="shared" si="36"/>
        <v>643</v>
      </c>
      <c r="EG58">
        <f t="shared" si="36"/>
        <v>521</v>
      </c>
      <c r="EH58">
        <f t="shared" si="36"/>
        <v>528</v>
      </c>
      <c r="EI58">
        <f t="shared" si="36"/>
        <v>302</v>
      </c>
      <c r="EJ58">
        <f t="shared" si="36"/>
        <v>37</v>
      </c>
      <c r="EK58">
        <f t="shared" si="36"/>
        <v>221</v>
      </c>
      <c r="EL58">
        <f t="shared" si="36"/>
        <v>444</v>
      </c>
      <c r="EM58">
        <f t="shared" si="36"/>
        <v>326</v>
      </c>
      <c r="EN58">
        <f t="shared" si="36"/>
        <v>317</v>
      </c>
      <c r="EO58">
        <f t="shared" si="36"/>
        <v>426</v>
      </c>
      <c r="EP58">
        <f t="shared" si="36"/>
        <v>236</v>
      </c>
      <c r="EQ58">
        <f t="shared" si="36"/>
        <v>51</v>
      </c>
      <c r="ER58">
        <f t="shared" si="36"/>
        <v>186</v>
      </c>
      <c r="ES58">
        <f t="shared" si="36"/>
        <v>291</v>
      </c>
      <c r="ET58">
        <f t="shared" si="36"/>
        <v>332</v>
      </c>
      <c r="EU58">
        <f t="shared" si="36"/>
        <v>220</v>
      </c>
      <c r="EV58">
        <f t="shared" si="36"/>
        <v>230</v>
      </c>
      <c r="EW58">
        <f t="shared" si="36"/>
        <v>195</v>
      </c>
      <c r="EX58">
        <f t="shared" si="36"/>
        <v>60</v>
      </c>
      <c r="EY58">
        <f t="shared" si="36"/>
        <v>240</v>
      </c>
      <c r="EZ58">
        <f t="shared" si="36"/>
        <v>259</v>
      </c>
      <c r="FA58">
        <f t="shared" si="36"/>
        <v>256</v>
      </c>
      <c r="FB58">
        <f t="shared" si="36"/>
        <v>224</v>
      </c>
      <c r="FC58">
        <f t="shared" si="36"/>
        <v>298</v>
      </c>
      <c r="FD58">
        <f t="shared" si="36"/>
        <v>0</v>
      </c>
      <c r="FE58">
        <f t="shared" si="36"/>
        <v>1</v>
      </c>
      <c r="FF58">
        <f t="shared" si="36"/>
        <v>350</v>
      </c>
      <c r="FG58">
        <f t="shared" si="36"/>
        <v>275</v>
      </c>
      <c r="FH58">
        <f t="shared" si="36"/>
        <v>275</v>
      </c>
      <c r="FI58">
        <f t="shared" ref="FI58:GN58" si="37">FI8-FH8</f>
        <v>253</v>
      </c>
      <c r="FJ58">
        <f t="shared" si="37"/>
        <v>258</v>
      </c>
      <c r="FK58">
        <f t="shared" si="37"/>
        <v>0</v>
      </c>
      <c r="FL58">
        <f t="shared" si="37"/>
        <v>0</v>
      </c>
      <c r="FM58">
        <f t="shared" si="37"/>
        <v>259</v>
      </c>
      <c r="FN58">
        <f t="shared" si="37"/>
        <v>336</v>
      </c>
      <c r="FO58">
        <f t="shared" si="37"/>
        <v>0</v>
      </c>
      <c r="FP58">
        <f t="shared" si="37"/>
        <v>515</v>
      </c>
      <c r="FQ58">
        <f t="shared" si="37"/>
        <v>218</v>
      </c>
      <c r="FR58">
        <f t="shared" si="37"/>
        <v>0</v>
      </c>
      <c r="FS58">
        <f t="shared" si="37"/>
        <v>0</v>
      </c>
      <c r="FT58">
        <f t="shared" si="37"/>
        <v>209</v>
      </c>
      <c r="FU58">
        <f t="shared" si="37"/>
        <v>0</v>
      </c>
      <c r="FV58">
        <f t="shared" si="37"/>
        <v>223</v>
      </c>
      <c r="FW58">
        <f t="shared" si="37"/>
        <v>216</v>
      </c>
      <c r="FX58">
        <f t="shared" si="37"/>
        <v>210</v>
      </c>
      <c r="FY58">
        <f t="shared" si="37"/>
        <v>0</v>
      </c>
      <c r="FZ58">
        <f t="shared" si="37"/>
        <v>0</v>
      </c>
      <c r="GA58">
        <f t="shared" si="37"/>
        <v>297</v>
      </c>
      <c r="GB58">
        <f t="shared" si="37"/>
        <v>193</v>
      </c>
      <c r="GC58">
        <f t="shared" si="37"/>
        <v>223</v>
      </c>
      <c r="GD58">
        <f t="shared" si="37"/>
        <v>516</v>
      </c>
      <c r="GE58">
        <f t="shared" si="37"/>
        <v>343</v>
      </c>
      <c r="GF58">
        <f t="shared" si="37"/>
        <v>2</v>
      </c>
      <c r="GG58">
        <f t="shared" si="37"/>
        <v>0</v>
      </c>
      <c r="GH58">
        <f t="shared" si="37"/>
        <v>267</v>
      </c>
      <c r="GI58">
        <f t="shared" si="37"/>
        <v>229</v>
      </c>
      <c r="GJ58">
        <f t="shared" si="37"/>
        <v>2</v>
      </c>
      <c r="GK58">
        <f t="shared" si="37"/>
        <v>189</v>
      </c>
      <c r="GL58">
        <f t="shared" si="37"/>
        <v>132</v>
      </c>
      <c r="GM58">
        <f t="shared" si="37"/>
        <v>0</v>
      </c>
      <c r="GN58">
        <f t="shared" si="37"/>
        <v>0</v>
      </c>
      <c r="GO58">
        <f t="shared" ref="GO58:HJ58" si="38">GO8-GN8</f>
        <v>0</v>
      </c>
      <c r="GP58">
        <f t="shared" si="38"/>
        <v>0</v>
      </c>
      <c r="GQ58">
        <f t="shared" si="38"/>
        <v>534</v>
      </c>
      <c r="GR58">
        <f t="shared" si="38"/>
        <v>294</v>
      </c>
      <c r="GS58">
        <f t="shared" si="38"/>
        <v>376</v>
      </c>
      <c r="GT58">
        <f t="shared" si="38"/>
        <v>0</v>
      </c>
      <c r="GU58">
        <f t="shared" si="38"/>
        <v>3</v>
      </c>
      <c r="GV58">
        <f t="shared" si="38"/>
        <v>0</v>
      </c>
      <c r="GW58">
        <f t="shared" si="38"/>
        <v>0</v>
      </c>
      <c r="GX58">
        <f t="shared" si="38"/>
        <v>638</v>
      </c>
      <c r="GY58">
        <f t="shared" si="38"/>
        <v>3</v>
      </c>
      <c r="GZ58">
        <f t="shared" si="38"/>
        <v>381</v>
      </c>
      <c r="HA58">
        <f t="shared" si="38"/>
        <v>0</v>
      </c>
      <c r="HB58">
        <f t="shared" si="38"/>
        <v>0</v>
      </c>
      <c r="HC58">
        <f t="shared" si="38"/>
        <v>221</v>
      </c>
      <c r="HD58">
        <f t="shared" si="38"/>
        <v>0</v>
      </c>
      <c r="HE58">
        <f t="shared" si="38"/>
        <v>0</v>
      </c>
      <c r="HF58">
        <f t="shared" si="38"/>
        <v>0</v>
      </c>
      <c r="HG58">
        <f t="shared" si="38"/>
        <v>767</v>
      </c>
      <c r="HH58">
        <f t="shared" si="38"/>
        <v>121</v>
      </c>
      <c r="HI58">
        <f t="shared" si="38"/>
        <v>23</v>
      </c>
      <c r="HJ58">
        <f t="shared" si="38"/>
        <v>227</v>
      </c>
      <c r="HK58">
        <f t="shared" ref="HK58" si="39">HK8-HJ8</f>
        <v>405</v>
      </c>
    </row>
    <row r="59" spans="1:219" x14ac:dyDescent="0.35">
      <c r="A59" t="s">
        <v>134</v>
      </c>
      <c r="B59" t="str">
        <f>"(228)"</f>
        <v>(228)</v>
      </c>
      <c r="D59">
        <f t="shared" si="16"/>
        <v>0</v>
      </c>
      <c r="E59">
        <f t="shared" ref="E59:AJ59" si="40">E9-D9</f>
        <v>0</v>
      </c>
      <c r="F59">
        <f t="shared" si="40"/>
        <v>0</v>
      </c>
      <c r="G59">
        <f t="shared" si="40"/>
        <v>0</v>
      </c>
      <c r="H59">
        <f t="shared" si="40"/>
        <v>0</v>
      </c>
      <c r="I59">
        <f t="shared" si="40"/>
        <v>0</v>
      </c>
      <c r="J59">
        <f t="shared" si="40"/>
        <v>0</v>
      </c>
      <c r="K59">
        <f t="shared" si="40"/>
        <v>0</v>
      </c>
      <c r="L59">
        <f t="shared" si="40"/>
        <v>0</v>
      </c>
      <c r="M59">
        <f t="shared" si="40"/>
        <v>0</v>
      </c>
      <c r="N59">
        <f t="shared" si="40"/>
        <v>0</v>
      </c>
      <c r="O59">
        <f t="shared" si="40"/>
        <v>0</v>
      </c>
      <c r="P59">
        <f t="shared" si="40"/>
        <v>0</v>
      </c>
      <c r="Q59">
        <f t="shared" si="40"/>
        <v>0</v>
      </c>
      <c r="R59">
        <f t="shared" si="40"/>
        <v>0</v>
      </c>
      <c r="S59">
        <f t="shared" si="40"/>
        <v>0</v>
      </c>
      <c r="T59">
        <f t="shared" si="40"/>
        <v>0</v>
      </c>
      <c r="U59">
        <f t="shared" si="40"/>
        <v>3</v>
      </c>
      <c r="V59">
        <f t="shared" si="40"/>
        <v>0</v>
      </c>
      <c r="W59">
        <f t="shared" si="40"/>
        <v>0</v>
      </c>
      <c r="X59">
        <f t="shared" si="40"/>
        <v>0</v>
      </c>
      <c r="Y59">
        <f t="shared" si="40"/>
        <v>0</v>
      </c>
      <c r="Z59">
        <f t="shared" si="40"/>
        <v>0</v>
      </c>
      <c r="AA59">
        <f t="shared" si="40"/>
        <v>0</v>
      </c>
      <c r="AB59">
        <f t="shared" si="40"/>
        <v>0</v>
      </c>
      <c r="AC59">
        <f t="shared" si="40"/>
        <v>0</v>
      </c>
      <c r="AD59">
        <f t="shared" si="40"/>
        <v>0</v>
      </c>
      <c r="AE59">
        <f t="shared" si="40"/>
        <v>0</v>
      </c>
      <c r="AF59">
        <f t="shared" si="40"/>
        <v>0</v>
      </c>
      <c r="AG59">
        <f t="shared" si="40"/>
        <v>2</v>
      </c>
      <c r="AH59">
        <f t="shared" si="40"/>
        <v>0</v>
      </c>
      <c r="AI59">
        <f t="shared" si="40"/>
        <v>0</v>
      </c>
      <c r="AJ59">
        <f t="shared" si="40"/>
        <v>0</v>
      </c>
      <c r="AK59">
        <f t="shared" ref="AK59:BP59" si="41">AK9-AJ9</f>
        <v>1</v>
      </c>
      <c r="AL59">
        <f t="shared" si="41"/>
        <v>0</v>
      </c>
      <c r="AM59">
        <f t="shared" si="41"/>
        <v>0</v>
      </c>
      <c r="AN59">
        <f t="shared" si="41"/>
        <v>1</v>
      </c>
      <c r="AO59">
        <f t="shared" si="41"/>
        <v>0</v>
      </c>
      <c r="AP59">
        <f t="shared" si="41"/>
        <v>0</v>
      </c>
      <c r="AQ59">
        <f t="shared" si="41"/>
        <v>0</v>
      </c>
      <c r="AR59">
        <f t="shared" si="41"/>
        <v>0</v>
      </c>
      <c r="AS59">
        <f t="shared" si="41"/>
        <v>0</v>
      </c>
      <c r="AT59">
        <f t="shared" si="41"/>
        <v>0</v>
      </c>
      <c r="AU59">
        <f t="shared" si="41"/>
        <v>0</v>
      </c>
      <c r="AV59">
        <f t="shared" si="41"/>
        <v>0</v>
      </c>
      <c r="AW59">
        <f t="shared" si="41"/>
        <v>0</v>
      </c>
      <c r="AX59">
        <f t="shared" si="41"/>
        <v>0</v>
      </c>
      <c r="AY59">
        <f t="shared" si="41"/>
        <v>1</v>
      </c>
      <c r="AZ59">
        <f t="shared" si="41"/>
        <v>0</v>
      </c>
      <c r="BA59">
        <f t="shared" si="41"/>
        <v>4</v>
      </c>
      <c r="BB59">
        <f t="shared" si="41"/>
        <v>0</v>
      </c>
      <c r="BC59">
        <f t="shared" si="41"/>
        <v>0</v>
      </c>
      <c r="BD59">
        <f t="shared" si="41"/>
        <v>0</v>
      </c>
      <c r="BE59">
        <f t="shared" si="41"/>
        <v>5</v>
      </c>
      <c r="BF59">
        <f t="shared" si="41"/>
        <v>0</v>
      </c>
      <c r="BG59">
        <f t="shared" si="41"/>
        <v>88</v>
      </c>
      <c r="BH59">
        <f t="shared" si="41"/>
        <v>16</v>
      </c>
      <c r="BI59">
        <f t="shared" si="41"/>
        <v>26</v>
      </c>
      <c r="BJ59">
        <f t="shared" si="41"/>
        <v>29</v>
      </c>
      <c r="BK59">
        <f t="shared" si="41"/>
        <v>2</v>
      </c>
      <c r="BL59">
        <f t="shared" si="41"/>
        <v>0</v>
      </c>
      <c r="BM59">
        <f t="shared" si="41"/>
        <v>170</v>
      </c>
      <c r="BN59">
        <f t="shared" si="41"/>
        <v>13</v>
      </c>
      <c r="BO59">
        <f t="shared" si="41"/>
        <v>320</v>
      </c>
      <c r="BP59">
        <f t="shared" si="41"/>
        <v>188</v>
      </c>
      <c r="BQ59">
        <f t="shared" ref="BQ59:CV59" si="42">BQ9-BP9</f>
        <v>203</v>
      </c>
      <c r="BR59">
        <f t="shared" si="42"/>
        <v>1593</v>
      </c>
      <c r="BS59">
        <f t="shared" si="42"/>
        <v>2979</v>
      </c>
      <c r="BT59">
        <f t="shared" si="42"/>
        <v>1380</v>
      </c>
      <c r="BU59">
        <f t="shared" si="42"/>
        <v>1450</v>
      </c>
      <c r="BV59">
        <f t="shared" si="42"/>
        <v>527</v>
      </c>
      <c r="BW59">
        <f t="shared" si="42"/>
        <v>706</v>
      </c>
      <c r="BX59">
        <f t="shared" si="42"/>
        <v>4945</v>
      </c>
      <c r="BY59">
        <f t="shared" si="42"/>
        <v>2796</v>
      </c>
      <c r="BZ59">
        <f t="shared" si="42"/>
        <v>2133</v>
      </c>
      <c r="CA59">
        <f t="shared" si="42"/>
        <v>2182</v>
      </c>
      <c r="CB59">
        <f t="shared" si="42"/>
        <v>1796</v>
      </c>
      <c r="CC59">
        <f t="shared" si="42"/>
        <v>1851</v>
      </c>
      <c r="CD59">
        <f t="shared" si="42"/>
        <v>3380</v>
      </c>
      <c r="CE59">
        <f t="shared" si="42"/>
        <v>2480</v>
      </c>
      <c r="CF59">
        <f t="shared" si="42"/>
        <v>1718</v>
      </c>
      <c r="CG59">
        <f t="shared" si="42"/>
        <v>10494</v>
      </c>
      <c r="CH59">
        <f t="shared" si="42"/>
        <v>4281</v>
      </c>
      <c r="CI59">
        <f t="shared" si="42"/>
        <v>4333</v>
      </c>
      <c r="CJ59">
        <f t="shared" si="42"/>
        <v>2607</v>
      </c>
      <c r="CK59">
        <f t="shared" si="42"/>
        <v>3842</v>
      </c>
      <c r="CL59">
        <f t="shared" si="42"/>
        <v>6295</v>
      </c>
      <c r="CM59">
        <f t="shared" si="42"/>
        <v>5497</v>
      </c>
      <c r="CN59">
        <f t="shared" si="42"/>
        <v>1992</v>
      </c>
      <c r="CO59">
        <f t="shared" si="42"/>
        <v>2875</v>
      </c>
      <c r="CP59">
        <f t="shared" si="42"/>
        <v>2162</v>
      </c>
      <c r="CQ59">
        <f t="shared" si="42"/>
        <v>2837</v>
      </c>
      <c r="CR59">
        <f t="shared" si="42"/>
        <v>18876</v>
      </c>
      <c r="CS59">
        <f t="shared" si="42"/>
        <v>1293</v>
      </c>
      <c r="CT59">
        <f t="shared" si="42"/>
        <v>6616</v>
      </c>
      <c r="CU59">
        <f t="shared" si="42"/>
        <v>4436</v>
      </c>
      <c r="CV59">
        <f t="shared" si="42"/>
        <v>4512</v>
      </c>
      <c r="CW59">
        <f t="shared" ref="CW59:EB59" si="43">CW9-CV9</f>
        <v>4784</v>
      </c>
      <c r="CX59">
        <f t="shared" si="43"/>
        <v>33227</v>
      </c>
      <c r="CY59">
        <f t="shared" si="43"/>
        <v>10068</v>
      </c>
      <c r="CZ59">
        <f t="shared" si="43"/>
        <v>11367</v>
      </c>
      <c r="DA59">
        <f t="shared" si="43"/>
        <v>4770</v>
      </c>
      <c r="DB59">
        <f t="shared" si="43"/>
        <v>7028</v>
      </c>
      <c r="DC59">
        <f t="shared" si="43"/>
        <v>2611</v>
      </c>
      <c r="DD59">
        <f t="shared" si="43"/>
        <v>119</v>
      </c>
      <c r="DE59">
        <f t="shared" si="43"/>
        <v>5126</v>
      </c>
      <c r="DF59">
        <f t="shared" si="43"/>
        <v>3957</v>
      </c>
      <c r="DG59">
        <f t="shared" si="43"/>
        <v>13541</v>
      </c>
      <c r="DH59">
        <f t="shared" si="43"/>
        <v>3635</v>
      </c>
      <c r="DI59">
        <f t="shared" si="43"/>
        <v>16564</v>
      </c>
      <c r="DJ59">
        <f t="shared" si="43"/>
        <v>-2446</v>
      </c>
      <c r="DK59">
        <f t="shared" si="43"/>
        <v>13143</v>
      </c>
      <c r="DL59">
        <f t="shared" si="43"/>
        <v>2984</v>
      </c>
      <c r="DM59">
        <f t="shared" si="43"/>
        <v>4333</v>
      </c>
      <c r="DN59">
        <f t="shared" si="43"/>
        <v>17629</v>
      </c>
      <c r="DO59">
        <f t="shared" si="43"/>
        <v>3889</v>
      </c>
      <c r="DP59">
        <f t="shared" si="43"/>
        <v>10913</v>
      </c>
      <c r="DQ59">
        <f t="shared" si="43"/>
        <v>6214</v>
      </c>
      <c r="DR59">
        <f t="shared" si="43"/>
        <v>4920</v>
      </c>
      <c r="DS59">
        <f t="shared" si="43"/>
        <v>4106</v>
      </c>
      <c r="DT59">
        <f t="shared" si="43"/>
        <v>51717</v>
      </c>
      <c r="DU59">
        <f t="shared" si="43"/>
        <v>11104</v>
      </c>
      <c r="DV59">
        <f t="shared" si="43"/>
        <v>5497</v>
      </c>
      <c r="DW59">
        <f t="shared" si="43"/>
        <v>12421</v>
      </c>
      <c r="DX59">
        <f t="shared" si="43"/>
        <v>5745</v>
      </c>
      <c r="DY59">
        <f t="shared" si="43"/>
        <v>6606</v>
      </c>
      <c r="DZ59">
        <f t="shared" si="43"/>
        <v>8483</v>
      </c>
      <c r="EA59">
        <f t="shared" si="43"/>
        <v>6455</v>
      </c>
      <c r="EB59">
        <f t="shared" si="43"/>
        <v>10015</v>
      </c>
      <c r="EC59">
        <f t="shared" ref="EC59:FH59" si="44">EC9-EB9</f>
        <v>28297</v>
      </c>
      <c r="ED59">
        <f t="shared" si="44"/>
        <v>13473</v>
      </c>
      <c r="EE59">
        <f t="shared" si="44"/>
        <v>5637</v>
      </c>
      <c r="EF59">
        <f t="shared" si="44"/>
        <v>15390</v>
      </c>
      <c r="EG59">
        <f t="shared" si="44"/>
        <v>5744</v>
      </c>
      <c r="EH59">
        <f t="shared" si="44"/>
        <v>6704</v>
      </c>
      <c r="EI59">
        <f t="shared" si="44"/>
        <v>9143</v>
      </c>
      <c r="EJ59">
        <f t="shared" si="44"/>
        <v>5518</v>
      </c>
      <c r="EK59">
        <f t="shared" si="44"/>
        <v>12155</v>
      </c>
      <c r="EL59">
        <f t="shared" si="44"/>
        <v>6333</v>
      </c>
      <c r="EM59">
        <f t="shared" si="44"/>
        <v>8649</v>
      </c>
      <c r="EN59">
        <f t="shared" si="44"/>
        <v>6788</v>
      </c>
      <c r="EO59">
        <f t="shared" si="44"/>
        <v>7094</v>
      </c>
      <c r="EP59">
        <f t="shared" si="44"/>
        <v>9220</v>
      </c>
      <c r="EQ59">
        <f t="shared" si="44"/>
        <v>5210</v>
      </c>
      <c r="ER59">
        <f t="shared" si="44"/>
        <v>14518</v>
      </c>
      <c r="ES59">
        <f t="shared" si="44"/>
        <v>7169</v>
      </c>
      <c r="ET59">
        <f t="shared" si="44"/>
        <v>8688</v>
      </c>
      <c r="EU59">
        <f t="shared" si="44"/>
        <v>6924</v>
      </c>
      <c r="EV59">
        <f t="shared" si="44"/>
        <v>7600</v>
      </c>
      <c r="EW59">
        <f t="shared" si="44"/>
        <v>10745</v>
      </c>
      <c r="EX59">
        <f t="shared" si="44"/>
        <v>4673</v>
      </c>
      <c r="EY59">
        <f t="shared" si="44"/>
        <v>18065</v>
      </c>
      <c r="EZ59">
        <f t="shared" si="44"/>
        <v>7350</v>
      </c>
      <c r="FA59">
        <f t="shared" si="44"/>
        <v>8613</v>
      </c>
      <c r="FB59">
        <f t="shared" si="44"/>
        <v>7401</v>
      </c>
      <c r="FC59">
        <f t="shared" si="44"/>
        <v>7247</v>
      </c>
      <c r="FD59">
        <f t="shared" si="44"/>
        <v>8499</v>
      </c>
      <c r="FE59">
        <f t="shared" si="44"/>
        <v>5856</v>
      </c>
      <c r="FF59">
        <f t="shared" si="44"/>
        <v>20039</v>
      </c>
      <c r="FG59">
        <f t="shared" si="44"/>
        <v>15428</v>
      </c>
      <c r="FH59">
        <f t="shared" si="44"/>
        <v>9363</v>
      </c>
      <c r="FI59">
        <f t="shared" ref="FI59:GN59" si="45">FI9-FH9</f>
        <v>51976</v>
      </c>
      <c r="FJ59">
        <f t="shared" si="45"/>
        <v>8434</v>
      </c>
      <c r="FK59">
        <f t="shared" si="45"/>
        <v>103921</v>
      </c>
      <c r="FL59">
        <f t="shared" si="45"/>
        <v>12438</v>
      </c>
      <c r="FM59">
        <f t="shared" si="45"/>
        <v>17385</v>
      </c>
      <c r="FN59">
        <f t="shared" si="45"/>
        <v>12328</v>
      </c>
      <c r="FO59">
        <f t="shared" si="45"/>
        <v>16986</v>
      </c>
      <c r="FP59">
        <f t="shared" si="45"/>
        <v>15649</v>
      </c>
      <c r="FQ59">
        <f t="shared" si="45"/>
        <v>14074</v>
      </c>
      <c r="FR59">
        <f t="shared" si="45"/>
        <v>12391</v>
      </c>
      <c r="FS59">
        <f t="shared" si="45"/>
        <v>10750</v>
      </c>
      <c r="FT59">
        <f t="shared" si="45"/>
        <v>25613</v>
      </c>
      <c r="FU59">
        <f t="shared" si="45"/>
        <v>17159</v>
      </c>
      <c r="FV59">
        <f t="shared" si="45"/>
        <v>26784</v>
      </c>
      <c r="FW59">
        <f t="shared" si="45"/>
        <v>14763</v>
      </c>
      <c r="FX59">
        <f t="shared" si="45"/>
        <v>16559</v>
      </c>
      <c r="FY59">
        <f t="shared" si="45"/>
        <v>15516</v>
      </c>
      <c r="FZ59">
        <f t="shared" si="45"/>
        <v>8401</v>
      </c>
      <c r="GA59">
        <f t="shared" si="45"/>
        <v>28966</v>
      </c>
      <c r="GB59">
        <f t="shared" si="45"/>
        <v>21931</v>
      </c>
      <c r="GC59">
        <f t="shared" si="45"/>
        <v>28831</v>
      </c>
      <c r="GD59">
        <f t="shared" si="45"/>
        <v>22420</v>
      </c>
      <c r="GE59">
        <f t="shared" si="45"/>
        <v>28355</v>
      </c>
      <c r="GF59">
        <f t="shared" si="45"/>
        <v>17790</v>
      </c>
      <c r="GG59">
        <f t="shared" si="45"/>
        <v>18449</v>
      </c>
      <c r="GH59">
        <f t="shared" si="45"/>
        <v>27941</v>
      </c>
      <c r="GI59">
        <f t="shared" si="45"/>
        <v>29559</v>
      </c>
      <c r="GJ59">
        <f t="shared" si="45"/>
        <v>34062</v>
      </c>
      <c r="GK59">
        <f t="shared" si="45"/>
        <v>24730</v>
      </c>
      <c r="GL59">
        <f t="shared" si="45"/>
        <v>24005</v>
      </c>
      <c r="GM59">
        <f t="shared" si="45"/>
        <v>23725</v>
      </c>
      <c r="GN59">
        <f t="shared" si="45"/>
        <v>6804</v>
      </c>
      <c r="GO59">
        <f t="shared" ref="GO59:HJ59" si="46">GO9-GN9</f>
        <v>44757</v>
      </c>
      <c r="GP59">
        <f t="shared" si="46"/>
        <v>15533</v>
      </c>
      <c r="GQ59">
        <f t="shared" si="46"/>
        <v>48872</v>
      </c>
      <c r="GR59">
        <f t="shared" si="46"/>
        <v>20773</v>
      </c>
      <c r="GS59">
        <f t="shared" si="46"/>
        <v>25246</v>
      </c>
      <c r="GT59">
        <f t="shared" si="46"/>
        <v>19248</v>
      </c>
      <c r="GU59">
        <f t="shared" si="46"/>
        <v>13746</v>
      </c>
      <c r="GV59">
        <f t="shared" si="46"/>
        <v>13891</v>
      </c>
      <c r="GW59">
        <f t="shared" si="46"/>
        <v>44205</v>
      </c>
      <c r="GX59">
        <f t="shared" si="46"/>
        <v>38800</v>
      </c>
      <c r="GY59">
        <f t="shared" si="46"/>
        <v>20888</v>
      </c>
      <c r="GZ59">
        <f t="shared" si="46"/>
        <v>21678</v>
      </c>
      <c r="HA59">
        <f t="shared" si="46"/>
        <v>22201</v>
      </c>
      <c r="HB59">
        <f t="shared" si="46"/>
        <v>14540</v>
      </c>
      <c r="HC59">
        <f t="shared" si="46"/>
        <v>32513</v>
      </c>
      <c r="HD59">
        <f t="shared" si="46"/>
        <v>32579</v>
      </c>
      <c r="HE59">
        <f t="shared" si="46"/>
        <v>26890</v>
      </c>
      <c r="HF59">
        <f t="shared" si="46"/>
        <v>21986</v>
      </c>
      <c r="HG59">
        <f t="shared" si="46"/>
        <v>18021</v>
      </c>
      <c r="HH59">
        <f t="shared" si="46"/>
        <v>20428</v>
      </c>
      <c r="HI59">
        <f t="shared" si="46"/>
        <v>12277</v>
      </c>
      <c r="HJ59">
        <f t="shared" si="46"/>
        <v>23013</v>
      </c>
      <c r="HK59">
        <f t="shared" ref="HK59" si="47">HK9-HJ9</f>
        <v>32925</v>
      </c>
    </row>
    <row r="60" spans="1:219" x14ac:dyDescent="0.35">
      <c r="A60" t="s">
        <v>51</v>
      </c>
      <c r="D60">
        <f t="shared" si="16"/>
        <v>0</v>
      </c>
      <c r="E60">
        <f t="shared" ref="E60:AJ60" si="48">E10-D10</f>
        <v>0</v>
      </c>
      <c r="F60">
        <f t="shared" si="48"/>
        <v>0</v>
      </c>
      <c r="G60">
        <f t="shared" si="48"/>
        <v>0</v>
      </c>
      <c r="H60">
        <f t="shared" si="48"/>
        <v>0</v>
      </c>
      <c r="I60">
        <f t="shared" si="48"/>
        <v>0</v>
      </c>
      <c r="J60">
        <f t="shared" si="48"/>
        <v>0</v>
      </c>
      <c r="K60">
        <f t="shared" si="48"/>
        <v>0</v>
      </c>
      <c r="L60">
        <f t="shared" si="48"/>
        <v>0</v>
      </c>
      <c r="M60">
        <f t="shared" si="48"/>
        <v>0</v>
      </c>
      <c r="N60">
        <f t="shared" si="48"/>
        <v>0</v>
      </c>
      <c r="O60">
        <f t="shared" si="48"/>
        <v>0</v>
      </c>
      <c r="P60">
        <f t="shared" si="48"/>
        <v>0</v>
      </c>
      <c r="Q60">
        <f t="shared" si="48"/>
        <v>0</v>
      </c>
      <c r="R60">
        <f t="shared" si="48"/>
        <v>0</v>
      </c>
      <c r="S60">
        <f t="shared" si="48"/>
        <v>0</v>
      </c>
      <c r="T60">
        <f t="shared" si="48"/>
        <v>0</v>
      </c>
      <c r="U60">
        <f t="shared" si="48"/>
        <v>0</v>
      </c>
      <c r="V60">
        <f t="shared" si="48"/>
        <v>0</v>
      </c>
      <c r="W60">
        <f t="shared" si="48"/>
        <v>0</v>
      </c>
      <c r="X60">
        <f t="shared" si="48"/>
        <v>0</v>
      </c>
      <c r="Y60">
        <f t="shared" si="48"/>
        <v>0</v>
      </c>
      <c r="Z60">
        <f t="shared" si="48"/>
        <v>0</v>
      </c>
      <c r="AA60">
        <f t="shared" si="48"/>
        <v>0</v>
      </c>
      <c r="AB60">
        <f t="shared" si="48"/>
        <v>3</v>
      </c>
      <c r="AC60">
        <f t="shared" si="48"/>
        <v>0</v>
      </c>
      <c r="AD60">
        <f t="shared" si="48"/>
        <v>0</v>
      </c>
      <c r="AE60">
        <f t="shared" si="48"/>
        <v>0</v>
      </c>
      <c r="AF60">
        <f t="shared" si="48"/>
        <v>0</v>
      </c>
      <c r="AG60">
        <f t="shared" si="48"/>
        <v>0</v>
      </c>
      <c r="AH60">
        <f t="shared" si="48"/>
        <v>0</v>
      </c>
      <c r="AI60">
        <f t="shared" si="48"/>
        <v>0</v>
      </c>
      <c r="AJ60">
        <f t="shared" si="48"/>
        <v>0</v>
      </c>
      <c r="AK60">
        <f t="shared" ref="AK60:BP60" si="49">AK10-AJ10</f>
        <v>0</v>
      </c>
      <c r="AL60">
        <f t="shared" si="49"/>
        <v>0</v>
      </c>
      <c r="AM60">
        <f t="shared" si="49"/>
        <v>0</v>
      </c>
      <c r="AN60">
        <f t="shared" si="49"/>
        <v>0</v>
      </c>
      <c r="AO60">
        <f t="shared" si="49"/>
        <v>0</v>
      </c>
      <c r="AP60">
        <f t="shared" si="49"/>
        <v>0</v>
      </c>
      <c r="AQ60">
        <f t="shared" si="49"/>
        <v>0</v>
      </c>
      <c r="AR60">
        <f t="shared" si="49"/>
        <v>0</v>
      </c>
      <c r="AS60">
        <f t="shared" si="49"/>
        <v>0</v>
      </c>
      <c r="AT60">
        <f t="shared" si="49"/>
        <v>0</v>
      </c>
      <c r="AU60">
        <f t="shared" si="49"/>
        <v>0</v>
      </c>
      <c r="AV60">
        <f t="shared" si="49"/>
        <v>0</v>
      </c>
      <c r="AW60">
        <f t="shared" si="49"/>
        <v>0</v>
      </c>
      <c r="AX60">
        <f t="shared" si="49"/>
        <v>0</v>
      </c>
      <c r="AY60">
        <f t="shared" si="49"/>
        <v>1</v>
      </c>
      <c r="AZ60">
        <f t="shared" si="49"/>
        <v>0</v>
      </c>
      <c r="BA60">
        <f t="shared" si="49"/>
        <v>0</v>
      </c>
      <c r="BB60">
        <f t="shared" si="49"/>
        <v>0</v>
      </c>
      <c r="BC60">
        <f t="shared" si="49"/>
        <v>0</v>
      </c>
      <c r="BD60">
        <f t="shared" si="49"/>
        <v>9</v>
      </c>
      <c r="BE60">
        <f t="shared" si="49"/>
        <v>0</v>
      </c>
      <c r="BF60">
        <f t="shared" si="49"/>
        <v>1</v>
      </c>
      <c r="BG60">
        <f t="shared" si="49"/>
        <v>0</v>
      </c>
      <c r="BH60">
        <f t="shared" si="49"/>
        <v>1</v>
      </c>
      <c r="BI60">
        <f t="shared" si="49"/>
        <v>5</v>
      </c>
      <c r="BJ60">
        <f t="shared" si="49"/>
        <v>3</v>
      </c>
      <c r="BK60">
        <f t="shared" si="49"/>
        <v>4</v>
      </c>
      <c r="BL60">
        <f t="shared" si="49"/>
        <v>0</v>
      </c>
      <c r="BM60">
        <f t="shared" si="49"/>
        <v>13</v>
      </c>
      <c r="BN60">
        <f t="shared" si="49"/>
        <v>3</v>
      </c>
      <c r="BO60">
        <f t="shared" si="49"/>
        <v>2</v>
      </c>
      <c r="BP60">
        <f t="shared" si="49"/>
        <v>28</v>
      </c>
      <c r="BQ60">
        <f t="shared" ref="BQ60:CV60" si="50">BQ10-BP10</f>
        <v>11</v>
      </c>
      <c r="BR60">
        <f t="shared" si="50"/>
        <v>11</v>
      </c>
      <c r="BS60">
        <f t="shared" si="50"/>
        <v>7</v>
      </c>
      <c r="BT60">
        <f t="shared" si="50"/>
        <v>21</v>
      </c>
      <c r="BU60">
        <f t="shared" si="50"/>
        <v>25</v>
      </c>
      <c r="BV60">
        <f t="shared" si="50"/>
        <v>43</v>
      </c>
      <c r="BW60">
        <f t="shared" si="50"/>
        <v>1</v>
      </c>
      <c r="BX60">
        <f t="shared" si="50"/>
        <v>37</v>
      </c>
      <c r="BY60">
        <f t="shared" si="50"/>
        <v>0</v>
      </c>
      <c r="BZ60">
        <f t="shared" si="50"/>
        <v>146</v>
      </c>
      <c r="CA60">
        <f t="shared" si="50"/>
        <v>46</v>
      </c>
      <c r="CB60">
        <f t="shared" si="50"/>
        <v>85</v>
      </c>
      <c r="CC60">
        <f t="shared" si="50"/>
        <v>114</v>
      </c>
      <c r="CD60">
        <f t="shared" si="50"/>
        <v>154</v>
      </c>
      <c r="CE60">
        <f t="shared" si="50"/>
        <v>195</v>
      </c>
      <c r="CF60">
        <f t="shared" si="50"/>
        <v>111</v>
      </c>
      <c r="CG60">
        <f t="shared" si="50"/>
        <v>101</v>
      </c>
      <c r="CH60">
        <f t="shared" si="50"/>
        <v>178</v>
      </c>
      <c r="CI60">
        <f t="shared" si="50"/>
        <v>73</v>
      </c>
      <c r="CJ60">
        <f t="shared" si="50"/>
        <v>336</v>
      </c>
      <c r="CK60">
        <f t="shared" si="50"/>
        <v>273</v>
      </c>
      <c r="CL60">
        <f t="shared" si="50"/>
        <v>422</v>
      </c>
      <c r="CM60">
        <f t="shared" si="50"/>
        <v>391</v>
      </c>
      <c r="CN60">
        <f t="shared" si="50"/>
        <v>419</v>
      </c>
      <c r="CO60">
        <f t="shared" si="50"/>
        <v>702</v>
      </c>
      <c r="CP60">
        <f t="shared" si="50"/>
        <v>395</v>
      </c>
      <c r="CQ60">
        <f t="shared" si="50"/>
        <v>642</v>
      </c>
      <c r="CR60">
        <f t="shared" si="50"/>
        <v>486</v>
      </c>
      <c r="CS60">
        <f t="shared" si="50"/>
        <v>441</v>
      </c>
      <c r="CT60">
        <f t="shared" si="50"/>
        <v>584</v>
      </c>
      <c r="CU60">
        <f t="shared" si="50"/>
        <v>614</v>
      </c>
      <c r="CV60">
        <f t="shared" si="50"/>
        <v>610</v>
      </c>
      <c r="CW60">
        <f t="shared" ref="CW60:EB60" si="51">CW10-CV10</f>
        <v>690</v>
      </c>
      <c r="CX60">
        <f t="shared" si="51"/>
        <v>631</v>
      </c>
      <c r="CY60">
        <f t="shared" si="51"/>
        <v>939</v>
      </c>
      <c r="CZ60">
        <f t="shared" si="51"/>
        <v>812</v>
      </c>
      <c r="DA60">
        <f t="shared" si="51"/>
        <v>956</v>
      </c>
      <c r="DB60">
        <f t="shared" si="51"/>
        <v>1072</v>
      </c>
      <c r="DC60">
        <f t="shared" si="51"/>
        <v>1295</v>
      </c>
      <c r="DD60">
        <f t="shared" si="51"/>
        <v>1189</v>
      </c>
      <c r="DE60">
        <f t="shared" si="51"/>
        <v>1445</v>
      </c>
      <c r="DF60">
        <f t="shared" si="51"/>
        <v>1111</v>
      </c>
      <c r="DG60">
        <f t="shared" si="51"/>
        <v>1414</v>
      </c>
      <c r="DH60">
        <f t="shared" si="51"/>
        <v>1668</v>
      </c>
      <c r="DI60">
        <f t="shared" si="51"/>
        <v>1580</v>
      </c>
      <c r="DJ60">
        <f t="shared" si="51"/>
        <v>1871</v>
      </c>
      <c r="DK60">
        <f t="shared" si="51"/>
        <v>1980</v>
      </c>
      <c r="DL60">
        <f t="shared" si="51"/>
        <v>1569</v>
      </c>
      <c r="DM60">
        <f t="shared" si="51"/>
        <v>2289</v>
      </c>
      <c r="DN60">
        <f t="shared" si="51"/>
        <v>3966</v>
      </c>
      <c r="DO60">
        <f t="shared" si="51"/>
        <v>2571</v>
      </c>
      <c r="DP60">
        <f t="shared" si="51"/>
        <v>2438</v>
      </c>
      <c r="DQ60">
        <f t="shared" si="51"/>
        <v>3076</v>
      </c>
      <c r="DR60">
        <f t="shared" si="51"/>
        <v>3113</v>
      </c>
      <c r="DS60">
        <f t="shared" si="51"/>
        <v>3131</v>
      </c>
      <c r="DT60">
        <f t="shared" si="51"/>
        <v>3271</v>
      </c>
      <c r="DU60">
        <f t="shared" si="51"/>
        <v>2561</v>
      </c>
      <c r="DV60">
        <f t="shared" si="51"/>
        <v>3307</v>
      </c>
      <c r="DW60">
        <f t="shared" si="51"/>
        <v>3014</v>
      </c>
      <c r="DX60">
        <f t="shared" si="51"/>
        <v>3571</v>
      </c>
      <c r="DY60">
        <f t="shared" si="51"/>
        <v>3472</v>
      </c>
      <c r="DZ60">
        <f t="shared" si="51"/>
        <v>3171</v>
      </c>
      <c r="EA60">
        <f t="shared" si="51"/>
        <v>11707</v>
      </c>
      <c r="EB60">
        <f t="shared" si="51"/>
        <v>4309</v>
      </c>
      <c r="EC60">
        <f t="shared" ref="EC60:FH60" si="52">EC10-EB10</f>
        <v>4916</v>
      </c>
      <c r="ED60">
        <f t="shared" si="52"/>
        <v>3902</v>
      </c>
      <c r="EE60">
        <f t="shared" si="52"/>
        <v>4531</v>
      </c>
      <c r="EF60">
        <f t="shared" si="52"/>
        <v>3786</v>
      </c>
      <c r="EG60">
        <f t="shared" si="52"/>
        <v>4379</v>
      </c>
      <c r="EH60">
        <f t="shared" si="52"/>
        <v>4783</v>
      </c>
      <c r="EI60">
        <f t="shared" si="52"/>
        <v>5462</v>
      </c>
      <c r="EJ60">
        <f t="shared" si="52"/>
        <v>5153</v>
      </c>
      <c r="EK60">
        <f t="shared" si="52"/>
        <v>5247</v>
      </c>
      <c r="EL60">
        <f t="shared" si="52"/>
        <v>5575</v>
      </c>
      <c r="EM60">
        <f t="shared" si="52"/>
        <v>536</v>
      </c>
      <c r="EN60">
        <f t="shared" si="52"/>
        <v>11989</v>
      </c>
      <c r="EO60">
        <f t="shared" si="52"/>
        <v>7135</v>
      </c>
      <c r="EP60">
        <f t="shared" si="52"/>
        <v>8049</v>
      </c>
      <c r="EQ60">
        <f t="shared" si="52"/>
        <v>7419</v>
      </c>
      <c r="ER60">
        <f t="shared" si="52"/>
        <v>10215</v>
      </c>
      <c r="ES60">
        <f t="shared" si="52"/>
        <v>6922</v>
      </c>
      <c r="ET60">
        <f t="shared" si="52"/>
        <v>7390</v>
      </c>
      <c r="EU60">
        <f t="shared" si="52"/>
        <v>10386</v>
      </c>
      <c r="EV60">
        <f t="shared" si="52"/>
        <v>9120</v>
      </c>
      <c r="EW60">
        <f t="shared" si="52"/>
        <v>13897</v>
      </c>
      <c r="EX60">
        <f t="shared" si="52"/>
        <v>9468</v>
      </c>
      <c r="EY60">
        <f t="shared" si="52"/>
        <v>10994</v>
      </c>
      <c r="EZ60">
        <f t="shared" si="52"/>
        <v>10495</v>
      </c>
      <c r="FA60">
        <f t="shared" si="52"/>
        <v>13012</v>
      </c>
      <c r="FB60">
        <f t="shared" si="52"/>
        <v>13940</v>
      </c>
      <c r="FC60">
        <f t="shared" si="52"/>
        <v>10244</v>
      </c>
      <c r="FD60">
        <f t="shared" si="52"/>
        <v>13832</v>
      </c>
      <c r="FE60">
        <f t="shared" si="52"/>
        <v>12010</v>
      </c>
      <c r="FF60">
        <f t="shared" si="52"/>
        <v>13099</v>
      </c>
      <c r="FG60">
        <f t="shared" si="52"/>
        <v>13090</v>
      </c>
      <c r="FH60">
        <f t="shared" si="52"/>
        <v>11948</v>
      </c>
      <c r="FI60">
        <f t="shared" ref="FI60:GL60" si="53">FI10-FH10</f>
        <v>20032</v>
      </c>
      <c r="FJ60">
        <f t="shared" si="53"/>
        <v>14335</v>
      </c>
      <c r="FK60">
        <f t="shared" si="53"/>
        <v>14856</v>
      </c>
      <c r="FL60">
        <f t="shared" si="53"/>
        <v>15350</v>
      </c>
      <c r="FM60">
        <f t="shared" si="53"/>
        <v>15501</v>
      </c>
      <c r="FN60">
        <f t="shared" si="53"/>
        <v>16897</v>
      </c>
      <c r="FO60">
        <f t="shared" si="53"/>
        <v>19547</v>
      </c>
      <c r="FP60">
        <f t="shared" si="53"/>
        <v>19135</v>
      </c>
      <c r="FQ60">
        <f t="shared" si="53"/>
        <v>19873</v>
      </c>
      <c r="FR60">
        <f t="shared" si="53"/>
        <v>19232</v>
      </c>
      <c r="FS60">
        <f t="shared" si="53"/>
        <v>18853</v>
      </c>
      <c r="FT60">
        <f t="shared" si="53"/>
        <v>17989</v>
      </c>
      <c r="FU60">
        <f t="shared" si="53"/>
        <v>20572</v>
      </c>
      <c r="FV60">
        <f t="shared" si="53"/>
        <v>20736</v>
      </c>
      <c r="FW60">
        <f t="shared" si="53"/>
        <v>22989</v>
      </c>
      <c r="FX60">
        <f t="shared" si="53"/>
        <v>17994</v>
      </c>
      <c r="FY60">
        <f t="shared" si="53"/>
        <v>23672</v>
      </c>
      <c r="FZ60">
        <f t="shared" si="53"/>
        <v>22664</v>
      </c>
      <c r="GA60">
        <f t="shared" si="53"/>
        <v>24491</v>
      </c>
      <c r="GB60">
        <f t="shared" si="53"/>
        <v>28472</v>
      </c>
      <c r="GC60">
        <f t="shared" si="53"/>
        <v>29557</v>
      </c>
      <c r="GD60">
        <f t="shared" si="53"/>
        <v>34602</v>
      </c>
      <c r="GE60">
        <f t="shared" si="53"/>
        <v>32223</v>
      </c>
      <c r="GF60">
        <f t="shared" si="53"/>
        <v>36141</v>
      </c>
      <c r="GG60">
        <f t="shared" si="53"/>
        <v>31995</v>
      </c>
      <c r="GH60">
        <f t="shared" si="53"/>
        <v>33598</v>
      </c>
      <c r="GI60">
        <f t="shared" si="53"/>
        <v>36863</v>
      </c>
      <c r="GJ60">
        <f t="shared" si="53"/>
        <v>31706</v>
      </c>
      <c r="GK60">
        <f t="shared" si="53"/>
        <v>35613</v>
      </c>
      <c r="GL60">
        <f t="shared" si="53"/>
        <v>39026</v>
      </c>
      <c r="GM60">
        <f t="shared" ref="GM60:HK60" si="54">GM10-GL10</f>
        <v>51255</v>
      </c>
      <c r="GN60">
        <f t="shared" si="54"/>
        <v>40574</v>
      </c>
      <c r="GO60">
        <f t="shared" si="54"/>
        <v>44306</v>
      </c>
      <c r="GP60">
        <f t="shared" si="54"/>
        <v>51706</v>
      </c>
      <c r="GQ60">
        <f t="shared" si="54"/>
        <v>46121</v>
      </c>
      <c r="GR60">
        <f t="shared" si="54"/>
        <v>49769</v>
      </c>
      <c r="GS60">
        <f t="shared" si="54"/>
        <v>48900</v>
      </c>
      <c r="GT60">
        <f t="shared" si="54"/>
        <v>53879</v>
      </c>
      <c r="GU60">
        <f t="shared" si="54"/>
        <v>54859</v>
      </c>
      <c r="GV60">
        <f t="shared" si="54"/>
        <v>47746</v>
      </c>
      <c r="GW60">
        <f t="shared" si="54"/>
        <v>56110</v>
      </c>
      <c r="GX60">
        <f t="shared" si="54"/>
        <v>56383</v>
      </c>
      <c r="GY60">
        <f t="shared" si="54"/>
        <v>55573</v>
      </c>
      <c r="GZ60">
        <f t="shared" si="54"/>
        <v>57381</v>
      </c>
      <c r="HA60">
        <f t="shared" si="54"/>
        <v>53322</v>
      </c>
      <c r="HB60">
        <f t="shared" si="54"/>
        <v>57584</v>
      </c>
      <c r="HC60">
        <f t="shared" si="54"/>
        <v>57829</v>
      </c>
      <c r="HD60">
        <f t="shared" si="54"/>
        <v>60145</v>
      </c>
      <c r="HE60">
        <f t="shared" si="54"/>
        <v>58848</v>
      </c>
      <c r="HF60">
        <f t="shared" si="54"/>
        <v>62282</v>
      </c>
      <c r="HG60">
        <f t="shared" si="54"/>
        <v>63631</v>
      </c>
      <c r="HH60">
        <f t="shared" si="54"/>
        <v>57989</v>
      </c>
      <c r="HI60">
        <f t="shared" si="54"/>
        <v>57469</v>
      </c>
      <c r="HJ60">
        <f t="shared" si="54"/>
        <v>66550</v>
      </c>
      <c r="HK60">
        <f t="shared" si="54"/>
        <v>53754</v>
      </c>
    </row>
    <row r="61" spans="1:219" x14ac:dyDescent="0.35">
      <c r="A61" t="s">
        <v>47</v>
      </c>
      <c r="D61">
        <f t="shared" si="16"/>
        <v>0</v>
      </c>
      <c r="E61">
        <f t="shared" ref="E61:AJ61" si="55">E11-D11</f>
        <v>0</v>
      </c>
      <c r="F61">
        <f t="shared" si="55"/>
        <v>0</v>
      </c>
      <c r="G61">
        <f t="shared" si="55"/>
        <v>0</v>
      </c>
      <c r="H61">
        <f t="shared" si="55"/>
        <v>0</v>
      </c>
      <c r="I61">
        <f t="shared" si="55"/>
        <v>0</v>
      </c>
      <c r="J61">
        <f t="shared" si="55"/>
        <v>0</v>
      </c>
      <c r="K61">
        <f t="shared" si="55"/>
        <v>0</v>
      </c>
      <c r="L61">
        <f t="shared" si="55"/>
        <v>0</v>
      </c>
      <c r="M61">
        <f t="shared" si="55"/>
        <v>0</v>
      </c>
      <c r="N61">
        <f t="shared" si="55"/>
        <v>0</v>
      </c>
      <c r="O61">
        <f t="shared" si="55"/>
        <v>0</v>
      </c>
      <c r="P61">
        <f t="shared" si="55"/>
        <v>0</v>
      </c>
      <c r="Q61">
        <f t="shared" si="55"/>
        <v>0</v>
      </c>
      <c r="R61">
        <f t="shared" si="55"/>
        <v>0</v>
      </c>
      <c r="S61">
        <f t="shared" si="55"/>
        <v>0</v>
      </c>
      <c r="T61">
        <f t="shared" si="55"/>
        <v>0</v>
      </c>
      <c r="U61">
        <f t="shared" si="55"/>
        <v>0</v>
      </c>
      <c r="V61">
        <f t="shared" si="55"/>
        <v>0</v>
      </c>
      <c r="W61">
        <f t="shared" si="55"/>
        <v>0</v>
      </c>
      <c r="X61">
        <f t="shared" si="55"/>
        <v>0</v>
      </c>
      <c r="Y61">
        <f t="shared" si="55"/>
        <v>1</v>
      </c>
      <c r="Z61">
        <f t="shared" si="55"/>
        <v>0</v>
      </c>
      <c r="AA61">
        <f t="shared" si="55"/>
        <v>0</v>
      </c>
      <c r="AB61">
        <f t="shared" si="55"/>
        <v>0</v>
      </c>
      <c r="AC61">
        <f t="shared" si="55"/>
        <v>0</v>
      </c>
      <c r="AD61">
        <f t="shared" si="55"/>
        <v>11</v>
      </c>
      <c r="AE61">
        <f t="shared" si="55"/>
        <v>0</v>
      </c>
      <c r="AF61">
        <f t="shared" si="55"/>
        <v>0</v>
      </c>
      <c r="AG61">
        <f t="shared" si="55"/>
        <v>2</v>
      </c>
      <c r="AH61">
        <f t="shared" si="55"/>
        <v>0</v>
      </c>
      <c r="AI61">
        <f t="shared" si="55"/>
        <v>0</v>
      </c>
      <c r="AJ61">
        <f t="shared" si="55"/>
        <v>0</v>
      </c>
      <c r="AK61">
        <f t="shared" ref="AK61:BP61" si="56">AK11-AJ11</f>
        <v>0</v>
      </c>
      <c r="AL61">
        <f t="shared" si="56"/>
        <v>1</v>
      </c>
      <c r="AM61">
        <f t="shared" si="56"/>
        <v>1</v>
      </c>
      <c r="AN61">
        <f t="shared" si="56"/>
        <v>0</v>
      </c>
      <c r="AO61">
        <f t="shared" si="56"/>
        <v>0</v>
      </c>
      <c r="AP61">
        <f t="shared" si="56"/>
        <v>0</v>
      </c>
      <c r="AQ61">
        <f t="shared" si="56"/>
        <v>0</v>
      </c>
      <c r="AR61">
        <f t="shared" si="56"/>
        <v>0</v>
      </c>
      <c r="AS61">
        <f t="shared" si="56"/>
        <v>0</v>
      </c>
      <c r="AT61">
        <f t="shared" si="56"/>
        <v>0</v>
      </c>
      <c r="AU61">
        <f t="shared" si="56"/>
        <v>1</v>
      </c>
      <c r="AV61">
        <f t="shared" si="56"/>
        <v>1</v>
      </c>
      <c r="AW61">
        <f t="shared" si="56"/>
        <v>0</v>
      </c>
      <c r="AX61">
        <f t="shared" si="56"/>
        <v>0</v>
      </c>
      <c r="AY61">
        <f t="shared" si="56"/>
        <v>0</v>
      </c>
      <c r="AZ61">
        <f t="shared" si="56"/>
        <v>7</v>
      </c>
      <c r="BA61">
        <f t="shared" si="56"/>
        <v>0</v>
      </c>
      <c r="BB61">
        <f t="shared" si="56"/>
        <v>21</v>
      </c>
      <c r="BC61">
        <f t="shared" si="56"/>
        <v>0</v>
      </c>
      <c r="BD61">
        <f t="shared" si="56"/>
        <v>0</v>
      </c>
      <c r="BE61">
        <f t="shared" si="56"/>
        <v>21</v>
      </c>
      <c r="BF61">
        <f t="shared" si="56"/>
        <v>0</v>
      </c>
      <c r="BG61">
        <f t="shared" si="56"/>
        <v>38</v>
      </c>
      <c r="BH61">
        <f t="shared" si="56"/>
        <v>8</v>
      </c>
      <c r="BI61">
        <f t="shared" si="56"/>
        <v>67</v>
      </c>
      <c r="BJ61">
        <f t="shared" si="56"/>
        <v>53</v>
      </c>
      <c r="BK61">
        <f t="shared" si="56"/>
        <v>33</v>
      </c>
      <c r="BL61">
        <f t="shared" si="56"/>
        <v>0</v>
      </c>
      <c r="BM61">
        <f t="shared" si="56"/>
        <v>2977</v>
      </c>
      <c r="BN61">
        <f t="shared" si="56"/>
        <v>304</v>
      </c>
      <c r="BO61">
        <f t="shared" si="56"/>
        <v>2126</v>
      </c>
      <c r="BP61">
        <f t="shared" si="56"/>
        <v>985</v>
      </c>
      <c r="BQ61">
        <f t="shared" ref="BQ61:CV61" si="57">BQ11-BP11</f>
        <v>1823</v>
      </c>
      <c r="BR61">
        <f t="shared" si="57"/>
        <v>730</v>
      </c>
      <c r="BS61">
        <f t="shared" si="57"/>
        <v>4289</v>
      </c>
      <c r="BT61">
        <f t="shared" si="57"/>
        <v>2600</v>
      </c>
      <c r="BU61">
        <f t="shared" si="57"/>
        <v>2600</v>
      </c>
      <c r="BV61">
        <f t="shared" si="57"/>
        <v>3740</v>
      </c>
      <c r="BW61">
        <f t="shared" si="57"/>
        <v>2135</v>
      </c>
      <c r="BX61">
        <f t="shared" si="57"/>
        <v>1825</v>
      </c>
      <c r="BY61">
        <f t="shared" si="57"/>
        <v>2300</v>
      </c>
      <c r="BZ61">
        <f t="shared" si="57"/>
        <v>0</v>
      </c>
      <c r="CA61">
        <f t="shared" si="57"/>
        <v>7381</v>
      </c>
      <c r="CB61">
        <f t="shared" si="57"/>
        <v>10219</v>
      </c>
      <c r="CC61">
        <f t="shared" si="57"/>
        <v>6107</v>
      </c>
      <c r="CD61">
        <f t="shared" si="57"/>
        <v>1506</v>
      </c>
      <c r="CE61">
        <f t="shared" si="57"/>
        <v>3487</v>
      </c>
      <c r="CF61">
        <f t="shared" si="57"/>
        <v>2900</v>
      </c>
      <c r="CG61">
        <f t="shared" si="57"/>
        <v>4000</v>
      </c>
      <c r="CH61">
        <f t="shared" si="57"/>
        <v>3900</v>
      </c>
      <c r="CI61">
        <f t="shared" si="57"/>
        <v>4400</v>
      </c>
      <c r="CJ61">
        <f t="shared" si="57"/>
        <v>4400</v>
      </c>
      <c r="CK61">
        <f t="shared" si="57"/>
        <v>6114</v>
      </c>
      <c r="CL61">
        <f t="shared" si="57"/>
        <v>2286</v>
      </c>
      <c r="CM61">
        <f t="shared" si="57"/>
        <v>2600</v>
      </c>
      <c r="CN61">
        <f t="shared" si="57"/>
        <v>3500</v>
      </c>
      <c r="CO61">
        <f t="shared" si="57"/>
        <v>3700</v>
      </c>
      <c r="CP61">
        <f t="shared" si="57"/>
        <v>4200</v>
      </c>
      <c r="CQ61">
        <f t="shared" si="57"/>
        <v>3900</v>
      </c>
      <c r="CR61">
        <f t="shared" si="57"/>
        <v>6500</v>
      </c>
      <c r="CS61">
        <f t="shared" si="57"/>
        <v>0</v>
      </c>
      <c r="CT61">
        <f t="shared" si="57"/>
        <v>2200</v>
      </c>
      <c r="CU61">
        <f t="shared" si="57"/>
        <v>2500</v>
      </c>
      <c r="CV61">
        <f t="shared" si="57"/>
        <v>2900</v>
      </c>
      <c r="CW61">
        <f t="shared" ref="CW61:EB61" si="58">CW11-CV11</f>
        <v>3000</v>
      </c>
      <c r="CX61">
        <f t="shared" si="58"/>
        <v>3100</v>
      </c>
      <c r="CY61">
        <f t="shared" si="58"/>
        <v>3400</v>
      </c>
      <c r="CZ61">
        <f t="shared" si="58"/>
        <v>2100</v>
      </c>
      <c r="DA61">
        <f t="shared" si="58"/>
        <v>1600</v>
      </c>
      <c r="DB61">
        <f t="shared" si="58"/>
        <v>2100</v>
      </c>
      <c r="DC61">
        <f t="shared" si="58"/>
        <v>2400</v>
      </c>
      <c r="DD61">
        <f t="shared" si="58"/>
        <v>4800</v>
      </c>
      <c r="DE61">
        <f t="shared" si="58"/>
        <v>1800</v>
      </c>
      <c r="DF61">
        <f t="shared" si="58"/>
        <v>0</v>
      </c>
      <c r="DG61">
        <f t="shared" si="58"/>
        <v>1600</v>
      </c>
      <c r="DH61">
        <f t="shared" si="58"/>
        <v>1100</v>
      </c>
      <c r="DI61">
        <f t="shared" si="58"/>
        <v>1217</v>
      </c>
      <c r="DJ61">
        <f t="shared" si="58"/>
        <v>1583</v>
      </c>
      <c r="DK61">
        <f t="shared" si="58"/>
        <v>1500</v>
      </c>
      <c r="DL61">
        <f t="shared" si="58"/>
        <v>1600</v>
      </c>
      <c r="DM61">
        <f t="shared" si="58"/>
        <v>1297</v>
      </c>
      <c r="DN61">
        <f t="shared" si="58"/>
        <v>1003</v>
      </c>
      <c r="DO61">
        <f t="shared" si="58"/>
        <v>1411</v>
      </c>
      <c r="DP61">
        <f t="shared" si="58"/>
        <v>1030</v>
      </c>
      <c r="DQ61">
        <f t="shared" si="58"/>
        <v>640</v>
      </c>
      <c r="DR61">
        <f t="shared" si="58"/>
        <v>1285</v>
      </c>
      <c r="DS61">
        <f t="shared" si="58"/>
        <v>1121</v>
      </c>
      <c r="DT61">
        <f t="shared" si="58"/>
        <v>977</v>
      </c>
      <c r="DU61">
        <f t="shared" si="58"/>
        <v>652</v>
      </c>
      <c r="DV61">
        <f t="shared" si="58"/>
        <v>565</v>
      </c>
      <c r="DW61">
        <f t="shared" si="58"/>
        <v>918</v>
      </c>
      <c r="DX61">
        <f t="shared" si="58"/>
        <v>768</v>
      </c>
      <c r="DY61">
        <f t="shared" si="58"/>
        <v>853</v>
      </c>
      <c r="DZ61">
        <f t="shared" si="58"/>
        <v>540</v>
      </c>
      <c r="EA61">
        <f t="shared" si="58"/>
        <v>885</v>
      </c>
      <c r="EB61">
        <f t="shared" si="58"/>
        <v>663</v>
      </c>
      <c r="EC61">
        <f t="shared" ref="EC61:FH61" si="59">EC11-EB11</f>
        <v>444</v>
      </c>
      <c r="ED61">
        <f t="shared" si="59"/>
        <v>280</v>
      </c>
      <c r="EE61">
        <f t="shared" si="59"/>
        <v>977</v>
      </c>
      <c r="EF61">
        <f t="shared" si="59"/>
        <v>844</v>
      </c>
      <c r="EG61">
        <f t="shared" si="59"/>
        <v>456</v>
      </c>
      <c r="EH61">
        <f t="shared" si="59"/>
        <v>571</v>
      </c>
      <c r="EI61">
        <f t="shared" si="59"/>
        <v>478</v>
      </c>
      <c r="EJ61">
        <f t="shared" si="59"/>
        <v>266</v>
      </c>
      <c r="EK61">
        <f t="shared" si="59"/>
        <v>332</v>
      </c>
      <c r="EL61">
        <f t="shared" si="59"/>
        <v>573</v>
      </c>
      <c r="EM61">
        <f t="shared" si="59"/>
        <v>501</v>
      </c>
      <c r="EN61">
        <f t="shared" si="59"/>
        <v>331</v>
      </c>
      <c r="EO61">
        <f t="shared" si="59"/>
        <v>574</v>
      </c>
      <c r="EP61">
        <f t="shared" si="59"/>
        <v>435</v>
      </c>
      <c r="EQ61">
        <f t="shared" si="59"/>
        <v>119</v>
      </c>
      <c r="ER61">
        <f t="shared" si="59"/>
        <v>603</v>
      </c>
      <c r="ES61">
        <f t="shared" si="59"/>
        <v>150</v>
      </c>
      <c r="ET61">
        <f t="shared" si="59"/>
        <v>757</v>
      </c>
      <c r="EU61">
        <f t="shared" si="59"/>
        <v>248</v>
      </c>
      <c r="EV61">
        <f t="shared" si="59"/>
        <v>125</v>
      </c>
      <c r="EW61">
        <f t="shared" si="59"/>
        <v>637</v>
      </c>
      <c r="EX61">
        <f t="shared" si="59"/>
        <v>131</v>
      </c>
      <c r="EY61">
        <f t="shared" si="59"/>
        <v>403</v>
      </c>
      <c r="EZ61">
        <f t="shared" si="59"/>
        <v>682</v>
      </c>
      <c r="FA61">
        <f t="shared" si="59"/>
        <v>597</v>
      </c>
      <c r="FB61">
        <f t="shared" si="59"/>
        <v>342</v>
      </c>
      <c r="FC61">
        <f t="shared" si="59"/>
        <v>385</v>
      </c>
      <c r="FD61">
        <f t="shared" si="59"/>
        <v>369</v>
      </c>
      <c r="FE61">
        <f t="shared" si="59"/>
        <v>139</v>
      </c>
      <c r="FF61">
        <f t="shared" si="59"/>
        <v>113</v>
      </c>
      <c r="FG61">
        <f t="shared" si="59"/>
        <v>330</v>
      </c>
      <c r="FH61">
        <f t="shared" si="59"/>
        <v>1000</v>
      </c>
      <c r="FI61">
        <f t="shared" ref="FI61:GL61" si="60">FI11-FH11</f>
        <v>700</v>
      </c>
      <c r="FJ61">
        <f t="shared" si="60"/>
        <v>500</v>
      </c>
      <c r="FK61">
        <f t="shared" si="60"/>
        <v>700</v>
      </c>
      <c r="FL61">
        <f t="shared" si="60"/>
        <v>719</v>
      </c>
      <c r="FM61">
        <f t="shared" si="60"/>
        <v>441</v>
      </c>
      <c r="FN61">
        <f t="shared" si="60"/>
        <v>501</v>
      </c>
      <c r="FO61">
        <f t="shared" si="60"/>
        <v>492</v>
      </c>
      <c r="FP61">
        <f t="shared" si="60"/>
        <v>575</v>
      </c>
      <c r="FQ61">
        <f t="shared" si="60"/>
        <v>300</v>
      </c>
      <c r="FR61">
        <f t="shared" si="60"/>
        <v>238</v>
      </c>
      <c r="FS61">
        <f t="shared" si="60"/>
        <v>148</v>
      </c>
      <c r="FT61">
        <f t="shared" si="60"/>
        <v>686</v>
      </c>
      <c r="FU61">
        <f t="shared" si="60"/>
        <v>0</v>
      </c>
      <c r="FV61">
        <f t="shared" si="60"/>
        <v>900</v>
      </c>
      <c r="FW61">
        <f t="shared" si="60"/>
        <v>400</v>
      </c>
      <c r="FX61">
        <f t="shared" si="60"/>
        <v>500</v>
      </c>
      <c r="FY61">
        <f t="shared" si="60"/>
        <v>300</v>
      </c>
      <c r="FZ61">
        <f t="shared" si="60"/>
        <v>200</v>
      </c>
      <c r="GA61">
        <f t="shared" si="60"/>
        <v>670</v>
      </c>
      <c r="GB61">
        <f t="shared" si="60"/>
        <v>151</v>
      </c>
      <c r="GC61">
        <f t="shared" si="60"/>
        <v>407</v>
      </c>
      <c r="GD61">
        <f t="shared" si="60"/>
        <v>512</v>
      </c>
      <c r="GE61">
        <f t="shared" si="60"/>
        <v>556</v>
      </c>
      <c r="GF61">
        <f t="shared" si="60"/>
        <v>223</v>
      </c>
      <c r="GG61">
        <f t="shared" si="60"/>
        <v>136</v>
      </c>
      <c r="GH61">
        <f t="shared" si="60"/>
        <v>259</v>
      </c>
      <c r="GI61">
        <f t="shared" si="60"/>
        <v>397</v>
      </c>
      <c r="GJ61">
        <f t="shared" si="60"/>
        <v>568</v>
      </c>
      <c r="GK61">
        <f t="shared" si="60"/>
        <v>272</v>
      </c>
      <c r="GL61">
        <f t="shared" si="60"/>
        <v>441</v>
      </c>
      <c r="GM61">
        <f t="shared" ref="GM61" si="61">GM11-GL11</f>
        <v>644</v>
      </c>
      <c r="GN61">
        <f t="shared" ref="GN61" si="62">GN11-GM11</f>
        <v>272</v>
      </c>
      <c r="GO61">
        <f t="shared" ref="GO61" si="63">GO11-GN11</f>
        <v>686</v>
      </c>
      <c r="GP61">
        <f t="shared" ref="GP61" si="64">GP11-GO11</f>
        <v>579</v>
      </c>
      <c r="GQ61">
        <f t="shared" ref="GQ61" si="65">GQ11-GP11</f>
        <v>395</v>
      </c>
      <c r="GR61">
        <f t="shared" ref="GR61" si="66">GR11-GQ11</f>
        <v>713</v>
      </c>
      <c r="GS61">
        <f t="shared" ref="GS61" si="67">GS11-GR11</f>
        <v>654</v>
      </c>
      <c r="GT61">
        <f t="shared" ref="GT61" si="68">GT11-GS11</f>
        <v>615</v>
      </c>
      <c r="GU61">
        <f t="shared" ref="GU61" si="69">GU11-GT11</f>
        <v>233</v>
      </c>
      <c r="GV61">
        <f t="shared" ref="GV61" si="70">GV11-GU11</f>
        <v>599</v>
      </c>
      <c r="GW61">
        <f t="shared" ref="GW61" si="71">GW11-GV11</f>
        <v>965</v>
      </c>
      <c r="GX61">
        <f t="shared" ref="GX61" si="72">GX11-GW11</f>
        <v>644</v>
      </c>
      <c r="GY61">
        <f t="shared" ref="GY61" si="73">GY11-GX11</f>
        <v>663</v>
      </c>
      <c r="GZ61">
        <f t="shared" ref="GZ61" si="74">GZ11-GY11</f>
        <v>786</v>
      </c>
      <c r="HA61">
        <f t="shared" ref="HA61" si="75">HA11-GZ11</f>
        <v>316</v>
      </c>
      <c r="HB61">
        <f t="shared" ref="HB61" si="76">HB11-HA11</f>
        <v>431</v>
      </c>
      <c r="HC61">
        <f t="shared" ref="HC61" si="77">HC11-HB11</f>
        <v>1062</v>
      </c>
      <c r="HD61">
        <f t="shared" ref="HD61" si="78">HD11-HC11</f>
        <v>1428</v>
      </c>
      <c r="HE61">
        <f t="shared" ref="HE61" si="79">HE11-HD11</f>
        <v>777</v>
      </c>
      <c r="HF61">
        <f t="shared" ref="HF61" si="80">HF11-HE11</f>
        <v>905</v>
      </c>
      <c r="HG61">
        <f t="shared" ref="HG61" si="81">HG11-HF11</f>
        <v>1297</v>
      </c>
      <c r="HH61">
        <f t="shared" ref="HH61" si="82">HH11-HG11</f>
        <v>950</v>
      </c>
      <c r="HI61">
        <f t="shared" ref="HI61" si="83">HI11-HH11</f>
        <v>379</v>
      </c>
      <c r="HJ61">
        <f t="shared" ref="HJ61:HK61" si="84">HJ11-HI11</f>
        <v>668</v>
      </c>
      <c r="HK61">
        <f t="shared" si="84"/>
        <v>1680</v>
      </c>
    </row>
    <row r="62" spans="1:219" x14ac:dyDescent="0.35">
      <c r="A62" t="s">
        <v>70</v>
      </c>
      <c r="B62" t="str">
        <f>"(32)"</f>
        <v>(32)</v>
      </c>
      <c r="D62">
        <f t="shared" ref="D62" si="85">D12-C12</f>
        <v>0</v>
      </c>
      <c r="E62">
        <f t="shared" ref="E62" si="86">E12-D12</f>
        <v>0</v>
      </c>
      <c r="F62">
        <f t="shared" ref="F62" si="87">F12-E12</f>
        <v>0</v>
      </c>
      <c r="G62">
        <f t="shared" ref="G62" si="88">G12-F12</f>
        <v>0</v>
      </c>
      <c r="H62">
        <f t="shared" ref="H62" si="89">H12-G12</f>
        <v>0</v>
      </c>
      <c r="I62">
        <f t="shared" ref="I62" si="90">I12-H12</f>
        <v>0</v>
      </c>
      <c r="J62">
        <f t="shared" ref="J62" si="91">J12-I12</f>
        <v>0</v>
      </c>
      <c r="K62">
        <f t="shared" ref="K62" si="92">K12-J12</f>
        <v>0</v>
      </c>
      <c r="L62">
        <f t="shared" ref="L62" si="93">L12-K12</f>
        <v>0</v>
      </c>
      <c r="M62">
        <f t="shared" ref="M62" si="94">M12-L12</f>
        <v>0</v>
      </c>
      <c r="N62">
        <f t="shared" ref="N62" si="95">N12-M12</f>
        <v>0</v>
      </c>
      <c r="O62">
        <f t="shared" ref="O62" si="96">O12-N12</f>
        <v>0</v>
      </c>
      <c r="P62">
        <f t="shared" ref="P62" si="97">P12-O12</f>
        <v>0</v>
      </c>
      <c r="Q62">
        <f t="shared" ref="Q62" si="98">Q12-P12</f>
        <v>0</v>
      </c>
      <c r="R62">
        <f t="shared" ref="R62" si="99">R12-Q12</f>
        <v>0</v>
      </c>
      <c r="S62">
        <f t="shared" ref="S62" si="100">S12-R12</f>
        <v>0</v>
      </c>
      <c r="T62">
        <f t="shared" ref="T62" si="101">T12-S12</f>
        <v>0</v>
      </c>
      <c r="U62">
        <f t="shared" ref="U62" si="102">U12-T12</f>
        <v>0</v>
      </c>
      <c r="V62">
        <f t="shared" ref="V62" si="103">V12-U12</f>
        <v>0</v>
      </c>
      <c r="W62">
        <f t="shared" ref="W62" si="104">W12-V12</f>
        <v>0</v>
      </c>
      <c r="X62">
        <f t="shared" ref="X62" si="105">X12-W12</f>
        <v>0</v>
      </c>
      <c r="Y62">
        <f t="shared" ref="Y62" si="106">Y12-X12</f>
        <v>0</v>
      </c>
      <c r="Z62">
        <f t="shared" ref="Z62" si="107">Z12-Y12</f>
        <v>0</v>
      </c>
      <c r="AA62">
        <f t="shared" ref="AA62" si="108">AA12-Z12</f>
        <v>0</v>
      </c>
      <c r="AB62">
        <f t="shared" ref="AB62" si="109">AB12-AA12</f>
        <v>0</v>
      </c>
      <c r="AC62">
        <f t="shared" ref="AC62" si="110">AC12-AB12</f>
        <v>0</v>
      </c>
      <c r="AD62">
        <f t="shared" ref="AD62" si="111">AD12-AC12</f>
        <v>0</v>
      </c>
      <c r="AE62">
        <f t="shared" ref="AE62" si="112">AE12-AD12</f>
        <v>0</v>
      </c>
      <c r="AF62">
        <f t="shared" ref="AF62" si="113">AF12-AE12</f>
        <v>0</v>
      </c>
      <c r="AG62">
        <f t="shared" ref="AG62" si="114">AG12-AF12</f>
        <v>0</v>
      </c>
      <c r="AH62">
        <f t="shared" ref="AH62" si="115">AH12-AG12</f>
        <v>0</v>
      </c>
      <c r="AI62">
        <f t="shared" ref="AI62" si="116">AI12-AH12</f>
        <v>0</v>
      </c>
      <c r="AJ62">
        <f t="shared" ref="AJ62" si="117">AJ12-AI12</f>
        <v>0</v>
      </c>
      <c r="AK62">
        <f t="shared" ref="AK62" si="118">AK12-AJ12</f>
        <v>0</v>
      </c>
      <c r="AL62">
        <f t="shared" ref="AL62" si="119">AL12-AK12</f>
        <v>0</v>
      </c>
      <c r="AM62">
        <f t="shared" ref="AM62" si="120">AM12-AL12</f>
        <v>0</v>
      </c>
      <c r="AN62">
        <f t="shared" ref="AN62" si="121">AN12-AM12</f>
        <v>0</v>
      </c>
      <c r="AO62">
        <f t="shared" ref="AO62" si="122">AO12-AN12</f>
        <v>0</v>
      </c>
      <c r="AP62">
        <f t="shared" ref="AP62" si="123">AP12-AO12</f>
        <v>0</v>
      </c>
      <c r="AQ62">
        <f t="shared" ref="AQ62" si="124">AQ12-AP12</f>
        <v>0</v>
      </c>
      <c r="AR62">
        <f t="shared" ref="AR62" si="125">AR12-AQ12</f>
        <v>0</v>
      </c>
      <c r="AS62">
        <f t="shared" ref="AS62" si="126">AS12-AR12</f>
        <v>0</v>
      </c>
      <c r="AT62">
        <f t="shared" ref="AT62" si="127">AT12-AS12</f>
        <v>0</v>
      </c>
      <c r="AU62">
        <f t="shared" ref="AU62" si="128">AU12-AT12</f>
        <v>0</v>
      </c>
      <c r="AV62">
        <f t="shared" ref="AV62" si="129">AV12-AU12</f>
        <v>0</v>
      </c>
      <c r="AW62">
        <f t="shared" ref="AW62" si="130">AW12-AV12</f>
        <v>0</v>
      </c>
      <c r="AX62">
        <f t="shared" ref="AX62" si="131">AX12-AW12</f>
        <v>0</v>
      </c>
      <c r="AY62">
        <f t="shared" ref="AY62" si="132">AY12-AX12</f>
        <v>0</v>
      </c>
      <c r="AZ62">
        <f t="shared" ref="AZ62" si="133">AZ12-AY12</f>
        <v>0</v>
      </c>
      <c r="BA62">
        <f t="shared" ref="BA62" si="134">BA12-AZ12</f>
        <v>0</v>
      </c>
      <c r="BB62">
        <f t="shared" ref="BB62" si="135">BB12-BA12</f>
        <v>0</v>
      </c>
      <c r="BC62">
        <f t="shared" ref="BC62" si="136">BC12-BB12</f>
        <v>0</v>
      </c>
      <c r="BD62">
        <f t="shared" ref="BD62" si="137">BD12-BC12</f>
        <v>0</v>
      </c>
      <c r="BE62">
        <f t="shared" ref="BE62" si="138">BE12-BD12</f>
        <v>1</v>
      </c>
      <c r="BF62">
        <f t="shared" ref="BF62" si="139">BF12-BE12</f>
        <v>1</v>
      </c>
      <c r="BG62">
        <f t="shared" ref="BG62" si="140">BG12-BF12</f>
        <v>0</v>
      </c>
      <c r="BH62">
        <f t="shared" ref="BH62" si="141">BH12-BG12</f>
        <v>0</v>
      </c>
      <c r="BI62">
        <f t="shared" ref="BI62" si="142">BI12-BH12</f>
        <v>0</v>
      </c>
      <c r="BJ62">
        <f t="shared" ref="BJ62" si="143">BJ12-BI12</f>
        <v>0</v>
      </c>
      <c r="BK62">
        <f t="shared" ref="BK62" si="144">BK12-BJ12</f>
        <v>0</v>
      </c>
      <c r="BL62">
        <f t="shared" ref="BL62" si="145">BL12-BK12</f>
        <v>0</v>
      </c>
      <c r="BM62">
        <f t="shared" ref="BM62" si="146">BM12-BL12</f>
        <v>0</v>
      </c>
      <c r="BN62">
        <f t="shared" ref="BN62" si="147">BN12-BM12</f>
        <v>0</v>
      </c>
      <c r="BO62">
        <f t="shared" ref="BO62" si="148">BO12-BN12</f>
        <v>4</v>
      </c>
      <c r="BP62">
        <f t="shared" ref="BP62" si="149">BP12-BO12</f>
        <v>0</v>
      </c>
      <c r="BQ62">
        <f t="shared" ref="BQ62" si="150">BQ12-BP12</f>
        <v>0</v>
      </c>
      <c r="BR62">
        <f t="shared" ref="BR62" si="151">BR12-BQ12</f>
        <v>0</v>
      </c>
      <c r="BS62">
        <f t="shared" ref="BS62" si="152">BS12-BR12</f>
        <v>114</v>
      </c>
      <c r="BT62">
        <f t="shared" ref="BT62" si="153">BT12-BS12</f>
        <v>7</v>
      </c>
      <c r="BU62">
        <f t="shared" ref="BU62" si="154">BU12-BT12</f>
        <v>0</v>
      </c>
      <c r="BV62">
        <f t="shared" ref="BV62" si="155">BV12-BU12</f>
        <v>0</v>
      </c>
      <c r="BW62">
        <f t="shared" ref="BW62" si="156">BW12-BV12</f>
        <v>0</v>
      </c>
      <c r="BX62">
        <f t="shared" ref="BX62" si="157">BX12-BW12</f>
        <v>0</v>
      </c>
      <c r="BY62">
        <f t="shared" ref="BY62" si="158">BY12-BX12</f>
        <v>0</v>
      </c>
      <c r="BZ62">
        <f t="shared" ref="BZ62" si="159">BZ12-BY12</f>
        <v>0</v>
      </c>
      <c r="CA62">
        <f t="shared" ref="CA62" si="160">CA12-BZ12</f>
        <v>0</v>
      </c>
      <c r="CB62">
        <f t="shared" ref="CB62" si="161">CB12-CA12</f>
        <v>0</v>
      </c>
      <c r="CC62">
        <f t="shared" ref="CC62" si="162">CC12-CB12</f>
        <v>46</v>
      </c>
      <c r="CD62">
        <f t="shared" ref="CD62" si="163">CD12-CC12</f>
        <v>0</v>
      </c>
      <c r="CE62">
        <f t="shared" ref="CE62" si="164">CE12-CD12</f>
        <v>0</v>
      </c>
      <c r="CF62">
        <f t="shared" ref="CF62" si="165">CF12-CE12</f>
        <v>0</v>
      </c>
      <c r="CG62">
        <f t="shared" ref="CG62" si="166">CG12-CF12</f>
        <v>0</v>
      </c>
      <c r="CH62">
        <f t="shared" ref="CH62" si="167">CH12-CG12</f>
        <v>2873</v>
      </c>
      <c r="CI62">
        <f t="shared" ref="CI62" si="168">CI12-CH12</f>
        <v>10980</v>
      </c>
      <c r="CJ62">
        <f t="shared" ref="CJ62" si="169">CJ12-CI12</f>
        <v>0</v>
      </c>
      <c r="CK62">
        <f t="shared" ref="CK62" si="170">CK12-CJ12</f>
        <v>0</v>
      </c>
      <c r="CL62">
        <f t="shared" ref="CL62" si="171">CL12-CK12</f>
        <v>0</v>
      </c>
      <c r="CM62">
        <f t="shared" ref="CM62" si="172">CM12-CL12</f>
        <v>8104</v>
      </c>
      <c r="CN62">
        <f t="shared" ref="CN62" si="173">CN12-CM12</f>
        <v>0</v>
      </c>
      <c r="CO62">
        <f t="shared" ref="CO62" si="174">CO12-CN12</f>
        <v>861</v>
      </c>
      <c r="CP62">
        <f t="shared" ref="CP62" si="175">CP12-CO12</f>
        <v>2327</v>
      </c>
      <c r="CQ62">
        <f t="shared" ref="CQ62" si="176">CQ12-CP12</f>
        <v>1255</v>
      </c>
      <c r="CR62">
        <f t="shared" ref="CR62" si="177">CR12-CQ12</f>
        <v>1082</v>
      </c>
      <c r="CS62">
        <f t="shared" ref="CS62" si="178">CS12-CR12</f>
        <v>1505</v>
      </c>
      <c r="CT62">
        <f t="shared" ref="CT62" si="179">CT12-CS12</f>
        <v>992</v>
      </c>
      <c r="CU62">
        <f t="shared" ref="CU62" si="180">CU12-CT12</f>
        <v>990</v>
      </c>
      <c r="CV62">
        <f t="shared" ref="CV62" si="181">CV12-CU12</f>
        <v>1402</v>
      </c>
      <c r="CW62">
        <f t="shared" ref="CW62" si="182">CW12-CV12</f>
        <v>1588</v>
      </c>
      <c r="CX62">
        <f t="shared" ref="CX62" si="183">CX12-CW12</f>
        <v>1803</v>
      </c>
      <c r="CY62">
        <f t="shared" ref="CY62" si="184">CY12-CX12</f>
        <v>2104</v>
      </c>
      <c r="CZ62">
        <f t="shared" ref="CZ62" si="185">CZ12-CY12</f>
        <v>2898</v>
      </c>
      <c r="DA62">
        <f t="shared" ref="DA62" si="186">DA12-CZ12</f>
        <v>2054</v>
      </c>
      <c r="DB62">
        <f t="shared" ref="DB62" si="187">DB12-DA12</f>
        <v>2824</v>
      </c>
      <c r="DC62">
        <f t="shared" ref="DC62" si="188">DC12-DB12</f>
        <v>2406</v>
      </c>
      <c r="DD62">
        <f t="shared" ref="DD62" si="189">DD12-DC12</f>
        <v>3149</v>
      </c>
      <c r="DE62">
        <f t="shared" ref="DE62" si="190">DE12-DD12</f>
        <v>3980</v>
      </c>
      <c r="DF62">
        <f t="shared" ref="DF62" si="191">DF12-DE12</f>
        <v>3947</v>
      </c>
      <c r="DG62">
        <f t="shared" ref="DG62" si="192">DG12-DF12</f>
        <v>2388</v>
      </c>
      <c r="DH62">
        <f t="shared" ref="DH62" si="193">DH12-DG12</f>
        <v>3272</v>
      </c>
      <c r="DI62">
        <f t="shared" ref="DI62" si="194">DI12-DH12</f>
        <v>2427</v>
      </c>
      <c r="DJ62">
        <f t="shared" ref="DJ62" si="195">DJ12-DI12</f>
        <v>5213</v>
      </c>
      <c r="DK62">
        <f t="shared" ref="DK62" si="196">DK12-DJ12</f>
        <v>5827</v>
      </c>
      <c r="DL62">
        <f t="shared" ref="DL62" si="197">DL12-DK12</f>
        <v>1055</v>
      </c>
      <c r="DM62">
        <f t="shared" ref="DM62" si="198">DM12-DL12</f>
        <v>5491</v>
      </c>
      <c r="DN62">
        <f t="shared" ref="DN62" si="199">DN12-DM12</f>
        <v>4702</v>
      </c>
      <c r="DO62">
        <f t="shared" ref="DO62" si="200">DO12-DN12</f>
        <v>4450</v>
      </c>
      <c r="DP62">
        <f t="shared" ref="DP62" si="201">DP12-DO12</f>
        <v>6337</v>
      </c>
      <c r="DQ62">
        <f t="shared" ref="DQ62" si="202">DQ12-DP12</f>
        <v>6335</v>
      </c>
      <c r="DR62">
        <f t="shared" ref="DR62" si="203">DR12-DQ12</f>
        <v>9889</v>
      </c>
      <c r="DS62">
        <f t="shared" ref="DS62:HK62" si="204">DS12-DR12</f>
        <v>9277</v>
      </c>
      <c r="DT62">
        <f t="shared" si="204"/>
        <v>9470</v>
      </c>
      <c r="DU62">
        <f t="shared" si="204"/>
        <v>7157</v>
      </c>
      <c r="DV62">
        <f t="shared" si="204"/>
        <v>7324</v>
      </c>
      <c r="DW62">
        <f t="shared" si="204"/>
        <v>3922</v>
      </c>
      <c r="DX62">
        <f t="shared" si="204"/>
        <v>4760</v>
      </c>
      <c r="DY62">
        <f t="shared" si="204"/>
        <v>8054</v>
      </c>
      <c r="DZ62">
        <f t="shared" si="204"/>
        <v>10957</v>
      </c>
      <c r="EA62">
        <f t="shared" si="204"/>
        <v>11872</v>
      </c>
      <c r="EB62">
        <f t="shared" si="204"/>
        <v>11416</v>
      </c>
      <c r="EC62">
        <f t="shared" si="204"/>
        <v>5663</v>
      </c>
      <c r="ED62">
        <f t="shared" si="204"/>
        <v>4525</v>
      </c>
      <c r="EE62">
        <f t="shared" si="204"/>
        <v>12558</v>
      </c>
      <c r="EF62">
        <f t="shared" si="204"/>
        <v>14979</v>
      </c>
      <c r="EG62">
        <f t="shared" si="204"/>
        <v>16346</v>
      </c>
      <c r="EH62">
        <f t="shared" si="204"/>
        <v>11977</v>
      </c>
      <c r="EI62">
        <f t="shared" si="204"/>
        <v>10209</v>
      </c>
      <c r="EJ62">
        <f t="shared" si="204"/>
        <v>6803</v>
      </c>
      <c r="EK62">
        <f t="shared" si="204"/>
        <v>94305</v>
      </c>
      <c r="EL62">
        <f t="shared" si="204"/>
        <v>18480</v>
      </c>
      <c r="EM62">
        <f t="shared" si="204"/>
        <v>17179</v>
      </c>
      <c r="EN62">
        <f t="shared" si="204"/>
        <v>16049</v>
      </c>
      <c r="EO62">
        <f t="shared" si="204"/>
        <v>15158</v>
      </c>
      <c r="EP62">
        <f t="shared" si="204"/>
        <v>14313</v>
      </c>
      <c r="EQ62">
        <f t="shared" si="204"/>
        <v>9705</v>
      </c>
      <c r="ER62">
        <f t="shared" si="204"/>
        <v>8568</v>
      </c>
      <c r="ES62">
        <f t="shared" si="204"/>
        <v>12296</v>
      </c>
      <c r="ET62">
        <f t="shared" si="204"/>
        <v>31041</v>
      </c>
      <c r="EU62">
        <f t="shared" si="204"/>
        <v>13534</v>
      </c>
      <c r="EV62">
        <f t="shared" si="204"/>
        <v>17051</v>
      </c>
      <c r="EW62">
        <f t="shared" si="204"/>
        <v>25148</v>
      </c>
      <c r="EX62">
        <f t="shared" si="204"/>
        <v>11339</v>
      </c>
      <c r="EY62">
        <f t="shared" si="204"/>
        <v>13618</v>
      </c>
      <c r="EZ62">
        <f t="shared" si="204"/>
        <v>26227</v>
      </c>
      <c r="FA62">
        <f t="shared" si="204"/>
        <v>32506</v>
      </c>
      <c r="FB62">
        <f t="shared" si="204"/>
        <v>19055</v>
      </c>
      <c r="FC62">
        <f t="shared" si="204"/>
        <v>22875</v>
      </c>
      <c r="FD62">
        <f t="shared" si="204"/>
        <v>25316</v>
      </c>
      <c r="FE62">
        <f t="shared" si="204"/>
        <v>18303</v>
      </c>
      <c r="FF62">
        <f t="shared" si="204"/>
        <v>11793</v>
      </c>
      <c r="FG62">
        <f t="shared" si="204"/>
        <v>30507</v>
      </c>
      <c r="FH62">
        <f t="shared" si="204"/>
        <v>29324</v>
      </c>
      <c r="FI62">
        <f t="shared" si="204"/>
        <v>140050</v>
      </c>
      <c r="FJ62">
        <f t="shared" si="204"/>
        <v>26923</v>
      </c>
      <c r="FK62">
        <f t="shared" si="204"/>
        <v>6116</v>
      </c>
      <c r="FL62">
        <f t="shared" si="204"/>
        <v>38314</v>
      </c>
      <c r="FM62">
        <f t="shared" si="204"/>
        <v>33497</v>
      </c>
      <c r="FN62">
        <f t="shared" si="204"/>
        <v>44470</v>
      </c>
      <c r="FO62">
        <f t="shared" si="204"/>
        <v>32832</v>
      </c>
      <c r="FP62">
        <f t="shared" si="204"/>
        <v>31603</v>
      </c>
      <c r="FQ62">
        <f t="shared" si="204"/>
        <v>45914</v>
      </c>
      <c r="FR62">
        <f t="shared" si="204"/>
        <v>26727</v>
      </c>
      <c r="FS62">
        <f t="shared" si="204"/>
        <v>20755</v>
      </c>
      <c r="FT62">
        <f t="shared" si="204"/>
        <v>26408</v>
      </c>
      <c r="FU62">
        <f t="shared" si="204"/>
        <v>32174</v>
      </c>
      <c r="FV62">
        <f t="shared" si="204"/>
        <v>26673</v>
      </c>
      <c r="FW62">
        <f t="shared" si="204"/>
        <v>47433</v>
      </c>
      <c r="FX62">
        <f t="shared" si="204"/>
        <v>30989</v>
      </c>
      <c r="FY62">
        <f t="shared" si="204"/>
        <v>18888</v>
      </c>
      <c r="FZ62">
        <f t="shared" si="204"/>
        <v>11664</v>
      </c>
      <c r="GA62">
        <f t="shared" si="204"/>
        <v>55228</v>
      </c>
      <c r="GB62">
        <f t="shared" si="204"/>
        <v>41039</v>
      </c>
      <c r="GC62">
        <f t="shared" si="204"/>
        <v>36636</v>
      </c>
      <c r="GD62">
        <f t="shared" si="204"/>
        <v>28338</v>
      </c>
      <c r="GE62">
        <f t="shared" si="204"/>
        <v>72901</v>
      </c>
      <c r="GF62">
        <f t="shared" si="204"/>
        <v>92145</v>
      </c>
      <c r="GG62">
        <f t="shared" si="204"/>
        <v>27554</v>
      </c>
      <c r="GH62">
        <f t="shared" si="204"/>
        <v>33728</v>
      </c>
      <c r="GI62">
        <f t="shared" si="204"/>
        <v>22108</v>
      </c>
      <c r="GJ62">
        <f t="shared" si="204"/>
        <v>54053</v>
      </c>
      <c r="GK62">
        <f t="shared" si="204"/>
        <v>34005</v>
      </c>
      <c r="GL62">
        <f t="shared" si="204"/>
        <v>52047</v>
      </c>
      <c r="GM62">
        <f t="shared" si="204"/>
        <v>29128</v>
      </c>
      <c r="GN62">
        <f t="shared" si="204"/>
        <v>24894</v>
      </c>
      <c r="GO62">
        <f t="shared" si="204"/>
        <v>36100</v>
      </c>
      <c r="GP62">
        <f t="shared" si="204"/>
        <v>58508</v>
      </c>
      <c r="GQ62">
        <f t="shared" si="204"/>
        <v>32877</v>
      </c>
      <c r="GR62">
        <f t="shared" si="204"/>
        <v>40181</v>
      </c>
      <c r="GS62">
        <f t="shared" si="204"/>
        <v>41757</v>
      </c>
      <c r="GT62">
        <f t="shared" si="204"/>
        <v>49238</v>
      </c>
      <c r="GU62">
        <f t="shared" si="204"/>
        <v>35446</v>
      </c>
      <c r="GV62">
        <f t="shared" si="204"/>
        <v>33847</v>
      </c>
      <c r="GW62">
        <f t="shared" si="204"/>
        <v>58508</v>
      </c>
      <c r="GX62">
        <f t="shared" si="204"/>
        <v>56890</v>
      </c>
      <c r="GY62">
        <f t="shared" si="204"/>
        <v>14872</v>
      </c>
      <c r="GZ62">
        <f t="shared" si="204"/>
        <v>95881</v>
      </c>
      <c r="HA62">
        <f t="shared" si="204"/>
        <v>5897</v>
      </c>
      <c r="HB62">
        <f t="shared" si="204"/>
        <v>32139</v>
      </c>
      <c r="HC62">
        <f t="shared" si="204"/>
        <v>44063</v>
      </c>
      <c r="HD62">
        <f t="shared" si="204"/>
        <v>52166</v>
      </c>
      <c r="HE62">
        <f t="shared" si="204"/>
        <v>50685</v>
      </c>
      <c r="HF62">
        <f t="shared" si="204"/>
        <v>42387</v>
      </c>
      <c r="HG62">
        <f t="shared" si="204"/>
        <v>11240</v>
      </c>
      <c r="HH62">
        <f t="shared" si="204"/>
        <v>58408</v>
      </c>
      <c r="HI62">
        <f t="shared" si="204"/>
        <v>33818</v>
      </c>
      <c r="HJ62">
        <f t="shared" si="204"/>
        <v>28472</v>
      </c>
      <c r="HK62">
        <f t="shared" si="204"/>
        <v>56295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K64"/>
  <sheetViews>
    <sheetView topLeftCell="T40" zoomScale="80" zoomScaleNormal="80" workbookViewId="0">
      <selection activeCell="T105" sqref="T10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</cols>
  <sheetData>
    <row r="2" spans="1:21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</row>
    <row r="3" spans="1:21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5831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7957</v>
      </c>
      <c r="BG3" s="2">
        <f>'time_series_19-covid-Deaths'!BI1</f>
        <v>8856</v>
      </c>
      <c r="BH3" s="2">
        <f>'time_series_19-covid-Deaths'!BJ1</f>
        <v>9966</v>
      </c>
      <c r="BI3" s="2">
        <f>'time_series_19-covid-Deaths'!BK1</f>
        <v>11442</v>
      </c>
      <c r="BJ3" s="2">
        <f>'time_series_19-covid-Deaths'!BL1</f>
        <v>13151</v>
      </c>
      <c r="BK3" s="2">
        <f>'time_series_19-covid-Deaths'!BM1</f>
        <v>14853</v>
      </c>
      <c r="BL3" s="2">
        <f>'time_series_19-covid-Deaths'!BN1</f>
        <v>16777</v>
      </c>
      <c r="BM3" s="2">
        <f>'time_series_19-covid-Deaths'!BO1</f>
        <v>19051</v>
      </c>
      <c r="BN3" s="2">
        <f>'time_series_19-covid-Deaths'!BP1</f>
        <v>21836</v>
      </c>
      <c r="BO3" s="2">
        <f>'time_series_19-covid-Deaths'!BQ1</f>
        <v>24849</v>
      </c>
      <c r="BP3" s="2">
        <f>'time_series_19-covid-Deaths'!BR1</f>
        <v>28380</v>
      </c>
      <c r="BQ3" s="2">
        <f>'time_series_19-covid-Deaths'!BS1</f>
        <v>32077</v>
      </c>
      <c r="BR3" s="2">
        <f>'time_series_19-covid-Deaths'!BT1</f>
        <v>35555</v>
      </c>
      <c r="BS3" s="2">
        <f>'time_series_19-covid-Deaths'!BU1</f>
        <v>39733</v>
      </c>
      <c r="BT3" s="2">
        <f>'time_series_19-covid-Deaths'!BV1</f>
        <v>44629</v>
      </c>
      <c r="BU3" s="2">
        <f>'time_series_19-covid-Deaths'!BW1</f>
        <v>50212</v>
      </c>
      <c r="BV3" s="2">
        <f>'time_series_19-covid-Deaths'!BX1</f>
        <v>56549</v>
      </c>
      <c r="BW3" s="2">
        <f>'time_series_19-covid-Deaths'!BY1</f>
        <v>62578</v>
      </c>
      <c r="BX3" s="2">
        <f>'time_series_19-covid-Deaths'!BZ1</f>
        <v>68458</v>
      </c>
      <c r="BY3" s="2">
        <f>'time_series_19-covid-Deaths'!CA1</f>
        <v>73497</v>
      </c>
      <c r="BZ3" s="2">
        <f>'time_series_19-covid-Deaths'!CB1</f>
        <v>79399</v>
      </c>
      <c r="CA3" s="2">
        <f>'time_series_19-covid-Deaths'!CC1</f>
        <v>87437</v>
      </c>
      <c r="CB3" s="2">
        <f>'time_series_19-covid-Deaths'!CD1</f>
        <v>94235</v>
      </c>
      <c r="CC3" s="2">
        <f>'time_series_19-covid-Deaths'!CE1</f>
        <v>101947</v>
      </c>
      <c r="CD3" s="2">
        <f>'time_series_19-covid-Deaths'!CF1</f>
        <v>109241</v>
      </c>
      <c r="CE3" s="2">
        <f>'time_series_19-covid-Deaths'!CG1</f>
        <v>115391</v>
      </c>
      <c r="CF3" s="2">
        <f>'time_series_19-covid-Deaths'!CH1</f>
        <v>121172</v>
      </c>
      <c r="CG3" s="2">
        <f>'time_series_19-covid-Deaths'!CI1</f>
        <v>126977</v>
      </c>
      <c r="CH3" s="2">
        <f>'time_series_19-covid-Deaths'!CJ1</f>
        <v>133958</v>
      </c>
      <c r="CI3" s="2">
        <f>'time_series_19-covid-Deaths'!CK1</f>
        <v>142368</v>
      </c>
      <c r="CJ3" s="2">
        <f>'time_series_19-covid-Deaths'!CL1</f>
        <v>149718</v>
      </c>
      <c r="CK3" s="2">
        <f>'time_series_19-covid-Deaths'!CM1</f>
        <v>158639</v>
      </c>
      <c r="CL3" s="2">
        <f>'time_series_19-covid-Deaths'!CN1</f>
        <v>165160</v>
      </c>
      <c r="CM3" s="2">
        <f>'time_series_19-covid-Deaths'!CO1</f>
        <v>169711</v>
      </c>
      <c r="CN3" s="2">
        <f>'time_series_19-covid-Deaths'!CP1</f>
        <v>175201</v>
      </c>
      <c r="CO3" s="2">
        <f>'time_series_19-covid-Deaths'!CQ1</f>
        <v>182456</v>
      </c>
      <c r="CP3" s="2">
        <f>'time_series_19-covid-Deaths'!CR1</f>
        <v>189266</v>
      </c>
      <c r="CQ3" s="2">
        <f>'time_series_19-covid-Deaths'!CS1</f>
        <v>196102</v>
      </c>
      <c r="CR3" s="2">
        <f>'time_series_19-covid-Deaths'!CT1</f>
        <v>202817</v>
      </c>
      <c r="CS3" s="2">
        <f>'time_series_19-covid-Deaths'!CU1</f>
        <v>208413</v>
      </c>
      <c r="CT3" s="2">
        <f>'time_series_19-covid-Deaths'!CV1</f>
        <v>212277</v>
      </c>
      <c r="CU3" s="2">
        <f>'time_series_19-covid-Deaths'!CW1</f>
        <v>216950</v>
      </c>
      <c r="CV3" s="2">
        <f>'time_series_19-covid-Deaths'!CX1</f>
        <v>223494</v>
      </c>
      <c r="CW3" s="2">
        <f>'time_series_19-covid-Deaths'!CY1</f>
        <v>230251</v>
      </c>
      <c r="CX3" s="2">
        <f>'time_series_19-covid-Deaths'!CZ1</f>
        <v>236201</v>
      </c>
      <c r="CY3" s="2">
        <f>'time_series_19-covid-Deaths'!DA1</f>
        <v>241358</v>
      </c>
      <c r="CZ3" s="2">
        <f>'time_series_19-covid-Deaths'!DB1</f>
        <v>246782</v>
      </c>
      <c r="DA3" s="2">
        <f>'time_series_19-covid-Deaths'!DC1</f>
        <v>250198</v>
      </c>
      <c r="DB3" s="2">
        <f>'time_series_19-covid-Deaths'!DD1</f>
        <v>254330</v>
      </c>
      <c r="DC3" s="2">
        <f>'time_series_19-covid-Deaths'!DE1</f>
        <v>260248</v>
      </c>
      <c r="DD3" s="2">
        <f>'time_series_19-covid-Deaths'!DF1</f>
        <v>266817</v>
      </c>
      <c r="DE3" s="2">
        <f>'time_series_19-covid-Deaths'!DG1</f>
        <v>272160</v>
      </c>
      <c r="DF3" s="2">
        <f>'time_series_19-covid-Deaths'!DH1</f>
        <v>277701</v>
      </c>
      <c r="DG3" s="2">
        <f>'time_series_19-covid-Deaths'!DI1</f>
        <v>281905</v>
      </c>
      <c r="DH3" s="2">
        <f>'time_series_19-covid-Deaths'!DJ1</f>
        <v>285434</v>
      </c>
      <c r="DI3" s="2">
        <f>'time_series_19-covid-Deaths'!DK1</f>
        <v>288885</v>
      </c>
      <c r="DJ3" s="2">
        <f>'time_series_19-covid-Deaths'!DL1</f>
        <v>294426</v>
      </c>
      <c r="DK3" s="2">
        <f>'time_series_19-covid-Deaths'!DM1</f>
        <v>299618</v>
      </c>
      <c r="DL3" s="2">
        <f>'time_series_19-covid-Deaths'!DN1</f>
        <v>304819</v>
      </c>
      <c r="DM3" s="2">
        <f>'time_series_19-covid-Deaths'!DO1</f>
        <v>310020</v>
      </c>
      <c r="DN3" s="2">
        <f>'time_series_19-covid-Deaths'!DP1</f>
        <v>314115</v>
      </c>
      <c r="DO3" s="2">
        <f>'time_series_19-covid-Deaths'!DQ1</f>
        <v>317347</v>
      </c>
      <c r="DP3" s="2">
        <f>'time_series_19-covid-Deaths'!DR1</f>
        <v>320630</v>
      </c>
      <c r="DQ3" s="2">
        <f>'time_series_19-covid-Deaths'!DS1</f>
        <v>325370</v>
      </c>
      <c r="DR3" s="2">
        <f>'time_series_19-covid-Deaths'!DT1</f>
        <v>330225</v>
      </c>
      <c r="DS3" s="2">
        <f>'time_series_19-covid-Deaths'!DU1</f>
        <v>334957</v>
      </c>
      <c r="DT3" s="2">
        <f>'time_series_19-covid-Deaths'!DV1</f>
        <v>340178</v>
      </c>
      <c r="DU3" s="2">
        <f>'time_series_19-covid-Deaths'!DW1</f>
        <v>344113</v>
      </c>
      <c r="DV3" s="2">
        <f>'time_series_19-covid-Deaths'!DX1</f>
        <v>347197</v>
      </c>
      <c r="DW3" s="2">
        <f>'time_series_19-covid-Deaths'!DY1</f>
        <v>348367</v>
      </c>
      <c r="DX3" s="2">
        <f>'time_series_19-covid-Deaths'!DZ1</f>
        <v>352575</v>
      </c>
      <c r="DY3" s="2">
        <f>'time_series_19-covid-Deaths'!EA1</f>
        <v>357776</v>
      </c>
      <c r="DZ3" s="2">
        <f>'time_series_19-covid-Deaths'!EB1</f>
        <v>362414</v>
      </c>
      <c r="EA3" s="2">
        <f>'time_series_19-covid-Deaths'!EC1</f>
        <v>367062</v>
      </c>
      <c r="EB3" s="2">
        <f>'time_series_19-covid-Deaths'!ED1</f>
        <v>371152</v>
      </c>
      <c r="EC3" s="2">
        <f>'time_series_19-covid-Deaths'!EE1</f>
        <v>373990</v>
      </c>
      <c r="ED3" s="2">
        <f>'time_series_19-covid-Deaths'!EF1</f>
        <v>377038</v>
      </c>
      <c r="EE3" s="2">
        <f>'time_series_19-covid-Deaths'!EG1</f>
        <v>381794</v>
      </c>
      <c r="EF3" s="2">
        <f>'time_series_19-covid-Deaths'!EH1</f>
        <v>387276</v>
      </c>
      <c r="EG3" s="2">
        <f>'time_series_19-covid-Deaths'!EI1</f>
        <v>392392</v>
      </c>
      <c r="EH3" s="2">
        <f>'time_series_19-covid-Deaths'!EJ1</f>
        <v>397047</v>
      </c>
      <c r="EI3" s="2">
        <f>'time_series_19-covid-Deaths'!EK1</f>
        <v>400871</v>
      </c>
      <c r="EJ3" s="2">
        <f>'time_series_19-covid-Deaths'!EL1</f>
        <v>403586</v>
      </c>
      <c r="EK3" s="2">
        <f>'time_series_19-covid-Deaths'!EM1</f>
        <v>407283</v>
      </c>
      <c r="EL3" s="2">
        <f>'time_series_19-covid-Deaths'!EN1</f>
        <v>412116</v>
      </c>
      <c r="EM3" s="2">
        <f>'time_series_19-covid-Deaths'!EO1</f>
        <v>417236</v>
      </c>
      <c r="EN3" s="2">
        <f>'time_series_19-covid-Deaths'!EP1</f>
        <v>421941</v>
      </c>
      <c r="EO3" s="2">
        <f>'time_series_19-covid-Deaths'!EQ1</f>
        <v>426175</v>
      </c>
      <c r="EP3" s="2">
        <f>'time_series_19-covid-Deaths'!ER1</f>
        <v>430349</v>
      </c>
      <c r="EQ3" s="2">
        <f>'time_series_19-covid-Deaths'!ES1</f>
        <v>433725</v>
      </c>
      <c r="ER3" s="2">
        <f>'time_series_19-covid-Deaths'!ET1</f>
        <v>437141</v>
      </c>
      <c r="ES3" s="2">
        <f>'time_series_19-covid-Deaths'!EU1</f>
        <v>443896</v>
      </c>
      <c r="ET3" s="2">
        <f>'time_series_19-covid-Deaths'!EV1</f>
        <v>449079</v>
      </c>
      <c r="EU3" s="2">
        <f>'time_series_19-covid-Deaths'!EW1</f>
        <v>454044</v>
      </c>
      <c r="EV3" s="2">
        <f>'time_series_19-covid-Deaths'!EX1</f>
        <v>460228</v>
      </c>
      <c r="EW3" s="2">
        <f>'time_series_19-covid-Deaths'!EY1</f>
        <v>464421</v>
      </c>
      <c r="EX3" s="2">
        <f>'time_series_19-covid-Deaths'!EZ1</f>
        <v>468402</v>
      </c>
      <c r="EY3" s="2">
        <f>'time_series_19-covid-Deaths'!FA1</f>
        <v>471950</v>
      </c>
      <c r="EZ3" s="2">
        <f>'time_series_19-covid-Deaths'!FB1</f>
        <v>477195</v>
      </c>
      <c r="FA3" s="2">
        <f>'time_series_19-covid-Deaths'!FC1</f>
        <v>482397</v>
      </c>
      <c r="FB3" s="2">
        <f>'time_series_19-covid-Deaths'!FD1</f>
        <v>487113</v>
      </c>
      <c r="FC3" s="2">
        <f>'time_series_19-covid-Deaths'!FE1</f>
        <v>491842</v>
      </c>
      <c r="FD3" s="2">
        <f>'time_series_19-covid-Deaths'!FF1</f>
        <v>496281</v>
      </c>
      <c r="FE3" s="2">
        <f>'time_series_19-covid-Deaths'!FG1</f>
        <v>499379</v>
      </c>
      <c r="FF3" s="2">
        <f>'time_series_19-covid-Deaths'!FH1</f>
        <v>503099</v>
      </c>
      <c r="FG3" s="2">
        <f>'time_series_19-covid-Deaths'!FI1</f>
        <v>508141</v>
      </c>
      <c r="FH3" s="2">
        <f>'time_series_19-covid-Deaths'!FJ1</f>
        <v>513086</v>
      </c>
      <c r="FI3" s="2">
        <f>'time_series_19-covid-Deaths'!FK1</f>
        <v>518186</v>
      </c>
      <c r="FJ3" s="2">
        <f>'time_series_19-covid-Deaths'!FL1</f>
        <v>523109</v>
      </c>
      <c r="FK3" s="2">
        <f>'time_series_19-covid-Deaths'!FM1</f>
        <v>527470</v>
      </c>
      <c r="FL3" s="2">
        <f>'time_series_19-covid-Deaths'!FN1</f>
        <v>530937</v>
      </c>
      <c r="FM3" s="2">
        <f>'time_series_19-covid-Deaths'!FO1</f>
        <v>534755</v>
      </c>
      <c r="FN3" s="2">
        <f>'time_series_19-covid-Deaths'!FP1</f>
        <v>540790</v>
      </c>
      <c r="FO3" s="2">
        <f>'time_series_19-covid-Deaths'!FQ1</f>
        <v>546070</v>
      </c>
      <c r="FP3" s="2">
        <f>'time_series_19-covid-Deaths'!FR1</f>
        <v>551496</v>
      </c>
      <c r="FQ3" s="2">
        <f>'time_series_19-covid-Deaths'!FS1</f>
        <v>556812</v>
      </c>
      <c r="FR3" s="2">
        <f>'time_series_19-covid-Deaths'!FT1</f>
        <v>561589</v>
      </c>
      <c r="FS3" s="2">
        <f>'time_series_19-covid-Deaths'!FU1</f>
        <v>565557</v>
      </c>
      <c r="FT3" s="2">
        <f>'time_series_19-covid-Deaths'!FV1</f>
        <v>569394</v>
      </c>
      <c r="FU3" s="2">
        <f>'time_series_19-covid-Deaths'!FW1</f>
        <v>574994</v>
      </c>
      <c r="FV3" s="2">
        <f>'time_series_19-covid-Deaths'!FX1</f>
        <v>580447</v>
      </c>
      <c r="FW3" s="2">
        <f>'time_series_19-covid-Deaths'!FY1</f>
        <v>586220</v>
      </c>
      <c r="FX3" s="2">
        <f>'time_series_19-covid-Deaths'!FZ1</f>
        <v>592881</v>
      </c>
      <c r="FY3" s="2">
        <f>'time_series_19-covid-Deaths'!GA1</f>
        <v>598494</v>
      </c>
      <c r="FZ3" s="2">
        <f>'time_series_19-covid-Deaths'!GB1</f>
        <v>602537</v>
      </c>
      <c r="GA3" s="2">
        <f>'time_series_19-covid-Deaths'!GC1</f>
        <v>606718</v>
      </c>
      <c r="GB3" s="2">
        <f>'time_series_19-covid-Deaths'!GD1</f>
        <v>612889</v>
      </c>
      <c r="GC3" s="2">
        <f>'time_series_19-covid-Deaths'!GE1</f>
        <v>619821</v>
      </c>
      <c r="GD3" s="2">
        <f>'time_series_19-covid-Deaths'!GF1</f>
        <v>629750</v>
      </c>
      <c r="GE3" s="2">
        <f>'time_series_19-covid-Deaths'!GG1</f>
        <v>635796</v>
      </c>
      <c r="GF3" s="2">
        <f>'time_series_19-covid-Deaths'!GH1</f>
        <v>641342</v>
      </c>
      <c r="GG3" s="2">
        <f>'time_series_19-covid-Deaths'!GI1</f>
        <v>645001</v>
      </c>
      <c r="GH3" s="2">
        <f>'time_series_19-covid-Deaths'!GJ1</f>
        <v>650180</v>
      </c>
      <c r="GI3" s="2">
        <f>'time_series_19-covid-Deaths'!GK1</f>
        <v>656487</v>
      </c>
      <c r="GJ3" s="2">
        <f>'time_series_19-covid-Deaths'!GL1</f>
        <v>663092</v>
      </c>
      <c r="GK3" s="2">
        <f>'time_series_19-covid-Deaths'!GM1</f>
        <v>669111</v>
      </c>
      <c r="GL3" s="2">
        <f>'time_series_19-covid-Deaths'!GN1</f>
        <v>675304</v>
      </c>
      <c r="GM3" s="2">
        <f>'time_series_19-covid-Deaths'!GO1</f>
        <v>680782</v>
      </c>
      <c r="GN3" s="2">
        <f>'time_series_19-covid-Deaths'!GP1</f>
        <v>685071</v>
      </c>
      <c r="GO3" s="2">
        <f>'time_series_19-covid-Deaths'!GQ1</f>
        <v>689394</v>
      </c>
      <c r="GP3" s="2">
        <f>'time_series_19-covid-Deaths'!GR1</f>
        <v>696344</v>
      </c>
      <c r="GQ3" s="2">
        <f>'time_series_19-covid-Deaths'!GS1</f>
        <v>703300</v>
      </c>
      <c r="GR3" s="2">
        <f>'time_series_19-covid-Deaths'!GT1</f>
        <v>709785</v>
      </c>
      <c r="GS3" s="2">
        <f>'time_series_19-covid-Deaths'!GU1</f>
        <v>716083</v>
      </c>
      <c r="GT3" s="2">
        <f>'time_series_19-covid-Deaths'!GV1</f>
        <v>721488</v>
      </c>
      <c r="GU3" s="2">
        <f>'time_series_19-covid-Deaths'!GW1</f>
        <v>726030</v>
      </c>
      <c r="GV3" s="2">
        <f>'time_series_19-covid-Deaths'!GX1</f>
        <v>730961</v>
      </c>
      <c r="GW3" s="2">
        <f>'time_series_19-covid-Deaths'!GY1</f>
        <v>737380</v>
      </c>
      <c r="GX3" s="2">
        <f>'time_series_19-covid-Deaths'!GZ1</f>
        <v>743989</v>
      </c>
      <c r="GY3" s="2">
        <f>'time_series_19-covid-Deaths'!HA1</f>
        <v>750230</v>
      </c>
      <c r="GZ3" s="2">
        <f>'time_series_19-covid-Deaths'!HB1</f>
        <v>760374</v>
      </c>
      <c r="HA3" s="2">
        <f>'time_series_19-covid-Deaths'!HC1</f>
        <v>765718</v>
      </c>
      <c r="HB3" s="2">
        <f>'time_series_19-covid-Deaths'!HD1</f>
        <v>769904</v>
      </c>
      <c r="HC3" s="2">
        <f>'time_series_19-covid-Deaths'!HE1</f>
        <v>774034</v>
      </c>
      <c r="HD3" s="2">
        <f>'time_series_19-covid-Deaths'!HF1</f>
        <v>780908</v>
      </c>
      <c r="HE3" s="2">
        <f>'time_series_19-covid-Deaths'!HG1</f>
        <v>787672</v>
      </c>
      <c r="HF3" s="2">
        <f>'time_series_19-covid-Deaths'!HH1</f>
        <v>793698</v>
      </c>
      <c r="HG3" s="2">
        <f>'time_series_19-covid-Deaths'!HI1</f>
        <v>799252</v>
      </c>
      <c r="HH3" s="2">
        <f>'time_series_19-covid-Deaths'!HJ1</f>
        <v>804416</v>
      </c>
      <c r="HI3" s="2">
        <f>'time_series_19-covid-Deaths'!HK1</f>
        <v>808676</v>
      </c>
      <c r="HJ3" s="2">
        <f>'time_series_19-covid-Deaths'!HL1</f>
        <v>813022</v>
      </c>
      <c r="HK3" s="2">
        <f>'time_series_19-covid-Deaths'!HM1</f>
        <v>819414</v>
      </c>
    </row>
    <row r="4" spans="1:219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</row>
    <row r="5" spans="1:219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</row>
    <row r="6" spans="1:219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</row>
    <row r="7" spans="1:219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</row>
    <row r="8" spans="1:219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</row>
    <row r="9" spans="1:219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52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269</v>
      </c>
      <c r="BI9" s="2">
        <f>'time_series_19-covid-Deaths'!BK245</f>
        <v>368</v>
      </c>
      <c r="BJ9" s="2">
        <f>'time_series_19-covid-Deaths'!BL245</f>
        <v>463</v>
      </c>
      <c r="BK9" s="2">
        <f>'time_series_19-covid-Deaths'!BM245</f>
        <v>611</v>
      </c>
      <c r="BL9" s="2">
        <f>'time_series_19-covid-Deaths'!BN245</f>
        <v>798</v>
      </c>
      <c r="BM9" s="2">
        <f>'time_series_19-covid-Deaths'!BO245</f>
        <v>1040</v>
      </c>
      <c r="BN9" s="2">
        <f>'time_series_19-covid-Deaths'!BP245</f>
        <v>1356</v>
      </c>
      <c r="BO9" s="2">
        <f>'time_series_19-covid-Deaths'!BQ245</f>
        <v>1778</v>
      </c>
      <c r="BP9" s="2">
        <f>'time_series_19-covid-Deaths'!BR245</f>
        <v>2341</v>
      </c>
      <c r="BQ9" s="2">
        <f>'time_series_19-covid-Deaths'!BS245</f>
        <v>2995</v>
      </c>
      <c r="BR9" s="2">
        <f>'time_series_19-covid-Deaths'!BT245</f>
        <v>3629</v>
      </c>
      <c r="BS9" s="2">
        <f>'time_series_19-covid-Deaths'!BU245</f>
        <v>4463</v>
      </c>
      <c r="BT9" s="2">
        <f>'time_series_19-covid-Deaths'!BV245</f>
        <v>5718</v>
      </c>
      <c r="BU9" s="2">
        <f>'time_series_19-covid-Deaths'!BW245</f>
        <v>6986</v>
      </c>
      <c r="BV9" s="2">
        <f>'time_series_19-covid-Deaths'!BX245</f>
        <v>8599</v>
      </c>
      <c r="BW9" s="2">
        <f>'time_series_19-covid-Deaths'!BY245</f>
        <v>9936</v>
      </c>
      <c r="BX9" s="2">
        <f>'time_series_19-covid-Deaths'!BZ245</f>
        <v>11263</v>
      </c>
      <c r="BY9" s="2">
        <f>'time_series_19-covid-Deaths'!CA245</f>
        <v>12765</v>
      </c>
      <c r="BZ9" s="2">
        <f>'time_series_19-covid-Deaths'!CB245</f>
        <v>14504</v>
      </c>
      <c r="CA9" s="2">
        <f>'time_series_19-covid-Deaths'!CC245</f>
        <v>16883</v>
      </c>
      <c r="CB9" s="2">
        <f>'time_series_19-covid-Deaths'!CD245</f>
        <v>19065</v>
      </c>
      <c r="CC9" s="2">
        <f>'time_series_19-covid-Deaths'!CE245</f>
        <v>21216</v>
      </c>
      <c r="CD9" s="2">
        <f>'time_series_19-covid-Deaths'!CF245</f>
        <v>23362</v>
      </c>
      <c r="CE9" s="2">
        <f>'time_series_19-covid-Deaths'!CG245</f>
        <v>25486</v>
      </c>
      <c r="CF9" s="2">
        <f>'time_series_19-covid-Deaths'!CH245</f>
        <v>27336</v>
      </c>
      <c r="CG9" s="2">
        <f>'time_series_19-covid-Deaths'!CI245</f>
        <v>29242</v>
      </c>
      <c r="CH9" s="2">
        <f>'time_series_19-covid-Deaths'!CJ245</f>
        <v>31699</v>
      </c>
      <c r="CI9" s="2">
        <f>'time_series_19-covid-Deaths'!CK245</f>
        <v>34308</v>
      </c>
      <c r="CJ9" s="2">
        <f>'time_series_19-covid-Deaths'!CL245</f>
        <v>36483</v>
      </c>
      <c r="CK9" s="2">
        <f>'time_series_19-covid-Deaths'!CM245</f>
        <v>39149</v>
      </c>
      <c r="CL9" s="2">
        <f>'time_series_19-covid-Deaths'!CN245</f>
        <v>41594</v>
      </c>
      <c r="CM9" s="2">
        <f>'time_series_19-covid-Deaths'!CO245</f>
        <v>42870</v>
      </c>
      <c r="CN9" s="2">
        <f>'time_series_19-covid-Deaths'!CP245</f>
        <v>44704</v>
      </c>
      <c r="CO9" s="2">
        <f>'time_series_19-covid-Deaths'!CQ245</f>
        <v>47208</v>
      </c>
      <c r="CP9" s="2">
        <f>'time_series_19-covid-Deaths'!CR245</f>
        <v>49639</v>
      </c>
      <c r="CQ9" s="2">
        <f>'time_series_19-covid-Deaths'!CS245</f>
        <v>52108</v>
      </c>
      <c r="CR9" s="2">
        <f>'time_series_19-covid-Deaths'!CT245</f>
        <v>54262</v>
      </c>
      <c r="CS9" s="2">
        <f>'time_series_19-covid-Deaths'!CU245</f>
        <v>55959</v>
      </c>
      <c r="CT9" s="2">
        <f>'time_series_19-covid-Deaths'!CV245</f>
        <v>57289</v>
      </c>
      <c r="CU9" s="2">
        <f>'time_series_19-covid-Deaths'!CW245</f>
        <v>58756</v>
      </c>
      <c r="CV9" s="2">
        <f>'time_series_19-covid-Deaths'!CX245</f>
        <v>60997</v>
      </c>
      <c r="CW9" s="2">
        <f>'time_series_19-covid-Deaths'!CY245</f>
        <v>63518</v>
      </c>
      <c r="CX9" s="2">
        <f>'time_series_19-covid-Deaths'!CZ245</f>
        <v>65842</v>
      </c>
      <c r="CY9" s="2">
        <f>'time_series_19-covid-Deaths'!DA245</f>
        <v>67733</v>
      </c>
      <c r="CZ9" s="2">
        <f>'time_series_19-covid-Deaths'!DB245</f>
        <v>69425</v>
      </c>
      <c r="DA9" s="2">
        <f>'time_series_19-covid-Deaths'!DC245</f>
        <v>70546</v>
      </c>
      <c r="DB9" s="2">
        <f>'time_series_19-covid-Deaths'!DD245</f>
        <v>71879</v>
      </c>
      <c r="DC9" s="2">
        <f>'time_series_19-covid-Deaths'!DE245</f>
        <v>74197</v>
      </c>
      <c r="DD9" s="2">
        <f>'time_series_19-covid-Deaths'!DF245</f>
        <v>76560</v>
      </c>
      <c r="DE9" s="2">
        <f>'time_series_19-covid-Deaths'!DG245</f>
        <v>78496</v>
      </c>
      <c r="DF9" s="2">
        <f>'time_series_19-covid-Deaths'!DH245</f>
        <v>80243</v>
      </c>
      <c r="DG9" s="2">
        <f>'time_series_19-covid-Deaths'!DI245</f>
        <v>81731</v>
      </c>
      <c r="DH9" s="2">
        <f>'time_series_19-covid-Deaths'!DJ245</f>
        <v>82625</v>
      </c>
      <c r="DI9" s="2">
        <f>'time_series_19-covid-Deaths'!DK245</f>
        <v>83640</v>
      </c>
      <c r="DJ9" s="2">
        <f>'time_series_19-covid-Deaths'!DL245</f>
        <v>85266</v>
      </c>
      <c r="DK9" s="2">
        <f>'time_series_19-covid-Deaths'!DM245</f>
        <v>87029</v>
      </c>
      <c r="DL9" s="2">
        <f>'time_series_19-covid-Deaths'!DN245</f>
        <v>88812</v>
      </c>
      <c r="DM9" s="2">
        <f>'time_series_19-covid-Deaths'!DO245</f>
        <v>90493</v>
      </c>
      <c r="DN9" s="2">
        <f>'time_series_19-covid-Deaths'!DP245</f>
        <v>91709</v>
      </c>
      <c r="DO9" s="2">
        <f>'time_series_19-covid-Deaths'!DQ245</f>
        <v>92467</v>
      </c>
      <c r="DP9" s="2">
        <f>'time_series_19-covid-Deaths'!DR245</f>
        <v>93243</v>
      </c>
      <c r="DQ9" s="2">
        <f>'time_series_19-covid-Deaths'!DS245</f>
        <v>94798</v>
      </c>
      <c r="DR9" s="2">
        <f>'time_series_19-covid-Deaths'!DT245</f>
        <v>96377</v>
      </c>
      <c r="DS9" s="2">
        <f>'time_series_19-covid-Deaths'!DU245</f>
        <v>97611</v>
      </c>
      <c r="DT9" s="2">
        <f>'time_series_19-covid-Deaths'!DV245</f>
        <v>98884</v>
      </c>
      <c r="DU9" s="2">
        <f>'time_series_19-covid-Deaths'!DW245</f>
        <v>100014</v>
      </c>
      <c r="DV9" s="2">
        <f>'time_series_19-covid-Deaths'!DX245</f>
        <v>100628</v>
      </c>
      <c r="DW9" s="2">
        <f>'time_series_19-covid-Deaths'!DY245</f>
        <v>101151</v>
      </c>
      <c r="DX9" s="2">
        <f>'time_series_19-covid-Deaths'!DZ245</f>
        <v>101846</v>
      </c>
      <c r="DY9" s="2">
        <f>'time_series_19-covid-Deaths'!EA245</f>
        <v>103364</v>
      </c>
      <c r="DZ9" s="2">
        <f>'time_series_19-covid-Deaths'!EB245</f>
        <v>104556</v>
      </c>
      <c r="EA9" s="2">
        <f>'time_series_19-covid-Deaths'!EC245</f>
        <v>105727</v>
      </c>
      <c r="EB9" s="2">
        <f>'time_series_19-covid-Deaths'!ED245</f>
        <v>106706</v>
      </c>
      <c r="EC9" s="2">
        <f>'time_series_19-covid-Deaths'!EE245</f>
        <v>107297</v>
      </c>
      <c r="ED9" s="2">
        <f>'time_series_19-covid-Deaths'!EF245</f>
        <v>108074</v>
      </c>
      <c r="EE9" s="2">
        <f>'time_series_19-covid-Deaths'!EG245</f>
        <v>109117</v>
      </c>
      <c r="EF9" s="2">
        <f>'time_series_19-covid-Deaths'!EH245</f>
        <v>110128</v>
      </c>
      <c r="EG9" s="2">
        <f>'time_series_19-covid-Deaths'!EI245</f>
        <v>111151</v>
      </c>
      <c r="EH9" s="2">
        <f>'time_series_19-covid-Deaths'!EJ245</f>
        <v>112100</v>
      </c>
      <c r="EI9" s="2">
        <f>'time_series_19-covid-Deaths'!EK245</f>
        <v>112787</v>
      </c>
      <c r="EJ9" s="2">
        <f>'time_series_19-covid-Deaths'!EL245</f>
        <v>113234</v>
      </c>
      <c r="EK9" s="2">
        <f>'time_series_19-covid-Deaths'!EM245</f>
        <v>113747</v>
      </c>
      <c r="EL9" s="2">
        <f>'time_series_19-covid-Deaths'!EN245</f>
        <v>114692</v>
      </c>
      <c r="EM9" s="2">
        <f>'time_series_19-covid-Deaths'!EO245</f>
        <v>115610</v>
      </c>
      <c r="EN9" s="2">
        <f>'time_series_19-covid-Deaths'!EP245</f>
        <v>116498</v>
      </c>
      <c r="EO9" s="2">
        <f>'time_series_19-covid-Deaths'!EQ245</f>
        <v>117330</v>
      </c>
      <c r="EP9" s="2">
        <f>'time_series_19-covid-Deaths'!ER245</f>
        <v>118093</v>
      </c>
      <c r="EQ9" s="2">
        <f>'time_series_19-covid-Deaths'!ES245</f>
        <v>118401</v>
      </c>
      <c r="ER9" s="2">
        <f>'time_series_19-covid-Deaths'!ET245</f>
        <v>118792</v>
      </c>
      <c r="ES9" s="2">
        <f>'time_series_19-covid-Deaths'!EU245</f>
        <v>119635</v>
      </c>
      <c r="ET9" s="2">
        <f>'time_series_19-covid-Deaths'!EV245</f>
        <v>120387</v>
      </c>
      <c r="EU9" s="2">
        <f>'time_series_19-covid-Deaths'!EW245</f>
        <v>121097</v>
      </c>
      <c r="EV9" s="2">
        <f>'time_series_19-covid-Deaths'!EX245</f>
        <v>121769</v>
      </c>
      <c r="EW9" s="2">
        <f>'time_series_19-covid-Deaths'!EY245</f>
        <v>122382</v>
      </c>
      <c r="EX9" s="2">
        <f>'time_series_19-covid-Deaths'!EZ245</f>
        <v>122666</v>
      </c>
      <c r="EY9" s="2">
        <f>'time_series_19-covid-Deaths'!FA245</f>
        <v>123053</v>
      </c>
      <c r="EZ9" s="2">
        <f>'time_series_19-covid-Deaths'!FB245</f>
        <v>123900</v>
      </c>
      <c r="FA9" s="2">
        <f>'time_series_19-covid-Deaths'!FC245</f>
        <v>124664</v>
      </c>
      <c r="FB9" s="2">
        <f>'time_series_19-covid-Deaths'!FD245</f>
        <v>125223</v>
      </c>
      <c r="FC9" s="2">
        <f>'time_series_19-covid-Deaths'!FE245</f>
        <v>125835</v>
      </c>
      <c r="FD9" s="2">
        <f>'time_series_19-covid-Deaths'!FF245</f>
        <v>126335</v>
      </c>
      <c r="FE9" s="2">
        <f>'time_series_19-covid-Deaths'!FG245</f>
        <v>126586</v>
      </c>
      <c r="FF9" s="2">
        <f>'time_series_19-covid-Deaths'!FH245</f>
        <v>126950</v>
      </c>
      <c r="FG9" s="2">
        <f>'time_series_19-covid-Deaths'!FI245</f>
        <v>127685</v>
      </c>
      <c r="FH9" s="2">
        <f>'time_series_19-covid-Deaths'!FJ245</f>
        <v>128372</v>
      </c>
      <c r="FI9" s="2">
        <f>'time_series_19-covid-Deaths'!FK245</f>
        <v>129096</v>
      </c>
      <c r="FJ9" s="2">
        <f>'time_series_19-covid-Deaths'!FL245</f>
        <v>129749</v>
      </c>
      <c r="FK9" s="2">
        <f>'time_series_19-covid-Deaths'!FM245</f>
        <v>130020</v>
      </c>
      <c r="FL9" s="2">
        <f>'time_series_19-covid-Deaths'!FN245</f>
        <v>130319</v>
      </c>
      <c r="FM9" s="2">
        <f>'time_series_19-covid-Deaths'!FO245</f>
        <v>130670</v>
      </c>
      <c r="FN9" s="2">
        <f>'time_series_19-covid-Deaths'!FP245</f>
        <v>131894</v>
      </c>
      <c r="FO9" s="2">
        <f>'time_series_19-covid-Deaths'!FQ245</f>
        <v>132744</v>
      </c>
      <c r="FP9" s="2">
        <f>'time_series_19-covid-Deaths'!FR245</f>
        <v>133756</v>
      </c>
      <c r="FQ9" s="2">
        <f>'time_series_19-covid-Deaths'!FS245</f>
        <v>134586</v>
      </c>
      <c r="FR9" s="2">
        <f>'time_series_19-covid-Deaths'!FT245</f>
        <v>135277</v>
      </c>
      <c r="FS9" s="2">
        <f>'time_series_19-covid-Deaths'!FU245</f>
        <v>135728</v>
      </c>
      <c r="FT9" s="2">
        <f>'time_series_19-covid-Deaths'!FV245</f>
        <v>136117</v>
      </c>
      <c r="FU9" s="2">
        <f>'time_series_19-covid-Deaths'!FW245</f>
        <v>137045</v>
      </c>
      <c r="FV9" s="2">
        <f>'time_series_19-covid-Deaths'!FX245</f>
        <v>138013</v>
      </c>
      <c r="FW9" s="2">
        <f>'time_series_19-covid-Deaths'!FY245</f>
        <v>138966</v>
      </c>
      <c r="FX9" s="2">
        <f>'time_series_19-covid-Deaths'!FZ245</f>
        <v>139886</v>
      </c>
      <c r="FY9" s="2">
        <f>'time_series_19-covid-Deaths'!GA245</f>
        <v>140756</v>
      </c>
      <c r="FZ9" s="2">
        <f>'time_series_19-covid-Deaths'!GB245</f>
        <v>141201</v>
      </c>
      <c r="GA9" s="2">
        <f>'time_series_19-covid-Deaths'!GC245</f>
        <v>141715</v>
      </c>
      <c r="GB9" s="2">
        <f>'time_series_19-covid-Deaths'!GD245</f>
        <v>142824</v>
      </c>
      <c r="GC9" s="2">
        <f>'time_series_19-covid-Deaths'!GE245</f>
        <v>144035</v>
      </c>
      <c r="GD9" s="2">
        <f>'time_series_19-covid-Deaths'!GF245</f>
        <v>145156</v>
      </c>
      <c r="GE9" s="2">
        <f>'time_series_19-covid-Deaths'!GG245</f>
        <v>146279</v>
      </c>
      <c r="GF9" s="2">
        <f>'time_series_19-covid-Deaths'!GH245</f>
        <v>147180</v>
      </c>
      <c r="GG9" s="2">
        <f>'time_series_19-covid-Deaths'!GI245</f>
        <v>147657</v>
      </c>
      <c r="GH9" s="2">
        <f>'time_series_19-covid-Deaths'!GJ245</f>
        <v>148782</v>
      </c>
      <c r="GI9" s="2">
        <f>'time_series_19-covid-Deaths'!GK245</f>
        <v>150150</v>
      </c>
      <c r="GJ9" s="2">
        <f>'time_series_19-covid-Deaths'!GL245</f>
        <v>151586</v>
      </c>
      <c r="GK9" s="2">
        <f>'time_series_19-covid-Deaths'!GM245</f>
        <v>152802</v>
      </c>
      <c r="GL9" s="2">
        <f>'time_series_19-covid-Deaths'!GN245</f>
        <v>154048</v>
      </c>
      <c r="GM9" s="2">
        <f>'time_series_19-covid-Deaths'!GO245</f>
        <v>155159</v>
      </c>
      <c r="GN9" s="2">
        <f>'time_series_19-covid-Deaths'!GP245</f>
        <v>155565</v>
      </c>
      <c r="GO9" s="2">
        <f>'time_series_19-covid-Deaths'!GQ245</f>
        <v>156104</v>
      </c>
      <c r="GP9" s="2">
        <f>'time_series_19-covid-Deaths'!GR245</f>
        <v>157482</v>
      </c>
      <c r="GQ9" s="2">
        <f>'time_series_19-covid-Deaths'!GS245</f>
        <v>158854</v>
      </c>
      <c r="GR9" s="2">
        <f>'time_series_19-covid-Deaths'!GT245</f>
        <v>160104</v>
      </c>
      <c r="GS9" s="2">
        <f>'time_series_19-covid-Deaths'!GU245</f>
        <v>161347</v>
      </c>
      <c r="GT9" s="2">
        <f>'time_series_19-covid-Deaths'!GV245</f>
        <v>162423</v>
      </c>
      <c r="GU9" s="2">
        <f>'time_series_19-covid-Deaths'!GW245</f>
        <v>162938</v>
      </c>
      <c r="GV9" s="2">
        <f>'time_series_19-covid-Deaths'!GX245</f>
        <v>163463</v>
      </c>
      <c r="GW9" s="2">
        <f>'time_series_19-covid-Deaths'!GY245</f>
        <v>164527</v>
      </c>
      <c r="GX9" s="2">
        <f>'time_series_19-covid-Deaths'!GZ245</f>
        <v>166034</v>
      </c>
      <c r="GY9" s="2">
        <f>'time_series_19-covid-Deaths'!HA245</f>
        <v>167110</v>
      </c>
      <c r="GZ9" s="2">
        <f>'time_series_19-covid-Deaths'!HB245</f>
        <v>168452</v>
      </c>
      <c r="HA9" s="2">
        <f>'time_series_19-covid-Deaths'!HC245</f>
        <v>169481</v>
      </c>
      <c r="HB9" s="2">
        <f>'time_series_19-covid-Deaths'!HD245</f>
        <v>170052</v>
      </c>
      <c r="HC9" s="2">
        <f>'time_series_19-covid-Deaths'!HE245</f>
        <v>170497</v>
      </c>
      <c r="HD9" s="2">
        <f>'time_series_19-covid-Deaths'!HF245</f>
        <v>171821</v>
      </c>
      <c r="HE9" s="2">
        <f>'time_series_19-covid-Deaths'!HG245</f>
        <v>173177</v>
      </c>
      <c r="HF9" s="2">
        <f>'time_series_19-covid-Deaths'!HH245</f>
        <v>174255</v>
      </c>
      <c r="HG9" s="2">
        <f>'time_series_19-covid-Deaths'!HI245</f>
        <v>175370</v>
      </c>
      <c r="HH9" s="2">
        <f>'time_series_19-covid-Deaths'!HJ245</f>
        <v>176353</v>
      </c>
      <c r="HI9" s="2">
        <f>'time_series_19-covid-Deaths'!HK245</f>
        <v>176802</v>
      </c>
      <c r="HJ9" s="2">
        <f>'time_series_19-covid-Deaths'!HL245</f>
        <v>177252</v>
      </c>
      <c r="HK9" s="2">
        <f>'time_series_19-covid-Deaths'!HM245</f>
        <v>178486</v>
      </c>
    </row>
    <row r="10" spans="1:219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</row>
    <row r="11" spans="1:219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</row>
    <row r="12" spans="1:219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</row>
    <row r="13" spans="1:219" x14ac:dyDescent="0.35">
      <c r="A13" s="4"/>
      <c r="B13" s="4"/>
    </row>
    <row r="54" spans="1:219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</row>
    <row r="55" spans="1:219" x14ac:dyDescent="0.35">
      <c r="A55" s="9" t="s">
        <v>252</v>
      </c>
      <c r="B55" s="9"/>
      <c r="D55">
        <f t="shared" ref="D55:BO55" si="11">D3-C3</f>
        <v>1</v>
      </c>
      <c r="E55">
        <f t="shared" si="11"/>
        <v>8</v>
      </c>
      <c r="F55">
        <f t="shared" si="11"/>
        <v>16</v>
      </c>
      <c r="G55">
        <f t="shared" si="11"/>
        <v>14</v>
      </c>
      <c r="H55">
        <f t="shared" si="11"/>
        <v>26</v>
      </c>
      <c r="I55">
        <f t="shared" si="11"/>
        <v>49</v>
      </c>
      <c r="J55">
        <f t="shared" si="11"/>
        <v>2</v>
      </c>
      <c r="K55">
        <f t="shared" si="11"/>
        <v>38</v>
      </c>
      <c r="L55">
        <f t="shared" si="11"/>
        <v>42</v>
      </c>
      <c r="M55">
        <f t="shared" si="11"/>
        <v>46</v>
      </c>
      <c r="N55">
        <f t="shared" si="11"/>
        <v>103</v>
      </c>
      <c r="O55">
        <f t="shared" si="11"/>
        <v>64</v>
      </c>
      <c r="P55">
        <f t="shared" si="11"/>
        <v>66</v>
      </c>
      <c r="Q55">
        <f t="shared" si="11"/>
        <v>72</v>
      </c>
      <c r="R55">
        <f t="shared" si="11"/>
        <v>70</v>
      </c>
      <c r="S55">
        <f t="shared" si="11"/>
        <v>85</v>
      </c>
      <c r="T55">
        <f t="shared" si="11"/>
        <v>87</v>
      </c>
      <c r="U55">
        <f t="shared" si="11"/>
        <v>100</v>
      </c>
      <c r="V55">
        <f t="shared" si="11"/>
        <v>107</v>
      </c>
      <c r="W55">
        <f t="shared" si="11"/>
        <v>100</v>
      </c>
      <c r="X55">
        <f t="shared" si="11"/>
        <v>5</v>
      </c>
      <c r="Y55">
        <f t="shared" si="11"/>
        <v>253</v>
      </c>
      <c r="Z55">
        <f t="shared" si="11"/>
        <v>152</v>
      </c>
      <c r="AA55">
        <f t="shared" si="11"/>
        <v>143</v>
      </c>
      <c r="AB55">
        <f t="shared" si="11"/>
        <v>104</v>
      </c>
      <c r="AC55">
        <f t="shared" si="11"/>
        <v>98</v>
      </c>
      <c r="AD55">
        <f t="shared" si="11"/>
        <v>140</v>
      </c>
      <c r="AE55">
        <f t="shared" si="11"/>
        <v>115</v>
      </c>
      <c r="AF55">
        <f t="shared" si="11"/>
        <v>125</v>
      </c>
      <c r="AG55">
        <f t="shared" si="11"/>
        <v>4</v>
      </c>
      <c r="AH55">
        <f t="shared" si="11"/>
        <v>207</v>
      </c>
      <c r="AI55">
        <f t="shared" si="11"/>
        <v>11</v>
      </c>
      <c r="AJ55">
        <f t="shared" si="11"/>
        <v>160</v>
      </c>
      <c r="AK55">
        <f t="shared" si="11"/>
        <v>80</v>
      </c>
      <c r="AL55">
        <f t="shared" si="11"/>
        <v>61</v>
      </c>
      <c r="AM55">
        <f t="shared" si="11"/>
        <v>43</v>
      </c>
      <c r="AN55">
        <f t="shared" si="11"/>
        <v>59</v>
      </c>
      <c r="AO55">
        <f t="shared" si="11"/>
        <v>69</v>
      </c>
      <c r="AP55">
        <f t="shared" si="11"/>
        <v>54</v>
      </c>
      <c r="AQ55">
        <f t="shared" si="11"/>
        <v>89</v>
      </c>
      <c r="AR55">
        <f t="shared" si="11"/>
        <v>75</v>
      </c>
      <c r="AS55">
        <f t="shared" si="11"/>
        <v>95</v>
      </c>
      <c r="AT55">
        <f t="shared" si="11"/>
        <v>93</v>
      </c>
      <c r="AU55">
        <f t="shared" si="11"/>
        <v>112</v>
      </c>
      <c r="AV55">
        <f t="shared" si="11"/>
        <v>99</v>
      </c>
      <c r="AW55">
        <f t="shared" si="11"/>
        <v>244</v>
      </c>
      <c r="AX55">
        <f t="shared" si="11"/>
        <v>184</v>
      </c>
      <c r="AY55">
        <f t="shared" si="11"/>
        <v>279</v>
      </c>
      <c r="AZ55">
        <f t="shared" si="11"/>
        <v>345</v>
      </c>
      <c r="BA55">
        <f t="shared" si="11"/>
        <v>305</v>
      </c>
      <c r="BB55">
        <f t="shared" si="11"/>
        <v>497</v>
      </c>
      <c r="BC55">
        <f t="shared" si="11"/>
        <v>418</v>
      </c>
      <c r="BD55">
        <f t="shared" si="11"/>
        <v>640</v>
      </c>
      <c r="BE55">
        <f t="shared" si="11"/>
        <v>680</v>
      </c>
      <c r="BF55">
        <f t="shared" si="11"/>
        <v>806</v>
      </c>
      <c r="BG55">
        <f t="shared" si="11"/>
        <v>899</v>
      </c>
      <c r="BH55">
        <f t="shared" si="11"/>
        <v>1110</v>
      </c>
      <c r="BI55">
        <f t="shared" si="11"/>
        <v>1476</v>
      </c>
      <c r="BJ55">
        <f t="shared" si="11"/>
        <v>1709</v>
      </c>
      <c r="BK55">
        <f t="shared" si="11"/>
        <v>1702</v>
      </c>
      <c r="BL55">
        <f t="shared" si="11"/>
        <v>1924</v>
      </c>
      <c r="BM55">
        <f t="shared" si="11"/>
        <v>2274</v>
      </c>
      <c r="BN55">
        <f t="shared" si="11"/>
        <v>2785</v>
      </c>
      <c r="BO55">
        <f t="shared" si="11"/>
        <v>3013</v>
      </c>
      <c r="BP55">
        <f t="shared" ref="BP55:EA55" si="12">BP3-BO3</f>
        <v>3531</v>
      </c>
      <c r="BQ55">
        <f t="shared" si="12"/>
        <v>3697</v>
      </c>
      <c r="BR55">
        <f t="shared" si="12"/>
        <v>3478</v>
      </c>
      <c r="BS55">
        <f t="shared" si="12"/>
        <v>4178</v>
      </c>
      <c r="BT55">
        <f t="shared" si="12"/>
        <v>4896</v>
      </c>
      <c r="BU55">
        <f t="shared" si="12"/>
        <v>5583</v>
      </c>
      <c r="BV55">
        <f t="shared" si="12"/>
        <v>6337</v>
      </c>
      <c r="BW55">
        <f t="shared" si="12"/>
        <v>6029</v>
      </c>
      <c r="BX55">
        <f t="shared" si="12"/>
        <v>5880</v>
      </c>
      <c r="BY55">
        <f t="shared" si="12"/>
        <v>5039</v>
      </c>
      <c r="BZ55">
        <f t="shared" si="12"/>
        <v>5902</v>
      </c>
      <c r="CA55">
        <f t="shared" si="12"/>
        <v>8038</v>
      </c>
      <c r="CB55">
        <f t="shared" si="12"/>
        <v>6798</v>
      </c>
      <c r="CC55">
        <f t="shared" si="12"/>
        <v>7712</v>
      </c>
      <c r="CD55">
        <f t="shared" si="12"/>
        <v>7294</v>
      </c>
      <c r="CE55">
        <f t="shared" si="12"/>
        <v>6150</v>
      </c>
      <c r="CF55">
        <f t="shared" si="12"/>
        <v>5781</v>
      </c>
      <c r="CG55">
        <f t="shared" si="12"/>
        <v>5805</v>
      </c>
      <c r="CH55">
        <f t="shared" si="12"/>
        <v>6981</v>
      </c>
      <c r="CI55">
        <f t="shared" si="12"/>
        <v>8410</v>
      </c>
      <c r="CJ55">
        <f t="shared" si="12"/>
        <v>7350</v>
      </c>
      <c r="CK55">
        <f t="shared" si="12"/>
        <v>8921</v>
      </c>
      <c r="CL55">
        <f t="shared" si="12"/>
        <v>6521</v>
      </c>
      <c r="CM55">
        <f t="shared" si="12"/>
        <v>4551</v>
      </c>
      <c r="CN55">
        <f t="shared" si="12"/>
        <v>5490</v>
      </c>
      <c r="CO55">
        <f t="shared" si="12"/>
        <v>7255</v>
      </c>
      <c r="CP55">
        <f t="shared" si="12"/>
        <v>6810</v>
      </c>
      <c r="CQ55">
        <f t="shared" si="12"/>
        <v>6836</v>
      </c>
      <c r="CR55">
        <f t="shared" si="12"/>
        <v>6715</v>
      </c>
      <c r="CS55">
        <f t="shared" si="12"/>
        <v>5596</v>
      </c>
      <c r="CT55">
        <f t="shared" si="12"/>
        <v>3864</v>
      </c>
      <c r="CU55">
        <f t="shared" si="12"/>
        <v>4673</v>
      </c>
      <c r="CV55">
        <f t="shared" si="12"/>
        <v>6544</v>
      </c>
      <c r="CW55">
        <f t="shared" si="12"/>
        <v>6757</v>
      </c>
      <c r="CX55">
        <f t="shared" si="12"/>
        <v>5950</v>
      </c>
      <c r="CY55">
        <f t="shared" si="12"/>
        <v>5157</v>
      </c>
      <c r="CZ55">
        <f t="shared" si="12"/>
        <v>5424</v>
      </c>
      <c r="DA55">
        <f t="shared" si="12"/>
        <v>3416</v>
      </c>
      <c r="DB55">
        <f t="shared" si="12"/>
        <v>4132</v>
      </c>
      <c r="DC55">
        <f t="shared" si="12"/>
        <v>5918</v>
      </c>
      <c r="DD55">
        <f t="shared" si="12"/>
        <v>6569</v>
      </c>
      <c r="DE55">
        <f t="shared" si="12"/>
        <v>5343</v>
      </c>
      <c r="DF55">
        <f t="shared" si="12"/>
        <v>5541</v>
      </c>
      <c r="DG55">
        <f t="shared" si="12"/>
        <v>4204</v>
      </c>
      <c r="DH55">
        <f t="shared" si="12"/>
        <v>3529</v>
      </c>
      <c r="DI55">
        <f t="shared" si="12"/>
        <v>3451</v>
      </c>
      <c r="DJ55">
        <f t="shared" si="12"/>
        <v>5541</v>
      </c>
      <c r="DK55">
        <f t="shared" si="12"/>
        <v>5192</v>
      </c>
      <c r="DL55">
        <f t="shared" si="12"/>
        <v>5201</v>
      </c>
      <c r="DM55">
        <f t="shared" si="12"/>
        <v>5201</v>
      </c>
      <c r="DN55">
        <f t="shared" si="12"/>
        <v>4095</v>
      </c>
      <c r="DO55">
        <f t="shared" si="12"/>
        <v>3232</v>
      </c>
      <c r="DP55">
        <f t="shared" si="12"/>
        <v>3283</v>
      </c>
      <c r="DQ55">
        <f t="shared" si="12"/>
        <v>4740</v>
      </c>
      <c r="DR55">
        <f t="shared" si="12"/>
        <v>4855</v>
      </c>
      <c r="DS55">
        <f t="shared" si="12"/>
        <v>4732</v>
      </c>
      <c r="DT55">
        <f t="shared" si="12"/>
        <v>5221</v>
      </c>
      <c r="DU55">
        <f t="shared" si="12"/>
        <v>3935</v>
      </c>
      <c r="DV55">
        <f t="shared" si="12"/>
        <v>3084</v>
      </c>
      <c r="DW55">
        <f t="shared" si="12"/>
        <v>1170</v>
      </c>
      <c r="DX55">
        <f t="shared" si="12"/>
        <v>4208</v>
      </c>
      <c r="DY55">
        <f t="shared" si="12"/>
        <v>5201</v>
      </c>
      <c r="DZ55">
        <f t="shared" si="12"/>
        <v>4638</v>
      </c>
      <c r="EA55">
        <f t="shared" si="12"/>
        <v>4648</v>
      </c>
      <c r="EB55">
        <f t="shared" ref="EB55:GM55" si="13">EB3-EA3</f>
        <v>4090</v>
      </c>
      <c r="EC55">
        <f t="shared" si="13"/>
        <v>2838</v>
      </c>
      <c r="ED55">
        <f t="shared" si="13"/>
        <v>3048</v>
      </c>
      <c r="EE55">
        <f t="shared" si="13"/>
        <v>4756</v>
      </c>
      <c r="EF55">
        <f t="shared" si="13"/>
        <v>5482</v>
      </c>
      <c r="EG55">
        <f t="shared" si="13"/>
        <v>5116</v>
      </c>
      <c r="EH55">
        <f t="shared" si="13"/>
        <v>4655</v>
      </c>
      <c r="EI55">
        <f t="shared" si="13"/>
        <v>3824</v>
      </c>
      <c r="EJ55">
        <f t="shared" si="13"/>
        <v>2715</v>
      </c>
      <c r="EK55">
        <f t="shared" si="13"/>
        <v>3697</v>
      </c>
      <c r="EL55">
        <f t="shared" si="13"/>
        <v>4833</v>
      </c>
      <c r="EM55">
        <f t="shared" si="13"/>
        <v>5120</v>
      </c>
      <c r="EN55">
        <f t="shared" si="13"/>
        <v>4705</v>
      </c>
      <c r="EO55">
        <f t="shared" si="13"/>
        <v>4234</v>
      </c>
      <c r="EP55">
        <f t="shared" si="13"/>
        <v>4174</v>
      </c>
      <c r="EQ55">
        <f t="shared" si="13"/>
        <v>3376</v>
      </c>
      <c r="ER55">
        <f t="shared" si="13"/>
        <v>3416</v>
      </c>
      <c r="ES55">
        <f t="shared" si="13"/>
        <v>6755</v>
      </c>
      <c r="ET55">
        <f t="shared" si="13"/>
        <v>5183</v>
      </c>
      <c r="EU55">
        <f t="shared" si="13"/>
        <v>4965</v>
      </c>
      <c r="EV55">
        <f t="shared" si="13"/>
        <v>6184</v>
      </c>
      <c r="EW55">
        <f t="shared" si="13"/>
        <v>4193</v>
      </c>
      <c r="EX55">
        <f t="shared" si="13"/>
        <v>3981</v>
      </c>
      <c r="EY55">
        <f t="shared" si="13"/>
        <v>3548</v>
      </c>
      <c r="EZ55">
        <f t="shared" si="13"/>
        <v>5245</v>
      </c>
      <c r="FA55">
        <f t="shared" si="13"/>
        <v>5202</v>
      </c>
      <c r="FB55">
        <f t="shared" si="13"/>
        <v>4716</v>
      </c>
      <c r="FC55">
        <f t="shared" si="13"/>
        <v>4729</v>
      </c>
      <c r="FD55">
        <f t="shared" si="13"/>
        <v>4439</v>
      </c>
      <c r="FE55">
        <f t="shared" si="13"/>
        <v>3098</v>
      </c>
      <c r="FF55">
        <f t="shared" si="13"/>
        <v>3720</v>
      </c>
      <c r="FG55">
        <f t="shared" si="13"/>
        <v>5042</v>
      </c>
      <c r="FH55">
        <f t="shared" si="13"/>
        <v>4945</v>
      </c>
      <c r="FI55">
        <f t="shared" si="13"/>
        <v>5100</v>
      </c>
      <c r="FJ55">
        <f t="shared" si="13"/>
        <v>4923</v>
      </c>
      <c r="FK55">
        <f t="shared" si="13"/>
        <v>4361</v>
      </c>
      <c r="FL55">
        <f t="shared" si="13"/>
        <v>3467</v>
      </c>
      <c r="FM55">
        <f t="shared" si="13"/>
        <v>3818</v>
      </c>
      <c r="FN55">
        <f t="shared" si="13"/>
        <v>6035</v>
      </c>
      <c r="FO55">
        <f t="shared" si="13"/>
        <v>5280</v>
      </c>
      <c r="FP55">
        <f t="shared" si="13"/>
        <v>5426</v>
      </c>
      <c r="FQ55">
        <f t="shared" si="13"/>
        <v>5316</v>
      </c>
      <c r="FR55">
        <f t="shared" si="13"/>
        <v>4777</v>
      </c>
      <c r="FS55">
        <f t="shared" si="13"/>
        <v>3968</v>
      </c>
      <c r="FT55">
        <f t="shared" si="13"/>
        <v>3837</v>
      </c>
      <c r="FU55">
        <f t="shared" si="13"/>
        <v>5600</v>
      </c>
      <c r="FV55">
        <f t="shared" si="13"/>
        <v>5453</v>
      </c>
      <c r="FW55">
        <f t="shared" si="13"/>
        <v>5773</v>
      </c>
      <c r="FX55">
        <f t="shared" si="13"/>
        <v>6661</v>
      </c>
      <c r="FY55">
        <f t="shared" si="13"/>
        <v>5613</v>
      </c>
      <c r="FZ55">
        <f t="shared" si="13"/>
        <v>4043</v>
      </c>
      <c r="GA55">
        <f t="shared" si="13"/>
        <v>4181</v>
      </c>
      <c r="GB55">
        <f t="shared" si="13"/>
        <v>6171</v>
      </c>
      <c r="GC55">
        <f t="shared" si="13"/>
        <v>6932</v>
      </c>
      <c r="GD55">
        <f t="shared" si="13"/>
        <v>9929</v>
      </c>
      <c r="GE55">
        <f t="shared" si="13"/>
        <v>6046</v>
      </c>
      <c r="GF55">
        <f t="shared" si="13"/>
        <v>5546</v>
      </c>
      <c r="GG55">
        <f t="shared" si="13"/>
        <v>3659</v>
      </c>
      <c r="GH55">
        <f t="shared" si="13"/>
        <v>5179</v>
      </c>
      <c r="GI55">
        <f t="shared" si="13"/>
        <v>6307</v>
      </c>
      <c r="GJ55">
        <f t="shared" si="13"/>
        <v>6605</v>
      </c>
      <c r="GK55">
        <f t="shared" si="13"/>
        <v>6019</v>
      </c>
      <c r="GL55">
        <f t="shared" si="13"/>
        <v>6193</v>
      </c>
      <c r="GM55">
        <f t="shared" si="13"/>
        <v>5478</v>
      </c>
      <c r="GN55">
        <f t="shared" ref="GN55:GW55" si="14">GN3-GM3</f>
        <v>4289</v>
      </c>
      <c r="GO55">
        <f t="shared" si="14"/>
        <v>4323</v>
      </c>
      <c r="GP55">
        <f t="shared" si="14"/>
        <v>6950</v>
      </c>
      <c r="GQ55">
        <f t="shared" si="14"/>
        <v>6956</v>
      </c>
      <c r="GR55">
        <f t="shared" si="14"/>
        <v>6485</v>
      </c>
      <c r="GS55">
        <f t="shared" si="14"/>
        <v>6298</v>
      </c>
      <c r="GT55">
        <f t="shared" si="14"/>
        <v>5405</v>
      </c>
      <c r="GU55">
        <f t="shared" si="14"/>
        <v>4542</v>
      </c>
      <c r="GV55">
        <f t="shared" si="14"/>
        <v>4931</v>
      </c>
      <c r="GW55">
        <f t="shared" si="14"/>
        <v>6419</v>
      </c>
      <c r="GX55">
        <f t="shared" ref="GX55:HK55" si="15">GX3-GW3</f>
        <v>6609</v>
      </c>
      <c r="GY55">
        <f t="shared" si="15"/>
        <v>6241</v>
      </c>
      <c r="GZ55">
        <f t="shared" si="15"/>
        <v>10144</v>
      </c>
      <c r="HA55">
        <f t="shared" si="15"/>
        <v>5344</v>
      </c>
      <c r="HB55">
        <f t="shared" si="15"/>
        <v>4186</v>
      </c>
      <c r="HC55">
        <f t="shared" si="15"/>
        <v>4130</v>
      </c>
      <c r="HD55">
        <f t="shared" si="15"/>
        <v>6874</v>
      </c>
      <c r="HE55">
        <f t="shared" si="15"/>
        <v>6764</v>
      </c>
      <c r="HF55">
        <f t="shared" si="15"/>
        <v>6026</v>
      </c>
      <c r="HG55">
        <f t="shared" si="15"/>
        <v>5554</v>
      </c>
      <c r="HH55">
        <f t="shared" si="15"/>
        <v>5164</v>
      </c>
      <c r="HI55">
        <f t="shared" si="15"/>
        <v>4260</v>
      </c>
      <c r="HJ55">
        <f t="shared" si="15"/>
        <v>4346</v>
      </c>
      <c r="HK55">
        <f t="shared" si="15"/>
        <v>6392</v>
      </c>
    </row>
    <row r="56" spans="1:219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HK56" si="16">E4-D4</f>
        <v>0</v>
      </c>
      <c r="F56">
        <f t="shared" si="16"/>
        <v>0</v>
      </c>
      <c r="G56">
        <f t="shared" si="16"/>
        <v>0</v>
      </c>
      <c r="H56">
        <f t="shared" si="16"/>
        <v>0</v>
      </c>
      <c r="I56">
        <f t="shared" si="16"/>
        <v>0</v>
      </c>
      <c r="J56">
        <f t="shared" si="16"/>
        <v>0</v>
      </c>
      <c r="K56">
        <f t="shared" si="16"/>
        <v>0</v>
      </c>
      <c r="L56">
        <f t="shared" si="16"/>
        <v>0</v>
      </c>
      <c r="M56">
        <f t="shared" si="16"/>
        <v>0</v>
      </c>
      <c r="N56">
        <f t="shared" si="16"/>
        <v>0</v>
      </c>
      <c r="O56">
        <f t="shared" si="16"/>
        <v>0</v>
      </c>
      <c r="P56">
        <f t="shared" si="16"/>
        <v>0</v>
      </c>
      <c r="Q56">
        <f t="shared" si="16"/>
        <v>0</v>
      </c>
      <c r="R56">
        <f t="shared" si="16"/>
        <v>0</v>
      </c>
      <c r="S56">
        <f t="shared" si="16"/>
        <v>0</v>
      </c>
      <c r="T56">
        <f t="shared" si="16"/>
        <v>0</v>
      </c>
      <c r="U56">
        <f t="shared" si="16"/>
        <v>0</v>
      </c>
      <c r="V56">
        <f t="shared" si="16"/>
        <v>0</v>
      </c>
      <c r="W56">
        <f t="shared" si="16"/>
        <v>0</v>
      </c>
      <c r="X56">
        <f t="shared" si="16"/>
        <v>0</v>
      </c>
      <c r="Y56">
        <f t="shared" si="16"/>
        <v>0</v>
      </c>
      <c r="Z56">
        <f t="shared" si="16"/>
        <v>0</v>
      </c>
      <c r="AA56">
        <f t="shared" si="16"/>
        <v>0</v>
      </c>
      <c r="AB56">
        <f t="shared" si="16"/>
        <v>0</v>
      </c>
      <c r="AC56">
        <f t="shared" si="16"/>
        <v>0</v>
      </c>
      <c r="AD56">
        <f t="shared" si="16"/>
        <v>0</v>
      </c>
      <c r="AE56">
        <f t="shared" si="16"/>
        <v>0</v>
      </c>
      <c r="AF56">
        <f t="shared" si="16"/>
        <v>0</v>
      </c>
      <c r="AG56">
        <f t="shared" si="16"/>
        <v>0</v>
      </c>
      <c r="AH56">
        <f t="shared" si="16"/>
        <v>0</v>
      </c>
      <c r="AI56">
        <f t="shared" si="16"/>
        <v>0</v>
      </c>
      <c r="AJ56">
        <f t="shared" si="16"/>
        <v>0</v>
      </c>
      <c r="AK56">
        <f t="shared" si="16"/>
        <v>0</v>
      </c>
      <c r="AL56">
        <f t="shared" si="16"/>
        <v>0</v>
      </c>
      <c r="AM56">
        <f t="shared" si="16"/>
        <v>0</v>
      </c>
      <c r="AN56">
        <f t="shared" si="16"/>
        <v>0</v>
      </c>
      <c r="AO56">
        <f t="shared" si="16"/>
        <v>0</v>
      </c>
      <c r="AP56">
        <f t="shared" si="16"/>
        <v>0</v>
      </c>
      <c r="AQ56">
        <f t="shared" si="16"/>
        <v>0</v>
      </c>
      <c r="AR56">
        <f t="shared" si="16"/>
        <v>0</v>
      </c>
      <c r="AS56">
        <f t="shared" si="16"/>
        <v>0</v>
      </c>
      <c r="AT56">
        <f t="shared" si="16"/>
        <v>0</v>
      </c>
      <c r="AU56">
        <f t="shared" si="16"/>
        <v>1</v>
      </c>
      <c r="AV56">
        <f t="shared" si="16"/>
        <v>1</v>
      </c>
      <c r="AW56">
        <f t="shared" si="16"/>
        <v>0</v>
      </c>
      <c r="AX56">
        <f t="shared" si="16"/>
        <v>1</v>
      </c>
      <c r="AY56">
        <f t="shared" si="16"/>
        <v>4</v>
      </c>
      <c r="AZ56">
        <f t="shared" si="16"/>
        <v>0</v>
      </c>
      <c r="BA56">
        <f t="shared" si="16"/>
        <v>2</v>
      </c>
      <c r="BB56">
        <f t="shared" si="16"/>
        <v>1</v>
      </c>
      <c r="BC56">
        <f t="shared" si="16"/>
        <v>19</v>
      </c>
      <c r="BD56">
        <f t="shared" si="16"/>
        <v>14</v>
      </c>
      <c r="BE56">
        <f t="shared" si="16"/>
        <v>23</v>
      </c>
      <c r="BF56">
        <f t="shared" si="16"/>
        <v>17</v>
      </c>
      <c r="BG56">
        <f t="shared" si="16"/>
        <v>34</v>
      </c>
      <c r="BH56">
        <f t="shared" si="16"/>
        <v>46</v>
      </c>
      <c r="BI56">
        <f t="shared" si="16"/>
        <v>32</v>
      </c>
      <c r="BJ56">
        <f t="shared" si="16"/>
        <v>58</v>
      </c>
      <c r="BK56">
        <f t="shared" si="16"/>
        <v>36</v>
      </c>
      <c r="BL56">
        <f t="shared" si="16"/>
        <v>76</v>
      </c>
      <c r="BM56">
        <f t="shared" si="16"/>
        <v>148</v>
      </c>
      <c r="BN56">
        <f t="shared" si="16"/>
        <v>191</v>
      </c>
      <c r="BO56">
        <f t="shared" si="16"/>
        <v>182</v>
      </c>
      <c r="BP56">
        <f t="shared" si="16"/>
        <v>288</v>
      </c>
      <c r="BQ56">
        <f t="shared" si="16"/>
        <v>292</v>
      </c>
      <c r="BR56">
        <f t="shared" si="16"/>
        <v>213</v>
      </c>
      <c r="BS56">
        <f t="shared" si="16"/>
        <v>374</v>
      </c>
      <c r="BT56">
        <f t="shared" si="16"/>
        <v>404</v>
      </c>
      <c r="BU56">
        <f t="shared" si="16"/>
        <v>673</v>
      </c>
      <c r="BV56">
        <f t="shared" si="16"/>
        <v>657</v>
      </c>
      <c r="BW56">
        <f t="shared" si="16"/>
        <v>737</v>
      </c>
      <c r="BX56">
        <f t="shared" si="16"/>
        <v>757</v>
      </c>
      <c r="BY56">
        <f t="shared" si="16"/>
        <v>601</v>
      </c>
      <c r="BZ56">
        <f t="shared" si="16"/>
        <v>570</v>
      </c>
      <c r="CA56">
        <f t="shared" si="16"/>
        <v>1105</v>
      </c>
      <c r="CB56">
        <f t="shared" si="16"/>
        <v>1032</v>
      </c>
      <c r="CC56">
        <f t="shared" si="16"/>
        <v>1117</v>
      </c>
      <c r="CD56">
        <f t="shared" si="16"/>
        <v>1123</v>
      </c>
      <c r="CE56">
        <f t="shared" si="16"/>
        <v>844</v>
      </c>
      <c r="CF56">
        <f t="shared" si="16"/>
        <v>657</v>
      </c>
      <c r="CG56">
        <f t="shared" si="16"/>
        <v>725</v>
      </c>
      <c r="CH56">
        <f t="shared" si="16"/>
        <v>1080</v>
      </c>
      <c r="CI56">
        <f t="shared" si="16"/>
        <v>884</v>
      </c>
      <c r="CJ56">
        <f t="shared" si="16"/>
        <v>1040</v>
      </c>
      <c r="CK56">
        <f t="shared" si="16"/>
        <v>914</v>
      </c>
      <c r="CL56">
        <f t="shared" si="16"/>
        <v>1108</v>
      </c>
      <c r="CM56">
        <f t="shared" si="16"/>
        <v>433</v>
      </c>
      <c r="CN56">
        <f t="shared" si="16"/>
        <v>576</v>
      </c>
      <c r="CO56">
        <f t="shared" si="16"/>
        <v>1224</v>
      </c>
      <c r="CP56">
        <f t="shared" si="16"/>
        <v>857</v>
      </c>
      <c r="CQ56">
        <f t="shared" si="16"/>
        <v>684</v>
      </c>
      <c r="CR56">
        <f t="shared" si="16"/>
        <v>1018</v>
      </c>
      <c r="CS56">
        <f t="shared" si="16"/>
        <v>816</v>
      </c>
      <c r="CT56">
        <f t="shared" si="16"/>
        <v>364</v>
      </c>
      <c r="CU56">
        <f t="shared" si="16"/>
        <v>323</v>
      </c>
      <c r="CV56">
        <f t="shared" si="16"/>
        <v>971</v>
      </c>
      <c r="CW56">
        <f t="shared" si="16"/>
        <v>771</v>
      </c>
      <c r="CX56">
        <f t="shared" si="16"/>
        <v>636</v>
      </c>
      <c r="CY56">
        <f t="shared" si="16"/>
        <v>700</v>
      </c>
      <c r="CZ56">
        <f t="shared" si="16"/>
        <v>585</v>
      </c>
      <c r="DA56">
        <f t="shared" si="16"/>
        <v>253</v>
      </c>
      <c r="DB56">
        <f t="shared" si="16"/>
        <v>273</v>
      </c>
      <c r="DC56">
        <f t="shared" si="16"/>
        <v>725</v>
      </c>
      <c r="DD56">
        <f t="shared" si="16"/>
        <v>647</v>
      </c>
      <c r="DE56">
        <f t="shared" si="16"/>
        <v>458</v>
      </c>
      <c r="DF56">
        <f t="shared" si="16"/>
        <v>580</v>
      </c>
      <c r="DG56">
        <f t="shared" si="16"/>
        <v>275</v>
      </c>
      <c r="DH56">
        <f t="shared" si="16"/>
        <v>217</v>
      </c>
      <c r="DI56">
        <f t="shared" si="16"/>
        <v>188</v>
      </c>
      <c r="DJ56">
        <f t="shared" si="16"/>
        <v>615</v>
      </c>
      <c r="DK56">
        <f t="shared" si="16"/>
        <v>448</v>
      </c>
      <c r="DL56">
        <f t="shared" si="16"/>
        <v>353</v>
      </c>
      <c r="DM56">
        <f t="shared" si="16"/>
        <v>351</v>
      </c>
      <c r="DN56">
        <f t="shared" si="16"/>
        <v>411</v>
      </c>
      <c r="DO56">
        <f t="shared" si="16"/>
        <v>67</v>
      </c>
      <c r="DP56">
        <f t="shared" si="16"/>
        <v>146</v>
      </c>
      <c r="DQ56">
        <f t="shared" si="16"/>
        <v>501</v>
      </c>
      <c r="DR56">
        <f t="shared" si="16"/>
        <v>329</v>
      </c>
      <c r="DS56">
        <f t="shared" si="16"/>
        <v>273</v>
      </c>
      <c r="DT56">
        <f t="shared" si="16"/>
        <v>291</v>
      </c>
      <c r="DU56">
        <f t="shared" si="16"/>
        <v>220</v>
      </c>
      <c r="DV56">
        <f t="shared" si="16"/>
        <v>379</v>
      </c>
      <c r="DW56">
        <f t="shared" si="16"/>
        <v>104</v>
      </c>
      <c r="DX56">
        <f t="shared" si="16"/>
        <v>131</v>
      </c>
      <c r="DY56">
        <f t="shared" si="16"/>
        <v>422</v>
      </c>
      <c r="DZ56">
        <f t="shared" si="16"/>
        <v>343</v>
      </c>
      <c r="EA56">
        <f t="shared" si="16"/>
        <v>274</v>
      </c>
      <c r="EB56">
        <f t="shared" si="16"/>
        <v>154</v>
      </c>
      <c r="EC56">
        <f t="shared" si="16"/>
        <v>60</v>
      </c>
      <c r="ED56">
        <f t="shared" si="16"/>
        <v>86</v>
      </c>
      <c r="EE56">
        <f t="shared" si="16"/>
        <v>250</v>
      </c>
      <c r="EF56">
        <f t="shared" si="16"/>
        <v>254</v>
      </c>
      <c r="EG56">
        <f t="shared" si="16"/>
        <v>130</v>
      </c>
      <c r="EH56">
        <f t="shared" si="16"/>
        <v>258</v>
      </c>
      <c r="EI56">
        <f t="shared" si="16"/>
        <v>143</v>
      </c>
      <c r="EJ56">
        <f t="shared" si="16"/>
        <v>54</v>
      </c>
      <c r="EK56">
        <f t="shared" si="16"/>
        <v>47</v>
      </c>
      <c r="EL56">
        <f t="shared" si="16"/>
        <v>197</v>
      </c>
      <c r="EM56">
        <f t="shared" si="16"/>
        <v>164</v>
      </c>
      <c r="EN56">
        <f t="shared" si="16"/>
        <v>76</v>
      </c>
      <c r="EO56">
        <f t="shared" si="16"/>
        <v>131</v>
      </c>
      <c r="EP56">
        <f t="shared" si="16"/>
        <v>107</v>
      </c>
      <c r="EQ56">
        <f t="shared" si="16"/>
        <v>27</v>
      </c>
      <c r="ER56">
        <f t="shared" si="16"/>
        <v>29</v>
      </c>
      <c r="ES56">
        <f t="shared" si="16"/>
        <v>120</v>
      </c>
      <c r="ET56">
        <f t="shared" si="16"/>
        <v>110</v>
      </c>
      <c r="EU56">
        <f t="shared" si="16"/>
        <v>67</v>
      </c>
      <c r="EV56">
        <f t="shared" si="16"/>
        <v>84</v>
      </c>
      <c r="EW56">
        <f t="shared" si="16"/>
        <v>71</v>
      </c>
      <c r="EX56">
        <f t="shared" si="16"/>
        <v>31</v>
      </c>
      <c r="EY56">
        <f t="shared" si="16"/>
        <v>13</v>
      </c>
      <c r="EZ56">
        <f t="shared" si="16"/>
        <v>94</v>
      </c>
      <c r="FA56">
        <f t="shared" si="16"/>
        <v>87</v>
      </c>
      <c r="FB56">
        <f t="shared" si="16"/>
        <v>99</v>
      </c>
      <c r="FC56">
        <f t="shared" si="16"/>
        <v>77</v>
      </c>
      <c r="FD56">
        <f t="shared" si="16"/>
        <v>40</v>
      </c>
      <c r="FE56">
        <f t="shared" si="16"/>
        <v>31</v>
      </c>
      <c r="FF56">
        <f t="shared" si="16"/>
        <v>21</v>
      </c>
      <c r="FG56">
        <f t="shared" si="16"/>
        <v>54</v>
      </c>
      <c r="FH56">
        <f t="shared" si="16"/>
        <v>97</v>
      </c>
      <c r="FI56">
        <f t="shared" si="16"/>
        <v>41</v>
      </c>
      <c r="FJ56">
        <f t="shared" si="16"/>
        <v>49</v>
      </c>
      <c r="FK56">
        <f t="shared" si="16"/>
        <v>32</v>
      </c>
      <c r="FL56">
        <f t="shared" si="16"/>
        <v>19</v>
      </c>
      <c r="FM56">
        <f t="shared" si="16"/>
        <v>11</v>
      </c>
      <c r="FN56">
        <f t="shared" si="16"/>
        <v>54</v>
      </c>
      <c r="FO56">
        <f t="shared" si="16"/>
        <v>57</v>
      </c>
      <c r="FP56">
        <f t="shared" si="16"/>
        <v>31</v>
      </c>
      <c r="FQ56">
        <f t="shared" si="16"/>
        <v>34</v>
      </c>
      <c r="FR56">
        <f t="shared" si="16"/>
        <v>17</v>
      </c>
      <c r="FS56">
        <f t="shared" si="16"/>
        <v>9</v>
      </c>
      <c r="FT56">
        <f t="shared" si="16"/>
        <v>10</v>
      </c>
      <c r="FU56">
        <f t="shared" si="16"/>
        <v>44</v>
      </c>
      <c r="FV56">
        <f t="shared" si="16"/>
        <v>26</v>
      </c>
      <c r="FW56">
        <f t="shared" si="16"/>
        <v>24</v>
      </c>
      <c r="FX56">
        <f t="shared" si="16"/>
        <v>26</v>
      </c>
      <c r="FY56">
        <f t="shared" si="16"/>
        <v>9</v>
      </c>
      <c r="FZ56">
        <f t="shared" si="16"/>
        <v>11</v>
      </c>
      <c r="GA56">
        <f t="shared" si="16"/>
        <v>10</v>
      </c>
      <c r="GB56">
        <f t="shared" si="16"/>
        <v>25</v>
      </c>
      <c r="GC56">
        <f t="shared" si="16"/>
        <v>17</v>
      </c>
      <c r="GD56">
        <f t="shared" si="16"/>
        <v>9</v>
      </c>
      <c r="GE56">
        <f t="shared" si="16"/>
        <v>32</v>
      </c>
      <c r="GF56">
        <f t="shared" si="16"/>
        <v>15</v>
      </c>
      <c r="GG56">
        <f t="shared" si="16"/>
        <v>8</v>
      </c>
      <c r="GH56">
        <f t="shared" si="16"/>
        <v>3</v>
      </c>
      <c r="GI56">
        <f t="shared" si="16"/>
        <v>21</v>
      </c>
      <c r="GJ56">
        <f t="shared" si="16"/>
        <v>34</v>
      </c>
      <c r="GK56">
        <f t="shared" si="16"/>
        <v>0</v>
      </c>
      <c r="GL56">
        <f t="shared" si="16"/>
        <v>20</v>
      </c>
      <c r="GM56">
        <f t="shared" si="16"/>
        <v>13</v>
      </c>
      <c r="GN56">
        <f t="shared" si="16"/>
        <v>5</v>
      </c>
      <c r="GO56">
        <f t="shared" si="16"/>
        <v>1</v>
      </c>
      <c r="GP56">
        <f t="shared" si="16"/>
        <v>18</v>
      </c>
      <c r="GQ56">
        <f t="shared" si="16"/>
        <v>14</v>
      </c>
      <c r="GR56">
        <f t="shared" si="16"/>
        <v>18</v>
      </c>
      <c r="GS56">
        <f t="shared" si="16"/>
        <v>12</v>
      </c>
      <c r="GT56">
        <f t="shared" si="16"/>
        <v>3</v>
      </c>
      <c r="GU56">
        <f t="shared" si="16"/>
        <v>5</v>
      </c>
      <c r="GV56">
        <f t="shared" si="16"/>
        <v>18</v>
      </c>
      <c r="GW56">
        <f t="shared" si="16"/>
        <v>13</v>
      </c>
      <c r="GX56">
        <f t="shared" si="16"/>
        <v>20</v>
      </c>
      <c r="GY56">
        <f t="shared" si="16"/>
        <v>18</v>
      </c>
      <c r="GZ56">
        <f t="shared" si="16"/>
        <v>11</v>
      </c>
      <c r="HA56">
        <f t="shared" si="16"/>
        <v>3</v>
      </c>
      <c r="HB56">
        <f t="shared" si="16"/>
        <v>5</v>
      </c>
      <c r="HC56">
        <f t="shared" si="16"/>
        <v>3</v>
      </c>
      <c r="HD56">
        <f t="shared" si="16"/>
        <v>12</v>
      </c>
      <c r="HE56">
        <f t="shared" si="16"/>
        <v>17</v>
      </c>
      <c r="HF56">
        <f t="shared" si="16"/>
        <v>6</v>
      </c>
      <c r="HG56">
        <f t="shared" si="16"/>
        <v>2</v>
      </c>
      <c r="HH56">
        <f t="shared" si="16"/>
        <v>18</v>
      </c>
      <c r="HI56">
        <f t="shared" si="16"/>
        <v>6</v>
      </c>
      <c r="HJ56">
        <f t="shared" si="16"/>
        <v>4</v>
      </c>
      <c r="HK56">
        <f t="shared" si="16"/>
        <v>16</v>
      </c>
    </row>
    <row r="57" spans="1:219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HK57" si="17">E5-D5</f>
        <v>0</v>
      </c>
      <c r="F57">
        <f t="shared" si="17"/>
        <v>0</v>
      </c>
      <c r="G57">
        <f t="shared" si="17"/>
        <v>0</v>
      </c>
      <c r="H57">
        <f t="shared" si="17"/>
        <v>0</v>
      </c>
      <c r="I57">
        <f t="shared" si="17"/>
        <v>0</v>
      </c>
      <c r="J57">
        <f t="shared" si="17"/>
        <v>0</v>
      </c>
      <c r="K57">
        <f t="shared" si="17"/>
        <v>0</v>
      </c>
      <c r="L57">
        <f t="shared" si="17"/>
        <v>0</v>
      </c>
      <c r="M57">
        <f t="shared" si="17"/>
        <v>0</v>
      </c>
      <c r="N57">
        <f t="shared" si="17"/>
        <v>0</v>
      </c>
      <c r="O57">
        <f t="shared" si="17"/>
        <v>0</v>
      </c>
      <c r="P57">
        <f t="shared" si="17"/>
        <v>0</v>
      </c>
      <c r="Q57">
        <f t="shared" si="17"/>
        <v>0</v>
      </c>
      <c r="R57">
        <f t="shared" si="17"/>
        <v>0</v>
      </c>
      <c r="S57">
        <f t="shared" si="17"/>
        <v>0</v>
      </c>
      <c r="T57">
        <f t="shared" si="17"/>
        <v>0</v>
      </c>
      <c r="U57">
        <f t="shared" si="17"/>
        <v>0</v>
      </c>
      <c r="V57">
        <f t="shared" si="17"/>
        <v>0</v>
      </c>
      <c r="W57">
        <f t="shared" si="17"/>
        <v>0</v>
      </c>
      <c r="X57">
        <f t="shared" si="17"/>
        <v>0</v>
      </c>
      <c r="Y57">
        <f t="shared" si="17"/>
        <v>0</v>
      </c>
      <c r="Z57">
        <f t="shared" si="17"/>
        <v>0</v>
      </c>
      <c r="AA57">
        <f t="shared" si="17"/>
        <v>0</v>
      </c>
      <c r="AB57">
        <f t="shared" si="17"/>
        <v>0</v>
      </c>
      <c r="AC57">
        <f t="shared" si="17"/>
        <v>0</v>
      </c>
      <c r="AD57">
        <f t="shared" si="17"/>
        <v>0</v>
      </c>
      <c r="AE57">
        <f t="shared" si="17"/>
        <v>0</v>
      </c>
      <c r="AF57">
        <f t="shared" si="17"/>
        <v>0</v>
      </c>
      <c r="AG57">
        <f t="shared" si="17"/>
        <v>1</v>
      </c>
      <c r="AH57">
        <f t="shared" si="17"/>
        <v>1</v>
      </c>
      <c r="AI57">
        <f t="shared" si="17"/>
        <v>1</v>
      </c>
      <c r="AJ57">
        <f t="shared" si="17"/>
        <v>4</v>
      </c>
      <c r="AK57">
        <f t="shared" si="17"/>
        <v>3</v>
      </c>
      <c r="AL57">
        <f t="shared" si="17"/>
        <v>2</v>
      </c>
      <c r="AM57">
        <f t="shared" si="17"/>
        <v>5</v>
      </c>
      <c r="AN57">
        <f t="shared" si="17"/>
        <v>4</v>
      </c>
      <c r="AO57">
        <f t="shared" si="17"/>
        <v>8</v>
      </c>
      <c r="AP57">
        <f t="shared" si="17"/>
        <v>5</v>
      </c>
      <c r="AQ57">
        <f t="shared" si="17"/>
        <v>18</v>
      </c>
      <c r="AR57">
        <f t="shared" si="17"/>
        <v>27</v>
      </c>
      <c r="AS57">
        <f t="shared" si="17"/>
        <v>28</v>
      </c>
      <c r="AT57">
        <f t="shared" si="17"/>
        <v>41</v>
      </c>
      <c r="AU57">
        <f t="shared" si="17"/>
        <v>49</v>
      </c>
      <c r="AV57">
        <f t="shared" si="17"/>
        <v>36</v>
      </c>
      <c r="AW57">
        <f t="shared" si="17"/>
        <v>133</v>
      </c>
      <c r="AX57">
        <f t="shared" si="17"/>
        <v>97</v>
      </c>
      <c r="AY57">
        <f t="shared" si="17"/>
        <v>168</v>
      </c>
      <c r="AZ57">
        <f t="shared" si="17"/>
        <v>196</v>
      </c>
      <c r="BA57">
        <f t="shared" si="17"/>
        <v>189</v>
      </c>
      <c r="BB57">
        <f t="shared" si="17"/>
        <v>250</v>
      </c>
      <c r="BC57">
        <f t="shared" si="17"/>
        <v>175</v>
      </c>
      <c r="BD57">
        <f t="shared" si="17"/>
        <v>368</v>
      </c>
      <c r="BE57">
        <f t="shared" si="17"/>
        <v>349</v>
      </c>
      <c r="BF57">
        <f t="shared" si="17"/>
        <v>345</v>
      </c>
      <c r="BG57">
        <f t="shared" si="17"/>
        <v>475</v>
      </c>
      <c r="BH57">
        <f t="shared" si="17"/>
        <v>427</v>
      </c>
      <c r="BI57">
        <f t="shared" si="17"/>
        <v>627</v>
      </c>
      <c r="BJ57">
        <f t="shared" si="17"/>
        <v>793</v>
      </c>
      <c r="BK57">
        <f t="shared" si="17"/>
        <v>651</v>
      </c>
      <c r="BL57">
        <f t="shared" si="17"/>
        <v>601</v>
      </c>
      <c r="BM57">
        <f t="shared" si="17"/>
        <v>743</v>
      </c>
      <c r="BN57">
        <f t="shared" si="17"/>
        <v>683</v>
      </c>
      <c r="BO57">
        <f t="shared" si="17"/>
        <v>712</v>
      </c>
      <c r="BP57">
        <f t="shared" si="17"/>
        <v>919</v>
      </c>
      <c r="BQ57">
        <f t="shared" si="17"/>
        <v>889</v>
      </c>
      <c r="BR57">
        <f t="shared" si="17"/>
        <v>756</v>
      </c>
      <c r="BS57">
        <f t="shared" si="17"/>
        <v>812</v>
      </c>
      <c r="BT57">
        <f t="shared" si="17"/>
        <v>837</v>
      </c>
      <c r="BU57">
        <f t="shared" si="17"/>
        <v>727</v>
      </c>
      <c r="BV57">
        <f t="shared" si="17"/>
        <v>760</v>
      </c>
      <c r="BW57">
        <f t="shared" si="17"/>
        <v>766</v>
      </c>
      <c r="BX57">
        <f t="shared" si="17"/>
        <v>681</v>
      </c>
      <c r="BY57">
        <f t="shared" si="17"/>
        <v>525</v>
      </c>
      <c r="BZ57">
        <f t="shared" si="17"/>
        <v>636</v>
      </c>
      <c r="CA57">
        <f t="shared" si="17"/>
        <v>604</v>
      </c>
      <c r="CB57">
        <f t="shared" si="17"/>
        <v>542</v>
      </c>
      <c r="CC57">
        <f t="shared" si="17"/>
        <v>610</v>
      </c>
      <c r="CD57">
        <f t="shared" si="17"/>
        <v>570</v>
      </c>
      <c r="CE57">
        <f t="shared" si="17"/>
        <v>619</v>
      </c>
      <c r="CF57">
        <f t="shared" si="17"/>
        <v>431</v>
      </c>
      <c r="CG57">
        <f t="shared" si="17"/>
        <v>566</v>
      </c>
      <c r="CH57">
        <f t="shared" si="17"/>
        <v>602</v>
      </c>
      <c r="CI57">
        <f t="shared" si="17"/>
        <v>578</v>
      </c>
      <c r="CJ57">
        <f t="shared" si="17"/>
        <v>525</v>
      </c>
      <c r="CK57">
        <f t="shared" si="17"/>
        <v>575</v>
      </c>
      <c r="CL57">
        <f t="shared" si="17"/>
        <v>482</v>
      </c>
      <c r="CM57">
        <f t="shared" si="17"/>
        <v>433</v>
      </c>
      <c r="CN57">
        <f t="shared" si="17"/>
        <v>454</v>
      </c>
      <c r="CO57">
        <f t="shared" si="17"/>
        <v>534</v>
      </c>
      <c r="CP57">
        <f t="shared" si="17"/>
        <v>437</v>
      </c>
      <c r="CQ57">
        <f t="shared" si="17"/>
        <v>464</v>
      </c>
      <c r="CR57">
        <f t="shared" si="17"/>
        <v>420</v>
      </c>
      <c r="CS57">
        <f t="shared" si="17"/>
        <v>415</v>
      </c>
      <c r="CT57">
        <f t="shared" si="17"/>
        <v>260</v>
      </c>
      <c r="CU57">
        <f t="shared" si="17"/>
        <v>333</v>
      </c>
      <c r="CV57">
        <f t="shared" si="17"/>
        <v>382</v>
      </c>
      <c r="CW57">
        <f t="shared" si="17"/>
        <v>323</v>
      </c>
      <c r="CX57">
        <f t="shared" si="17"/>
        <v>285</v>
      </c>
      <c r="CY57">
        <f t="shared" si="17"/>
        <v>269</v>
      </c>
      <c r="CZ57">
        <f t="shared" si="17"/>
        <v>474</v>
      </c>
      <c r="DA57">
        <f t="shared" si="17"/>
        <v>174</v>
      </c>
      <c r="DB57">
        <f t="shared" si="17"/>
        <v>195</v>
      </c>
      <c r="DC57">
        <f t="shared" si="17"/>
        <v>236</v>
      </c>
      <c r="DD57">
        <f t="shared" si="17"/>
        <v>369</v>
      </c>
      <c r="DE57">
        <f t="shared" si="17"/>
        <v>274</v>
      </c>
      <c r="DF57">
        <f t="shared" si="17"/>
        <v>243</v>
      </c>
      <c r="DG57">
        <f t="shared" si="17"/>
        <v>194</v>
      </c>
      <c r="DH57">
        <f t="shared" si="17"/>
        <v>165</v>
      </c>
      <c r="DI57">
        <f t="shared" si="17"/>
        <v>179</v>
      </c>
      <c r="DJ57">
        <f t="shared" si="17"/>
        <v>172</v>
      </c>
      <c r="DK57">
        <f t="shared" si="17"/>
        <v>195</v>
      </c>
      <c r="DL57">
        <f t="shared" si="17"/>
        <v>262</v>
      </c>
      <c r="DM57">
        <f t="shared" si="17"/>
        <v>242</v>
      </c>
      <c r="DN57">
        <f t="shared" si="17"/>
        <v>153</v>
      </c>
      <c r="DO57">
        <f t="shared" si="17"/>
        <v>145</v>
      </c>
      <c r="DP57">
        <f t="shared" si="17"/>
        <v>99</v>
      </c>
      <c r="DQ57">
        <f t="shared" si="17"/>
        <v>162</v>
      </c>
      <c r="DR57">
        <f t="shared" si="17"/>
        <v>161</v>
      </c>
      <c r="DS57">
        <f t="shared" si="17"/>
        <v>156</v>
      </c>
      <c r="DT57">
        <f t="shared" si="17"/>
        <v>130</v>
      </c>
      <c r="DU57">
        <f t="shared" si="17"/>
        <v>119</v>
      </c>
      <c r="DV57">
        <f t="shared" si="17"/>
        <v>50</v>
      </c>
      <c r="DW57">
        <f t="shared" si="17"/>
        <v>92</v>
      </c>
      <c r="DX57">
        <f t="shared" si="17"/>
        <v>78</v>
      </c>
      <c r="DY57">
        <f t="shared" si="17"/>
        <v>117</v>
      </c>
      <c r="DZ57">
        <f t="shared" si="17"/>
        <v>70</v>
      </c>
      <c r="EA57">
        <f t="shared" si="17"/>
        <v>87</v>
      </c>
      <c r="EB57">
        <f t="shared" si="17"/>
        <v>111</v>
      </c>
      <c r="EC57">
        <f t="shared" si="17"/>
        <v>75</v>
      </c>
      <c r="ED57">
        <f t="shared" si="17"/>
        <v>60</v>
      </c>
      <c r="EE57">
        <f t="shared" si="17"/>
        <v>55</v>
      </c>
      <c r="EF57">
        <f t="shared" si="17"/>
        <v>71</v>
      </c>
      <c r="EG57">
        <f t="shared" si="17"/>
        <v>88</v>
      </c>
      <c r="EH57">
        <f t="shared" si="17"/>
        <v>85</v>
      </c>
      <c r="EI57">
        <f t="shared" si="17"/>
        <v>72</v>
      </c>
      <c r="EJ57">
        <f t="shared" si="17"/>
        <v>53</v>
      </c>
      <c r="EK57">
        <f t="shared" si="17"/>
        <v>65</v>
      </c>
      <c r="EL57">
        <f t="shared" si="17"/>
        <v>79</v>
      </c>
      <c r="EM57">
        <f t="shared" si="17"/>
        <v>71</v>
      </c>
      <c r="EN57">
        <f t="shared" si="17"/>
        <v>53</v>
      </c>
      <c r="EO57">
        <f t="shared" si="17"/>
        <v>56</v>
      </c>
      <c r="EP57">
        <f t="shared" si="17"/>
        <v>78</v>
      </c>
      <c r="EQ57">
        <f t="shared" si="17"/>
        <v>44</v>
      </c>
      <c r="ER57">
        <f t="shared" si="17"/>
        <v>26</v>
      </c>
      <c r="ES57">
        <f t="shared" si="17"/>
        <v>34</v>
      </c>
      <c r="ET57">
        <f t="shared" si="17"/>
        <v>43</v>
      </c>
      <c r="EU57">
        <f t="shared" si="17"/>
        <v>66</v>
      </c>
      <c r="EV57">
        <f t="shared" si="17"/>
        <v>47</v>
      </c>
      <c r="EW57">
        <f t="shared" si="17"/>
        <v>49</v>
      </c>
      <c r="EX57">
        <f t="shared" si="17"/>
        <v>24</v>
      </c>
      <c r="EY57">
        <f t="shared" si="17"/>
        <v>23</v>
      </c>
      <c r="EZ57">
        <f t="shared" si="17"/>
        <v>18</v>
      </c>
      <c r="FA57">
        <f t="shared" si="17"/>
        <v>-31</v>
      </c>
      <c r="FB57">
        <f t="shared" si="17"/>
        <v>34</v>
      </c>
      <c r="FC57">
        <f t="shared" si="17"/>
        <v>30</v>
      </c>
      <c r="FD57">
        <f t="shared" si="17"/>
        <v>8</v>
      </c>
      <c r="FE57">
        <f t="shared" si="17"/>
        <v>22</v>
      </c>
      <c r="FF57">
        <f t="shared" si="17"/>
        <v>6</v>
      </c>
      <c r="FG57">
        <f t="shared" si="17"/>
        <v>23</v>
      </c>
      <c r="FH57">
        <f t="shared" si="17"/>
        <v>21</v>
      </c>
      <c r="FI57">
        <f t="shared" si="17"/>
        <v>30</v>
      </c>
      <c r="FJ57">
        <f t="shared" si="17"/>
        <v>15</v>
      </c>
      <c r="FK57">
        <f t="shared" si="17"/>
        <v>21</v>
      </c>
      <c r="FL57">
        <f t="shared" si="17"/>
        <v>7</v>
      </c>
      <c r="FM57">
        <f t="shared" si="17"/>
        <v>8</v>
      </c>
      <c r="FN57">
        <f t="shared" si="17"/>
        <v>30</v>
      </c>
      <c r="FO57">
        <f t="shared" si="17"/>
        <v>15</v>
      </c>
      <c r="FP57">
        <f t="shared" si="17"/>
        <v>12</v>
      </c>
      <c r="FQ57">
        <f t="shared" si="17"/>
        <v>12</v>
      </c>
      <c r="FR57">
        <f t="shared" si="17"/>
        <v>7</v>
      </c>
      <c r="FS57">
        <f t="shared" si="17"/>
        <v>9</v>
      </c>
      <c r="FT57">
        <f t="shared" si="17"/>
        <v>13</v>
      </c>
      <c r="FU57">
        <f t="shared" si="17"/>
        <v>17</v>
      </c>
      <c r="FV57">
        <f t="shared" si="17"/>
        <v>13</v>
      </c>
      <c r="FW57">
        <f t="shared" si="17"/>
        <v>20</v>
      </c>
      <c r="FX57">
        <f t="shared" si="17"/>
        <v>11</v>
      </c>
      <c r="FY57">
        <f t="shared" si="17"/>
        <v>14</v>
      </c>
      <c r="FZ57">
        <f t="shared" si="17"/>
        <v>3</v>
      </c>
      <c r="GA57">
        <f t="shared" si="17"/>
        <v>13</v>
      </c>
      <c r="GB57">
        <f t="shared" si="17"/>
        <v>15</v>
      </c>
      <c r="GC57">
        <f t="shared" si="17"/>
        <v>9</v>
      </c>
      <c r="GD57">
        <f t="shared" si="17"/>
        <v>10</v>
      </c>
      <c r="GE57">
        <f t="shared" si="17"/>
        <v>5</v>
      </c>
      <c r="GF57">
        <f t="shared" si="17"/>
        <v>5</v>
      </c>
      <c r="GG57">
        <f t="shared" si="17"/>
        <v>5</v>
      </c>
      <c r="GH57">
        <f t="shared" si="17"/>
        <v>5</v>
      </c>
      <c r="GI57">
        <f t="shared" si="17"/>
        <v>11</v>
      </c>
      <c r="GJ57">
        <f t="shared" si="17"/>
        <v>6</v>
      </c>
      <c r="GK57">
        <f t="shared" si="17"/>
        <v>3</v>
      </c>
      <c r="GL57">
        <f t="shared" si="17"/>
        <v>9</v>
      </c>
      <c r="GM57">
        <f t="shared" si="17"/>
        <v>5</v>
      </c>
      <c r="GN57">
        <f t="shared" si="17"/>
        <v>8</v>
      </c>
      <c r="GO57">
        <f t="shared" si="17"/>
        <v>12</v>
      </c>
      <c r="GP57">
        <f t="shared" si="17"/>
        <v>5</v>
      </c>
      <c r="GQ57">
        <f t="shared" si="17"/>
        <v>10</v>
      </c>
      <c r="GR57">
        <f t="shared" si="17"/>
        <v>6</v>
      </c>
      <c r="GS57">
        <f t="shared" si="17"/>
        <v>3</v>
      </c>
      <c r="GT57">
        <f t="shared" si="17"/>
        <v>13</v>
      </c>
      <c r="GU57">
        <f t="shared" si="17"/>
        <v>2</v>
      </c>
      <c r="GV57">
        <f t="shared" si="17"/>
        <v>4</v>
      </c>
      <c r="GW57">
        <f t="shared" si="17"/>
        <v>6</v>
      </c>
      <c r="GX57">
        <f t="shared" si="17"/>
        <v>10</v>
      </c>
      <c r="GY57">
        <f t="shared" si="17"/>
        <v>6</v>
      </c>
      <c r="GZ57">
        <f t="shared" si="17"/>
        <v>3</v>
      </c>
      <c r="HA57">
        <f t="shared" si="17"/>
        <v>158</v>
      </c>
      <c r="HB57">
        <f t="shared" si="17"/>
        <v>4</v>
      </c>
      <c r="HC57">
        <f t="shared" si="17"/>
        <v>4</v>
      </c>
      <c r="HD57">
        <f t="shared" si="17"/>
        <v>5</v>
      </c>
      <c r="HE57">
        <f t="shared" si="17"/>
        <v>7</v>
      </c>
      <c r="HF57">
        <f t="shared" si="17"/>
        <v>6</v>
      </c>
      <c r="HG57">
        <f t="shared" si="17"/>
        <v>9</v>
      </c>
      <c r="HH57">
        <f t="shared" si="17"/>
        <v>3</v>
      </c>
      <c r="HI57">
        <f t="shared" si="17"/>
        <v>7</v>
      </c>
      <c r="HJ57">
        <f t="shared" si="17"/>
        <v>4</v>
      </c>
      <c r="HK57">
        <f t="shared" si="17"/>
        <v>4</v>
      </c>
    </row>
    <row r="58" spans="1:219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HK58" si="18">E6-D6</f>
        <v>0</v>
      </c>
      <c r="F58">
        <f t="shared" si="18"/>
        <v>0</v>
      </c>
      <c r="G58">
        <f t="shared" si="18"/>
        <v>0</v>
      </c>
      <c r="H58">
        <f t="shared" si="18"/>
        <v>0</v>
      </c>
      <c r="I58">
        <f t="shared" si="18"/>
        <v>0</v>
      </c>
      <c r="J58">
        <f t="shared" si="18"/>
        <v>0</v>
      </c>
      <c r="K58">
        <f t="shared" si="18"/>
        <v>0</v>
      </c>
      <c r="L58">
        <f t="shared" si="18"/>
        <v>0</v>
      </c>
      <c r="M58">
        <f t="shared" si="18"/>
        <v>0</v>
      </c>
      <c r="N58">
        <f t="shared" si="18"/>
        <v>0</v>
      </c>
      <c r="O58">
        <f t="shared" si="18"/>
        <v>0</v>
      </c>
      <c r="P58">
        <f t="shared" si="18"/>
        <v>0</v>
      </c>
      <c r="Q58">
        <f t="shared" si="18"/>
        <v>0</v>
      </c>
      <c r="R58">
        <f t="shared" si="18"/>
        <v>0</v>
      </c>
      <c r="S58">
        <f t="shared" si="18"/>
        <v>0</v>
      </c>
      <c r="T58">
        <f t="shared" si="18"/>
        <v>0</v>
      </c>
      <c r="U58">
        <f t="shared" si="18"/>
        <v>0</v>
      </c>
      <c r="V58">
        <f t="shared" si="18"/>
        <v>0</v>
      </c>
      <c r="W58">
        <f t="shared" si="18"/>
        <v>0</v>
      </c>
      <c r="X58">
        <f t="shared" si="18"/>
        <v>0</v>
      </c>
      <c r="Y58">
        <f t="shared" si="18"/>
        <v>0</v>
      </c>
      <c r="Z58">
        <f t="shared" si="18"/>
        <v>0</v>
      </c>
      <c r="AA58">
        <f t="shared" si="18"/>
        <v>0</v>
      </c>
      <c r="AB58">
        <f t="shared" si="18"/>
        <v>0</v>
      </c>
      <c r="AC58">
        <f t="shared" si="18"/>
        <v>0</v>
      </c>
      <c r="AD58">
        <f t="shared" si="18"/>
        <v>0</v>
      </c>
      <c r="AE58">
        <f t="shared" si="18"/>
        <v>0</v>
      </c>
      <c r="AF58">
        <f t="shared" si="18"/>
        <v>0</v>
      </c>
      <c r="AG58">
        <f t="shared" si="18"/>
        <v>0</v>
      </c>
      <c r="AH58">
        <f t="shared" si="18"/>
        <v>0</v>
      </c>
      <c r="AI58">
        <f t="shared" si="18"/>
        <v>0</v>
      </c>
      <c r="AJ58">
        <f t="shared" si="18"/>
        <v>0</v>
      </c>
      <c r="AK58">
        <f t="shared" si="18"/>
        <v>0</v>
      </c>
      <c r="AL58">
        <f t="shared" si="18"/>
        <v>0</v>
      </c>
      <c r="AM58">
        <f t="shared" si="18"/>
        <v>0</v>
      </c>
      <c r="AN58">
        <f t="shared" si="18"/>
        <v>0</v>
      </c>
      <c r="AO58">
        <f t="shared" si="18"/>
        <v>0</v>
      </c>
      <c r="AP58">
        <f t="shared" si="18"/>
        <v>0</v>
      </c>
      <c r="AQ58">
        <f t="shared" si="18"/>
        <v>0</v>
      </c>
      <c r="AR58">
        <f t="shared" si="18"/>
        <v>0</v>
      </c>
      <c r="AS58">
        <f t="shared" si="18"/>
        <v>0</v>
      </c>
      <c r="AT58">
        <f t="shared" si="18"/>
        <v>0</v>
      </c>
      <c r="AU58">
        <f t="shared" si="18"/>
        <v>0</v>
      </c>
      <c r="AV58">
        <f t="shared" si="18"/>
        <v>0</v>
      </c>
      <c r="AW58">
        <f t="shared" si="18"/>
        <v>0</v>
      </c>
      <c r="AX58">
        <f t="shared" si="18"/>
        <v>0</v>
      </c>
      <c r="AY58">
        <f t="shared" si="18"/>
        <v>0</v>
      </c>
      <c r="AZ58">
        <f t="shared" si="18"/>
        <v>0</v>
      </c>
      <c r="BA58">
        <f t="shared" si="18"/>
        <v>0</v>
      </c>
      <c r="BB58">
        <f t="shared" si="18"/>
        <v>0</v>
      </c>
      <c r="BC58">
        <f t="shared" si="18"/>
        <v>0</v>
      </c>
      <c r="BD58">
        <f t="shared" si="18"/>
        <v>0</v>
      </c>
      <c r="BE58">
        <f t="shared" si="18"/>
        <v>0</v>
      </c>
      <c r="BF58">
        <f t="shared" si="18"/>
        <v>0</v>
      </c>
      <c r="BG58">
        <f t="shared" si="18"/>
        <v>0</v>
      </c>
      <c r="BH58">
        <f t="shared" si="18"/>
        <v>0</v>
      </c>
      <c r="BI58">
        <f t="shared" si="18"/>
        <v>0</v>
      </c>
      <c r="BJ58">
        <f t="shared" si="18"/>
        <v>0</v>
      </c>
      <c r="BK58">
        <f t="shared" si="18"/>
        <v>0</v>
      </c>
      <c r="BL58">
        <f t="shared" si="18"/>
        <v>0</v>
      </c>
      <c r="BM58">
        <f t="shared" si="18"/>
        <v>0</v>
      </c>
      <c r="BN58">
        <f t="shared" si="18"/>
        <v>0</v>
      </c>
      <c r="BO58">
        <f t="shared" si="18"/>
        <v>0</v>
      </c>
      <c r="BP58">
        <f t="shared" si="18"/>
        <v>1</v>
      </c>
      <c r="BQ58">
        <f t="shared" si="18"/>
        <v>0</v>
      </c>
      <c r="BR58">
        <f t="shared" si="18"/>
        <v>1</v>
      </c>
      <c r="BS58">
        <f t="shared" si="18"/>
        <v>1</v>
      </c>
      <c r="BT58">
        <f t="shared" si="18"/>
        <v>2</v>
      </c>
      <c r="BU58">
        <f t="shared" si="18"/>
        <v>0</v>
      </c>
      <c r="BV58">
        <f t="shared" si="18"/>
        <v>0</v>
      </c>
      <c r="BW58">
        <f t="shared" si="18"/>
        <v>4</v>
      </c>
      <c r="BX58">
        <f t="shared" si="18"/>
        <v>0</v>
      </c>
      <c r="BY58">
        <f t="shared" si="18"/>
        <v>2</v>
      </c>
      <c r="BZ58">
        <f t="shared" si="18"/>
        <v>1</v>
      </c>
      <c r="CA58">
        <f t="shared" si="18"/>
        <v>1</v>
      </c>
      <c r="CB58">
        <f t="shared" si="18"/>
        <v>5</v>
      </c>
      <c r="CC58">
        <f t="shared" si="18"/>
        <v>0</v>
      </c>
      <c r="CD58">
        <f t="shared" si="18"/>
        <v>6</v>
      </c>
      <c r="CE58">
        <f t="shared" si="18"/>
        <v>1</v>
      </c>
      <c r="CF58">
        <f t="shared" si="18"/>
        <v>0</v>
      </c>
      <c r="CG58">
        <f t="shared" si="18"/>
        <v>2</v>
      </c>
      <c r="CH58">
        <f t="shared" si="18"/>
        <v>0</v>
      </c>
      <c r="CI58">
        <f t="shared" si="18"/>
        <v>7</v>
      </c>
      <c r="CJ58">
        <f t="shared" si="18"/>
        <v>14</v>
      </c>
      <c r="CK58">
        <f t="shared" si="18"/>
        <v>2</v>
      </c>
      <c r="CL58">
        <f t="shared" si="18"/>
        <v>2</v>
      </c>
      <c r="CM58">
        <f t="shared" si="18"/>
        <v>2</v>
      </c>
      <c r="CN58">
        <f t="shared" si="18"/>
        <v>4</v>
      </c>
      <c r="CO58">
        <f t="shared" si="18"/>
        <v>0</v>
      </c>
      <c r="CP58">
        <f t="shared" si="18"/>
        <v>7</v>
      </c>
      <c r="CQ58">
        <f t="shared" si="18"/>
        <v>10</v>
      </c>
      <c r="CR58">
        <f t="shared" si="18"/>
        <v>4</v>
      </c>
      <c r="CS58">
        <f t="shared" si="18"/>
        <v>7</v>
      </c>
      <c r="CT58">
        <f t="shared" si="18"/>
        <v>1</v>
      </c>
      <c r="CU58">
        <f t="shared" si="18"/>
        <v>3</v>
      </c>
      <c r="CV58">
        <f t="shared" si="18"/>
        <v>3</v>
      </c>
      <c r="CW58">
        <f t="shared" si="18"/>
        <v>10</v>
      </c>
      <c r="CX58">
        <f t="shared" si="18"/>
        <v>0</v>
      </c>
      <c r="CY58">
        <f t="shared" si="18"/>
        <v>13</v>
      </c>
      <c r="CZ58">
        <f t="shared" si="18"/>
        <v>7</v>
      </c>
      <c r="DA58">
        <f t="shared" si="18"/>
        <v>8</v>
      </c>
      <c r="DB58">
        <f t="shared" si="18"/>
        <v>7</v>
      </c>
      <c r="DC58">
        <f t="shared" si="18"/>
        <v>10</v>
      </c>
      <c r="DD58">
        <f t="shared" si="18"/>
        <v>5</v>
      </c>
      <c r="DE58">
        <f t="shared" si="18"/>
        <v>8</v>
      </c>
      <c r="DF58">
        <f t="shared" si="18"/>
        <v>17</v>
      </c>
      <c r="DG58">
        <f t="shared" si="18"/>
        <v>8</v>
      </c>
      <c r="DH58">
        <f t="shared" si="18"/>
        <v>8</v>
      </c>
      <c r="DI58">
        <f t="shared" si="18"/>
        <v>12</v>
      </c>
      <c r="DJ58">
        <f t="shared" si="18"/>
        <v>0</v>
      </c>
      <c r="DK58">
        <f t="shared" si="18"/>
        <v>13</v>
      </c>
      <c r="DL58">
        <f t="shared" si="18"/>
        <v>19</v>
      </c>
      <c r="DM58">
        <f t="shared" si="18"/>
        <v>9</v>
      </c>
      <c r="DN58">
        <f t="shared" si="18"/>
        <v>14</v>
      </c>
      <c r="DO58">
        <f t="shared" si="18"/>
        <v>3</v>
      </c>
      <c r="DP58">
        <f t="shared" si="18"/>
        <v>22</v>
      </c>
      <c r="DQ58">
        <f t="shared" si="18"/>
        <v>26</v>
      </c>
      <c r="DR58">
        <f t="shared" si="18"/>
        <v>27</v>
      </c>
      <c r="DS58">
        <f t="shared" si="18"/>
        <v>30</v>
      </c>
      <c r="DT58">
        <f t="shared" si="18"/>
        <v>28</v>
      </c>
      <c r="DU58">
        <f t="shared" si="18"/>
        <v>10</v>
      </c>
      <c r="DV58">
        <f t="shared" si="18"/>
        <v>22</v>
      </c>
      <c r="DW58">
        <f t="shared" si="18"/>
        <v>52</v>
      </c>
      <c r="DX58">
        <f t="shared" si="18"/>
        <v>43</v>
      </c>
      <c r="DY58">
        <f t="shared" si="18"/>
        <v>28</v>
      </c>
      <c r="DZ58">
        <f t="shared" si="18"/>
        <v>25</v>
      </c>
      <c r="EA58">
        <f t="shared" si="18"/>
        <v>34</v>
      </c>
      <c r="EB58">
        <f t="shared" si="18"/>
        <v>32</v>
      </c>
      <c r="EC58">
        <f t="shared" si="18"/>
        <v>40</v>
      </c>
      <c r="ED58">
        <f t="shared" si="18"/>
        <v>22</v>
      </c>
      <c r="EE58">
        <f t="shared" si="18"/>
        <v>50</v>
      </c>
      <c r="EF58">
        <f t="shared" si="18"/>
        <v>37</v>
      </c>
      <c r="EG58">
        <f t="shared" si="18"/>
        <v>56</v>
      </c>
      <c r="EH58">
        <f t="shared" si="18"/>
        <v>60</v>
      </c>
      <c r="EI58">
        <f t="shared" si="18"/>
        <v>44</v>
      </c>
      <c r="EJ58">
        <f t="shared" si="18"/>
        <v>46</v>
      </c>
      <c r="EK58">
        <f t="shared" si="18"/>
        <v>82</v>
      </c>
      <c r="EL58">
        <f t="shared" si="18"/>
        <v>82</v>
      </c>
      <c r="EM58">
        <f t="shared" si="18"/>
        <v>48</v>
      </c>
      <c r="EN58">
        <f t="shared" si="18"/>
        <v>74</v>
      </c>
      <c r="EO58">
        <f t="shared" si="18"/>
        <v>70</v>
      </c>
      <c r="EP58">
        <f t="shared" si="18"/>
        <v>69</v>
      </c>
      <c r="EQ58">
        <f t="shared" si="18"/>
        <v>57</v>
      </c>
      <c r="ER58">
        <f t="shared" si="18"/>
        <v>88</v>
      </c>
      <c r="ES58">
        <f t="shared" si="18"/>
        <v>57</v>
      </c>
      <c r="ET58">
        <f t="shared" si="18"/>
        <v>49</v>
      </c>
      <c r="EU58">
        <f t="shared" si="18"/>
        <v>63</v>
      </c>
      <c r="EV58">
        <f t="shared" si="18"/>
        <v>94</v>
      </c>
      <c r="EW58">
        <f t="shared" si="18"/>
        <v>46</v>
      </c>
      <c r="EX58">
        <f t="shared" si="18"/>
        <v>53</v>
      </c>
      <c r="EY58">
        <f t="shared" si="18"/>
        <v>61</v>
      </c>
      <c r="EZ58">
        <f t="shared" si="18"/>
        <v>111</v>
      </c>
      <c r="FA58">
        <f t="shared" si="18"/>
        <v>103</v>
      </c>
      <c r="FB58">
        <f t="shared" si="18"/>
        <v>87</v>
      </c>
      <c r="FC58">
        <f t="shared" si="18"/>
        <v>48</v>
      </c>
      <c r="FD58">
        <f t="shared" si="18"/>
        <v>73</v>
      </c>
      <c r="FE58">
        <f t="shared" si="18"/>
        <v>43</v>
      </c>
      <c r="FF58">
        <f t="shared" si="18"/>
        <v>73</v>
      </c>
      <c r="FG58">
        <f t="shared" si="18"/>
        <v>128</v>
      </c>
      <c r="FH58">
        <f t="shared" si="18"/>
        <v>92</v>
      </c>
      <c r="FI58">
        <f t="shared" si="18"/>
        <v>95</v>
      </c>
      <c r="FJ58">
        <f t="shared" si="18"/>
        <v>108</v>
      </c>
      <c r="FK58">
        <f t="shared" si="18"/>
        <v>74</v>
      </c>
      <c r="FL58">
        <f t="shared" si="18"/>
        <v>173</v>
      </c>
      <c r="FM58">
        <f t="shared" si="18"/>
        <v>111</v>
      </c>
      <c r="FN58">
        <f t="shared" si="18"/>
        <v>192</v>
      </c>
      <c r="FO58">
        <f t="shared" si="18"/>
        <v>100</v>
      </c>
      <c r="FP58">
        <f t="shared" si="18"/>
        <v>118</v>
      </c>
      <c r="FQ58">
        <f t="shared" si="18"/>
        <v>140</v>
      </c>
      <c r="FR58">
        <f t="shared" si="18"/>
        <v>111</v>
      </c>
      <c r="FS58">
        <f t="shared" si="18"/>
        <v>108</v>
      </c>
      <c r="FT58">
        <f t="shared" si="18"/>
        <v>93</v>
      </c>
      <c r="FU58">
        <f t="shared" si="18"/>
        <v>174</v>
      </c>
      <c r="FV58">
        <f t="shared" si="18"/>
        <v>107</v>
      </c>
      <c r="FW58">
        <f t="shared" si="18"/>
        <v>216</v>
      </c>
      <c r="FX58">
        <f t="shared" si="18"/>
        <v>135</v>
      </c>
      <c r="FY58">
        <f t="shared" si="18"/>
        <v>144</v>
      </c>
      <c r="FZ58">
        <f t="shared" si="18"/>
        <v>85</v>
      </c>
      <c r="GA58">
        <f t="shared" si="18"/>
        <v>140</v>
      </c>
      <c r="GB58">
        <f t="shared" si="18"/>
        <v>195</v>
      </c>
      <c r="GC58">
        <f t="shared" si="18"/>
        <v>572</v>
      </c>
      <c r="GD58">
        <f t="shared" si="18"/>
        <v>153</v>
      </c>
      <c r="GE58">
        <f t="shared" si="18"/>
        <v>250</v>
      </c>
      <c r="GF58">
        <f t="shared" si="18"/>
        <v>312</v>
      </c>
      <c r="GG58">
        <f t="shared" si="18"/>
        <v>114</v>
      </c>
      <c r="GH58">
        <f t="shared" si="18"/>
        <v>298</v>
      </c>
      <c r="GI58">
        <f t="shared" si="18"/>
        <v>190</v>
      </c>
      <c r="GJ58">
        <f t="shared" si="18"/>
        <v>240</v>
      </c>
      <c r="GK58">
        <f t="shared" si="18"/>
        <v>315</v>
      </c>
      <c r="GL58">
        <f t="shared" si="18"/>
        <v>193</v>
      </c>
      <c r="GM58">
        <f t="shared" si="18"/>
        <v>148</v>
      </c>
      <c r="GN58">
        <f t="shared" si="18"/>
        <v>213</v>
      </c>
      <c r="GO58">
        <f t="shared" si="18"/>
        <v>173</v>
      </c>
      <c r="GP58">
        <f t="shared" si="18"/>
        <v>345</v>
      </c>
      <c r="GQ58">
        <f t="shared" si="18"/>
        <v>414</v>
      </c>
      <c r="GR58">
        <f t="shared" si="18"/>
        <v>306</v>
      </c>
      <c r="GS58">
        <f t="shared" si="18"/>
        <v>305</v>
      </c>
      <c r="GT58">
        <f t="shared" si="18"/>
        <v>301</v>
      </c>
      <c r="GU58">
        <f t="shared" si="18"/>
        <v>198</v>
      </c>
      <c r="GV58">
        <f t="shared" si="18"/>
        <v>213</v>
      </c>
      <c r="GW58">
        <f t="shared" si="18"/>
        <v>130</v>
      </c>
      <c r="GX58">
        <f t="shared" si="18"/>
        <v>259</v>
      </c>
      <c r="GY58">
        <f t="shared" si="18"/>
        <v>260</v>
      </c>
      <c r="GZ58">
        <f t="shared" si="18"/>
        <v>286</v>
      </c>
      <c r="HA58">
        <f t="shared" si="18"/>
        <v>121</v>
      </c>
      <c r="HB58">
        <f t="shared" si="18"/>
        <v>162</v>
      </c>
      <c r="HC58">
        <f t="shared" si="18"/>
        <v>143</v>
      </c>
      <c r="HD58">
        <f t="shared" si="18"/>
        <v>282</v>
      </c>
      <c r="HE58">
        <f t="shared" si="18"/>
        <v>159</v>
      </c>
      <c r="HF58">
        <f t="shared" si="18"/>
        <v>195</v>
      </c>
      <c r="HG58">
        <f t="shared" si="18"/>
        <v>225</v>
      </c>
      <c r="HH58">
        <f t="shared" si="18"/>
        <v>144</v>
      </c>
      <c r="HI58">
        <f t="shared" si="18"/>
        <v>72</v>
      </c>
      <c r="HJ58">
        <f t="shared" si="18"/>
        <v>100</v>
      </c>
      <c r="HK58">
        <f t="shared" si="18"/>
        <v>149</v>
      </c>
    </row>
    <row r="59" spans="1:219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HK59" si="19">E7-D7</f>
        <v>0</v>
      </c>
      <c r="F59">
        <f t="shared" si="19"/>
        <v>0</v>
      </c>
      <c r="G59">
        <f t="shared" si="19"/>
        <v>0</v>
      </c>
      <c r="H59">
        <f t="shared" si="19"/>
        <v>0</v>
      </c>
      <c r="I59">
        <f t="shared" si="19"/>
        <v>0</v>
      </c>
      <c r="J59">
        <f t="shared" si="19"/>
        <v>0</v>
      </c>
      <c r="K59">
        <f t="shared" si="19"/>
        <v>0</v>
      </c>
      <c r="L59">
        <f t="shared" si="19"/>
        <v>0</v>
      </c>
      <c r="M59">
        <f t="shared" si="19"/>
        <v>0</v>
      </c>
      <c r="N59">
        <f t="shared" si="19"/>
        <v>0</v>
      </c>
      <c r="O59">
        <f t="shared" si="19"/>
        <v>0</v>
      </c>
      <c r="P59">
        <f t="shared" si="19"/>
        <v>0</v>
      </c>
      <c r="Q59">
        <f t="shared" si="19"/>
        <v>0</v>
      </c>
      <c r="R59">
        <f t="shared" si="19"/>
        <v>0</v>
      </c>
      <c r="S59">
        <f t="shared" si="19"/>
        <v>0</v>
      </c>
      <c r="T59">
        <f t="shared" si="19"/>
        <v>0</v>
      </c>
      <c r="U59">
        <f t="shared" si="19"/>
        <v>0</v>
      </c>
      <c r="V59">
        <f t="shared" si="19"/>
        <v>0</v>
      </c>
      <c r="W59">
        <f t="shared" si="19"/>
        <v>0</v>
      </c>
      <c r="X59">
        <f t="shared" si="19"/>
        <v>0</v>
      </c>
      <c r="Y59">
        <f t="shared" si="19"/>
        <v>0</v>
      </c>
      <c r="Z59">
        <f t="shared" si="19"/>
        <v>0</v>
      </c>
      <c r="AA59">
        <f t="shared" si="19"/>
        <v>0</v>
      </c>
      <c r="AB59">
        <f t="shared" si="19"/>
        <v>0</v>
      </c>
      <c r="AC59">
        <f t="shared" si="19"/>
        <v>0</v>
      </c>
      <c r="AD59">
        <f t="shared" si="19"/>
        <v>0</v>
      </c>
      <c r="AE59">
        <f t="shared" si="19"/>
        <v>0</v>
      </c>
      <c r="AF59">
        <f t="shared" si="19"/>
        <v>0</v>
      </c>
      <c r="AG59">
        <f t="shared" si="19"/>
        <v>0</v>
      </c>
      <c r="AH59">
        <f t="shared" si="19"/>
        <v>0</v>
      </c>
      <c r="AI59">
        <f t="shared" si="19"/>
        <v>0</v>
      </c>
      <c r="AJ59">
        <f t="shared" si="19"/>
        <v>0</v>
      </c>
      <c r="AK59">
        <f t="shared" si="19"/>
        <v>0</v>
      </c>
      <c r="AL59">
        <f t="shared" si="19"/>
        <v>0</v>
      </c>
      <c r="AM59">
        <f t="shared" si="19"/>
        <v>0</v>
      </c>
      <c r="AN59">
        <f t="shared" si="19"/>
        <v>0</v>
      </c>
      <c r="AO59">
        <f t="shared" si="19"/>
        <v>0</v>
      </c>
      <c r="AP59">
        <f t="shared" si="19"/>
        <v>0</v>
      </c>
      <c r="AQ59">
        <f t="shared" si="19"/>
        <v>0</v>
      </c>
      <c r="AR59">
        <f t="shared" si="19"/>
        <v>1</v>
      </c>
      <c r="AS59">
        <f t="shared" si="19"/>
        <v>1</v>
      </c>
      <c r="AT59">
        <f t="shared" si="19"/>
        <v>1</v>
      </c>
      <c r="AU59">
        <f t="shared" si="19"/>
        <v>2</v>
      </c>
      <c r="AV59">
        <f t="shared" si="19"/>
        <v>5</v>
      </c>
      <c r="AW59">
        <f t="shared" si="19"/>
        <v>7</v>
      </c>
      <c r="AX59">
        <f t="shared" si="19"/>
        <v>11</v>
      </c>
      <c r="AY59">
        <f t="shared" si="19"/>
        <v>7</v>
      </c>
      <c r="AZ59">
        <f t="shared" si="19"/>
        <v>19</v>
      </c>
      <c r="BA59">
        <f t="shared" si="19"/>
        <v>1</v>
      </c>
      <c r="BB59">
        <f t="shared" si="19"/>
        <v>78</v>
      </c>
      <c r="BC59">
        <f t="shared" si="19"/>
        <v>62</v>
      </c>
      <c r="BD59">
        <f t="shared" si="19"/>
        <v>94</v>
      </c>
      <c r="BE59">
        <f t="shared" si="19"/>
        <v>53</v>
      </c>
      <c r="BF59">
        <f t="shared" si="19"/>
        <v>191</v>
      </c>
      <c r="BG59">
        <f t="shared" si="19"/>
        <v>90</v>
      </c>
      <c r="BH59">
        <f t="shared" si="19"/>
        <v>207</v>
      </c>
      <c r="BI59">
        <f t="shared" si="19"/>
        <v>213</v>
      </c>
      <c r="BJ59">
        <f t="shared" si="19"/>
        <v>332</v>
      </c>
      <c r="BK59">
        <f t="shared" si="19"/>
        <v>397</v>
      </c>
      <c r="BL59">
        <f t="shared" si="19"/>
        <v>539</v>
      </c>
      <c r="BM59">
        <f t="shared" si="19"/>
        <v>497</v>
      </c>
      <c r="BN59">
        <f t="shared" si="19"/>
        <v>839</v>
      </c>
      <c r="BO59">
        <f t="shared" si="19"/>
        <v>718</v>
      </c>
      <c r="BP59">
        <f t="shared" si="19"/>
        <v>773</v>
      </c>
      <c r="BQ59">
        <f t="shared" si="19"/>
        <v>844</v>
      </c>
      <c r="BR59">
        <f t="shared" si="19"/>
        <v>821</v>
      </c>
      <c r="BS59">
        <f t="shared" si="19"/>
        <v>913</v>
      </c>
      <c r="BT59">
        <f t="shared" si="19"/>
        <v>748</v>
      </c>
      <c r="BU59">
        <f t="shared" si="19"/>
        <v>923</v>
      </c>
      <c r="BV59">
        <f t="shared" si="19"/>
        <v>961</v>
      </c>
      <c r="BW59">
        <f t="shared" si="19"/>
        <v>850</v>
      </c>
      <c r="BX59">
        <f t="shared" si="19"/>
        <v>749</v>
      </c>
      <c r="BY59">
        <f t="shared" si="19"/>
        <v>694</v>
      </c>
      <c r="BZ59">
        <f t="shared" si="19"/>
        <v>700</v>
      </c>
      <c r="CA59">
        <f t="shared" si="19"/>
        <v>704</v>
      </c>
      <c r="CB59">
        <f t="shared" si="19"/>
        <v>747</v>
      </c>
      <c r="CC59">
        <f t="shared" si="19"/>
        <v>655</v>
      </c>
      <c r="CD59">
        <f t="shared" si="19"/>
        <v>634</v>
      </c>
      <c r="CE59">
        <f t="shared" si="19"/>
        <v>525</v>
      </c>
      <c r="CF59">
        <f t="shared" si="19"/>
        <v>603</v>
      </c>
      <c r="CG59">
        <f t="shared" si="19"/>
        <v>547</v>
      </c>
      <c r="CH59">
        <f t="shared" si="19"/>
        <v>300</v>
      </c>
      <c r="CI59">
        <f t="shared" si="19"/>
        <v>652</v>
      </c>
      <c r="CJ59">
        <f t="shared" si="19"/>
        <v>607</v>
      </c>
      <c r="CK59">
        <f t="shared" si="19"/>
        <v>687</v>
      </c>
      <c r="CL59">
        <f t="shared" si="19"/>
        <v>41</v>
      </c>
      <c r="CM59">
        <f t="shared" si="19"/>
        <v>410</v>
      </c>
      <c r="CN59">
        <f t="shared" si="19"/>
        <v>399</v>
      </c>
      <c r="CO59">
        <f t="shared" si="19"/>
        <v>430</v>
      </c>
      <c r="CP59">
        <f t="shared" si="19"/>
        <v>435</v>
      </c>
      <c r="CQ59">
        <f t="shared" si="19"/>
        <v>440</v>
      </c>
      <c r="CR59">
        <f t="shared" si="19"/>
        <v>367</v>
      </c>
      <c r="CS59">
        <f t="shared" si="19"/>
        <v>378</v>
      </c>
      <c r="CT59">
        <f t="shared" si="19"/>
        <v>288</v>
      </c>
      <c r="CU59">
        <f t="shared" si="19"/>
        <v>331</v>
      </c>
      <c r="CV59">
        <f t="shared" si="19"/>
        <v>301</v>
      </c>
      <c r="CW59">
        <f t="shared" si="19"/>
        <v>453</v>
      </c>
      <c r="CX59">
        <f t="shared" si="19"/>
        <v>268</v>
      </c>
      <c r="CY59">
        <f t="shared" si="19"/>
        <v>0</v>
      </c>
      <c r="CZ59">
        <f t="shared" si="19"/>
        <v>557</v>
      </c>
      <c r="DA59">
        <f t="shared" si="19"/>
        <v>164</v>
      </c>
      <c r="DB59">
        <f t="shared" si="19"/>
        <v>164</v>
      </c>
      <c r="DC59">
        <f t="shared" si="19"/>
        <v>185</v>
      </c>
      <c r="DD59">
        <f t="shared" si="19"/>
        <v>244</v>
      </c>
      <c r="DE59">
        <f t="shared" si="19"/>
        <v>213</v>
      </c>
      <c r="DF59">
        <f t="shared" si="19"/>
        <v>229</v>
      </c>
      <c r="DG59">
        <f t="shared" si="19"/>
        <v>179</v>
      </c>
      <c r="DH59">
        <f t="shared" si="19"/>
        <v>143</v>
      </c>
      <c r="DI59">
        <f t="shared" si="19"/>
        <v>123</v>
      </c>
      <c r="DJ59">
        <f t="shared" si="19"/>
        <v>176</v>
      </c>
      <c r="DK59">
        <f t="shared" si="19"/>
        <v>184</v>
      </c>
      <c r="DL59">
        <f t="shared" si="19"/>
        <v>217</v>
      </c>
      <c r="DM59">
        <f t="shared" si="19"/>
        <v>138</v>
      </c>
      <c r="DN59">
        <f t="shared" si="19"/>
        <v>104</v>
      </c>
      <c r="DO59">
        <f t="shared" si="19"/>
        <v>0</v>
      </c>
      <c r="DP59">
        <f t="shared" si="19"/>
        <v>146</v>
      </c>
      <c r="DQ59">
        <f t="shared" si="19"/>
        <v>69</v>
      </c>
      <c r="DR59">
        <f t="shared" si="19"/>
        <v>110</v>
      </c>
      <c r="DS59">
        <f t="shared" si="19"/>
        <v>52</v>
      </c>
      <c r="DT59">
        <f t="shared" si="19"/>
        <v>688</v>
      </c>
      <c r="DU59">
        <f t="shared" si="19"/>
        <v>50</v>
      </c>
      <c r="DV59">
        <f t="shared" si="19"/>
        <v>74</v>
      </c>
      <c r="DW59">
        <f t="shared" si="19"/>
        <v>-1918</v>
      </c>
      <c r="DX59">
        <f t="shared" si="19"/>
        <v>283</v>
      </c>
      <c r="DY59">
        <f t="shared" si="19"/>
        <v>0</v>
      </c>
      <c r="DZ59">
        <f t="shared" si="19"/>
        <v>2</v>
      </c>
      <c r="EA59">
        <f t="shared" si="19"/>
        <v>2</v>
      </c>
      <c r="EB59">
        <f t="shared" si="19"/>
        <v>4</v>
      </c>
      <c r="EC59">
        <f t="shared" si="19"/>
        <v>2</v>
      </c>
      <c r="ED59">
        <f t="shared" si="19"/>
        <v>0</v>
      </c>
      <c r="EE59">
        <f t="shared" si="19"/>
        <v>0</v>
      </c>
      <c r="EF59">
        <f t="shared" si="19"/>
        <v>1</v>
      </c>
      <c r="EG59">
        <f t="shared" si="19"/>
        <v>5</v>
      </c>
      <c r="EH59">
        <f t="shared" si="19"/>
        <v>1</v>
      </c>
      <c r="EI59">
        <f t="shared" si="19"/>
        <v>1</v>
      </c>
      <c r="EJ59">
        <f t="shared" si="19"/>
        <v>1</v>
      </c>
      <c r="EK59">
        <f t="shared" si="19"/>
        <v>0</v>
      </c>
      <c r="EL59">
        <f t="shared" si="19"/>
        <v>0</v>
      </c>
      <c r="EM59">
        <f t="shared" si="19"/>
        <v>0</v>
      </c>
      <c r="EN59">
        <f t="shared" si="19"/>
        <v>0</v>
      </c>
      <c r="EO59">
        <f t="shared" si="19"/>
        <v>0</v>
      </c>
      <c r="EP59">
        <f t="shared" si="19"/>
        <v>0</v>
      </c>
      <c r="EQ59">
        <f t="shared" si="19"/>
        <v>0</v>
      </c>
      <c r="ER59">
        <f t="shared" si="19"/>
        <v>0</v>
      </c>
      <c r="ES59">
        <f t="shared" si="19"/>
        <v>0</v>
      </c>
      <c r="ET59">
        <f t="shared" si="19"/>
        <v>0</v>
      </c>
      <c r="EU59">
        <f t="shared" si="19"/>
        <v>0</v>
      </c>
      <c r="EV59">
        <f t="shared" si="19"/>
        <v>1179</v>
      </c>
      <c r="EW59">
        <f t="shared" si="19"/>
        <v>7</v>
      </c>
      <c r="EX59">
        <f t="shared" si="19"/>
        <v>1</v>
      </c>
      <c r="EY59">
        <f t="shared" si="19"/>
        <v>1</v>
      </c>
      <c r="EZ59">
        <f t="shared" si="19"/>
        <v>1</v>
      </c>
      <c r="FA59">
        <f t="shared" si="19"/>
        <v>2</v>
      </c>
      <c r="FB59">
        <f t="shared" si="19"/>
        <v>3</v>
      </c>
      <c r="FC59">
        <f t="shared" si="19"/>
        <v>8</v>
      </c>
      <c r="FD59">
        <f t="shared" si="19"/>
        <v>3</v>
      </c>
      <c r="FE59">
        <f t="shared" si="19"/>
        <v>2</v>
      </c>
      <c r="FF59">
        <f t="shared" si="19"/>
        <v>3</v>
      </c>
      <c r="FG59">
        <f t="shared" si="19"/>
        <v>9</v>
      </c>
      <c r="FH59">
        <f t="shared" si="19"/>
        <v>9</v>
      </c>
      <c r="FI59">
        <f t="shared" si="19"/>
        <v>4</v>
      </c>
      <c r="FJ59">
        <f t="shared" si="19"/>
        <v>17</v>
      </c>
      <c r="FK59">
        <f t="shared" si="19"/>
        <v>0</v>
      </c>
      <c r="FL59">
        <f t="shared" si="19"/>
        <v>0</v>
      </c>
      <c r="FM59">
        <f t="shared" si="19"/>
        <v>3</v>
      </c>
      <c r="FN59">
        <f t="shared" si="19"/>
        <v>4</v>
      </c>
      <c r="FO59">
        <f t="shared" si="19"/>
        <v>4</v>
      </c>
      <c r="FP59">
        <f t="shared" si="19"/>
        <v>5</v>
      </c>
      <c r="FQ59">
        <f t="shared" si="19"/>
        <v>2</v>
      </c>
      <c r="FR59">
        <f t="shared" si="19"/>
        <v>0</v>
      </c>
      <c r="FS59">
        <f t="shared" si="19"/>
        <v>0</v>
      </c>
      <c r="FT59">
        <f t="shared" si="19"/>
        <v>3</v>
      </c>
      <c r="FU59">
        <f t="shared" si="19"/>
        <v>3</v>
      </c>
      <c r="FV59">
        <f t="shared" si="19"/>
        <v>4</v>
      </c>
      <c r="FW59">
        <f t="shared" si="19"/>
        <v>3</v>
      </c>
      <c r="FX59">
        <f t="shared" si="19"/>
        <v>4</v>
      </c>
      <c r="FY59">
        <f t="shared" si="19"/>
        <v>0</v>
      </c>
      <c r="FZ59">
        <f t="shared" si="19"/>
        <v>0</v>
      </c>
      <c r="GA59">
        <f t="shared" si="19"/>
        <v>2</v>
      </c>
      <c r="GB59">
        <f t="shared" si="19"/>
        <v>2</v>
      </c>
      <c r="GC59">
        <f t="shared" si="19"/>
        <v>2</v>
      </c>
      <c r="GD59">
        <f t="shared" si="19"/>
        <v>3</v>
      </c>
      <c r="GE59">
        <f t="shared" si="19"/>
        <v>3</v>
      </c>
      <c r="GF59">
        <f t="shared" si="19"/>
        <v>0</v>
      </c>
      <c r="GG59">
        <f t="shared" si="19"/>
        <v>0</v>
      </c>
      <c r="GH59">
        <f t="shared" si="19"/>
        <v>2</v>
      </c>
      <c r="GI59">
        <f t="shared" si="19"/>
        <v>2</v>
      </c>
      <c r="GJ59">
        <f t="shared" si="19"/>
        <v>5</v>
      </c>
      <c r="GK59">
        <f t="shared" si="19"/>
        <v>2</v>
      </c>
      <c r="GL59">
        <f t="shared" si="19"/>
        <v>2</v>
      </c>
      <c r="GM59">
        <f t="shared" si="19"/>
        <v>0</v>
      </c>
      <c r="GN59">
        <f t="shared" si="19"/>
        <v>0</v>
      </c>
      <c r="GO59">
        <f t="shared" si="19"/>
        <v>27</v>
      </c>
      <c r="GP59">
        <f t="shared" si="19"/>
        <v>26</v>
      </c>
      <c r="GQ59">
        <f t="shared" si="19"/>
        <v>1</v>
      </c>
      <c r="GR59">
        <f t="shared" si="19"/>
        <v>1</v>
      </c>
      <c r="GS59">
        <f t="shared" si="19"/>
        <v>3</v>
      </c>
      <c r="GT59">
        <f t="shared" si="19"/>
        <v>0</v>
      </c>
      <c r="GU59">
        <f t="shared" si="19"/>
        <v>0</v>
      </c>
      <c r="GV59">
        <f t="shared" si="19"/>
        <v>73</v>
      </c>
      <c r="GW59">
        <f t="shared" si="19"/>
        <v>5</v>
      </c>
      <c r="GX59">
        <f t="shared" si="19"/>
        <v>-2</v>
      </c>
      <c r="GY59">
        <f t="shared" si="19"/>
        <v>26</v>
      </c>
      <c r="GZ59">
        <f t="shared" si="19"/>
        <v>12</v>
      </c>
      <c r="HA59">
        <f t="shared" si="19"/>
        <v>0</v>
      </c>
      <c r="HB59">
        <f t="shared" si="19"/>
        <v>0</v>
      </c>
      <c r="HC59">
        <f t="shared" si="19"/>
        <v>29</v>
      </c>
      <c r="HD59">
        <f t="shared" si="19"/>
        <v>24</v>
      </c>
      <c r="HE59">
        <f t="shared" si="19"/>
        <v>127</v>
      </c>
      <c r="HF59">
        <f t="shared" si="19"/>
        <v>16</v>
      </c>
      <c r="HG59">
        <f t="shared" si="19"/>
        <v>25</v>
      </c>
      <c r="HH59">
        <f t="shared" si="19"/>
        <v>0</v>
      </c>
      <c r="HI59">
        <f t="shared" si="19"/>
        <v>0</v>
      </c>
      <c r="HJ59">
        <f t="shared" si="19"/>
        <v>34</v>
      </c>
      <c r="HK59">
        <f t="shared" si="19"/>
        <v>52</v>
      </c>
    </row>
    <row r="60" spans="1:219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20">E8-D8</f>
        <v>0</v>
      </c>
      <c r="F60">
        <f t="shared" si="20"/>
        <v>0</v>
      </c>
      <c r="G60">
        <f t="shared" si="20"/>
        <v>0</v>
      </c>
      <c r="H60">
        <f t="shared" si="20"/>
        <v>0</v>
      </c>
      <c r="I60">
        <f t="shared" si="20"/>
        <v>0</v>
      </c>
      <c r="J60">
        <f t="shared" si="20"/>
        <v>0</v>
      </c>
      <c r="K60">
        <f t="shared" si="20"/>
        <v>0</v>
      </c>
      <c r="L60">
        <f t="shared" si="20"/>
        <v>0</v>
      </c>
      <c r="M60">
        <f t="shared" si="20"/>
        <v>0</v>
      </c>
      <c r="N60">
        <f t="shared" si="20"/>
        <v>0</v>
      </c>
      <c r="O60">
        <f t="shared" si="20"/>
        <v>0</v>
      </c>
      <c r="P60">
        <f t="shared" si="20"/>
        <v>0</v>
      </c>
      <c r="Q60">
        <f t="shared" si="20"/>
        <v>0</v>
      </c>
      <c r="R60">
        <f t="shared" si="20"/>
        <v>0</v>
      </c>
      <c r="S60">
        <f t="shared" si="20"/>
        <v>0</v>
      </c>
      <c r="T60">
        <f t="shared" si="20"/>
        <v>0</v>
      </c>
      <c r="U60">
        <f t="shared" si="20"/>
        <v>0</v>
      </c>
      <c r="V60">
        <f t="shared" si="20"/>
        <v>0</v>
      </c>
      <c r="W60">
        <f t="shared" si="20"/>
        <v>0</v>
      </c>
      <c r="X60">
        <f t="shared" si="20"/>
        <v>0</v>
      </c>
      <c r="Y60">
        <f t="shared" si="20"/>
        <v>0</v>
      </c>
      <c r="Z60">
        <f t="shared" si="20"/>
        <v>0</v>
      </c>
      <c r="AA60">
        <f t="shared" si="20"/>
        <v>1</v>
      </c>
      <c r="AB60">
        <f t="shared" si="20"/>
        <v>0</v>
      </c>
      <c r="AC60">
        <f t="shared" si="20"/>
        <v>0</v>
      </c>
      <c r="AD60">
        <f t="shared" si="20"/>
        <v>0</v>
      </c>
      <c r="AE60">
        <f t="shared" si="20"/>
        <v>0</v>
      </c>
      <c r="AF60">
        <f t="shared" si="20"/>
        <v>0</v>
      </c>
      <c r="AG60">
        <f t="shared" si="20"/>
        <v>0</v>
      </c>
      <c r="AH60">
        <f t="shared" si="20"/>
        <v>0</v>
      </c>
      <c r="AI60">
        <f t="shared" si="20"/>
        <v>0</v>
      </c>
      <c r="AJ60">
        <f t="shared" si="20"/>
        <v>0</v>
      </c>
      <c r="AK60">
        <f t="shared" si="20"/>
        <v>0</v>
      </c>
      <c r="AL60">
        <f t="shared" si="20"/>
        <v>1</v>
      </c>
      <c r="AM60">
        <f t="shared" si="20"/>
        <v>0</v>
      </c>
      <c r="AN60">
        <f t="shared" si="20"/>
        <v>0</v>
      </c>
      <c r="AO60">
        <f t="shared" si="20"/>
        <v>0</v>
      </c>
      <c r="AP60">
        <f t="shared" si="20"/>
        <v>0</v>
      </c>
      <c r="AQ60">
        <f t="shared" si="20"/>
        <v>1</v>
      </c>
      <c r="AR60">
        <f t="shared" si="20"/>
        <v>1</v>
      </c>
      <c r="AS60">
        <f t="shared" si="20"/>
        <v>0</v>
      </c>
      <c r="AT60">
        <f t="shared" si="20"/>
        <v>2</v>
      </c>
      <c r="AU60">
        <f t="shared" si="20"/>
        <v>3</v>
      </c>
      <c r="AV60">
        <f t="shared" si="20"/>
        <v>2</v>
      </c>
      <c r="AW60">
        <f t="shared" si="20"/>
        <v>8</v>
      </c>
      <c r="AX60">
        <f t="shared" si="20"/>
        <v>0</v>
      </c>
      <c r="AY60">
        <f t="shared" si="20"/>
        <v>14</v>
      </c>
      <c r="AZ60">
        <f t="shared" si="20"/>
        <v>15</v>
      </c>
      <c r="BA60">
        <f t="shared" si="20"/>
        <v>0</v>
      </c>
      <c r="BB60">
        <f t="shared" si="20"/>
        <v>31</v>
      </c>
      <c r="BC60">
        <f t="shared" si="20"/>
        <v>12</v>
      </c>
      <c r="BD60">
        <f t="shared" si="20"/>
        <v>0</v>
      </c>
      <c r="BE60">
        <f t="shared" si="20"/>
        <v>58</v>
      </c>
      <c r="BF60">
        <f t="shared" si="20"/>
        <v>0</v>
      </c>
      <c r="BG60">
        <f t="shared" si="20"/>
        <v>0</v>
      </c>
      <c r="BH60">
        <f t="shared" si="20"/>
        <v>95</v>
      </c>
      <c r="BI60">
        <f t="shared" si="20"/>
        <v>207</v>
      </c>
      <c r="BJ60">
        <f t="shared" si="20"/>
        <v>112</v>
      </c>
      <c r="BK60">
        <f t="shared" si="20"/>
        <v>113</v>
      </c>
      <c r="BL60">
        <f t="shared" si="20"/>
        <v>186</v>
      </c>
      <c r="BM60">
        <f t="shared" si="20"/>
        <v>240</v>
      </c>
      <c r="BN60">
        <f t="shared" si="20"/>
        <v>231</v>
      </c>
      <c r="BO60">
        <f t="shared" si="20"/>
        <v>365</v>
      </c>
      <c r="BP60">
        <f t="shared" si="20"/>
        <v>299</v>
      </c>
      <c r="BQ60">
        <f t="shared" ref="BQ60:HK60" si="21">BQ8-BP8</f>
        <v>320</v>
      </c>
      <c r="BR60">
        <f t="shared" si="21"/>
        <v>294</v>
      </c>
      <c r="BS60">
        <f t="shared" si="21"/>
        <v>419</v>
      </c>
      <c r="BT60">
        <f t="shared" si="21"/>
        <v>502</v>
      </c>
      <c r="BU60">
        <f t="shared" si="21"/>
        <v>882</v>
      </c>
      <c r="BV60">
        <f t="shared" si="21"/>
        <v>984</v>
      </c>
      <c r="BW60">
        <f t="shared" si="21"/>
        <v>1122</v>
      </c>
      <c r="BX60">
        <f t="shared" si="21"/>
        <v>1054</v>
      </c>
      <c r="BY60">
        <f t="shared" si="21"/>
        <v>519</v>
      </c>
      <c r="BZ60">
        <f t="shared" si="21"/>
        <v>833</v>
      </c>
      <c r="CA60">
        <f t="shared" si="21"/>
        <v>1417</v>
      </c>
      <c r="CB60">
        <f t="shared" si="21"/>
        <v>544</v>
      </c>
      <c r="CC60">
        <f t="shared" si="21"/>
        <v>1341</v>
      </c>
      <c r="CD60">
        <f t="shared" si="21"/>
        <v>987</v>
      </c>
      <c r="CE60">
        <f t="shared" si="21"/>
        <v>636</v>
      </c>
      <c r="CF60">
        <f t="shared" si="21"/>
        <v>561</v>
      </c>
      <c r="CG60">
        <f t="shared" si="21"/>
        <v>574</v>
      </c>
      <c r="CH60">
        <f t="shared" si="21"/>
        <v>745</v>
      </c>
      <c r="CI60">
        <f t="shared" si="21"/>
        <v>1438</v>
      </c>
      <c r="CJ60">
        <f t="shared" si="21"/>
        <v>753</v>
      </c>
      <c r="CK60">
        <f t="shared" si="21"/>
        <v>761</v>
      </c>
      <c r="CL60">
        <f t="shared" si="21"/>
        <v>642</v>
      </c>
      <c r="CM60">
        <f t="shared" si="21"/>
        <v>395</v>
      </c>
      <c r="CN60">
        <f t="shared" si="21"/>
        <v>547</v>
      </c>
      <c r="CO60">
        <f t="shared" si="21"/>
        <v>531</v>
      </c>
      <c r="CP60">
        <f t="shared" si="21"/>
        <v>544</v>
      </c>
      <c r="CQ60">
        <f t="shared" si="21"/>
        <v>516</v>
      </c>
      <c r="CR60">
        <f t="shared" si="21"/>
        <v>390</v>
      </c>
      <c r="CS60">
        <f t="shared" si="21"/>
        <v>369</v>
      </c>
      <c r="CT60">
        <f t="shared" si="21"/>
        <v>242</v>
      </c>
      <c r="CU60">
        <f t="shared" si="21"/>
        <v>437</v>
      </c>
      <c r="CV60">
        <f t="shared" si="21"/>
        <v>367</v>
      </c>
      <c r="CW60">
        <f t="shared" si="21"/>
        <v>427</v>
      </c>
      <c r="CX60">
        <f t="shared" si="21"/>
        <v>289</v>
      </c>
      <c r="CY60">
        <f t="shared" si="21"/>
        <v>218</v>
      </c>
      <c r="CZ60">
        <f t="shared" si="21"/>
        <v>166</v>
      </c>
      <c r="DA60">
        <f t="shared" si="21"/>
        <v>137</v>
      </c>
      <c r="DB60">
        <f t="shared" si="21"/>
        <v>304</v>
      </c>
      <c r="DC60">
        <f t="shared" si="21"/>
        <v>333</v>
      </c>
      <c r="DD60">
        <f t="shared" si="21"/>
        <v>275</v>
      </c>
      <c r="DE60">
        <f t="shared" si="21"/>
        <v>178</v>
      </c>
      <c r="DF60">
        <f t="shared" si="21"/>
        <v>243</v>
      </c>
      <c r="DG60">
        <f t="shared" si="21"/>
        <v>80</v>
      </c>
      <c r="DH60">
        <f t="shared" si="21"/>
        <v>70</v>
      </c>
      <c r="DI60">
        <f t="shared" si="21"/>
        <v>263</v>
      </c>
      <c r="DJ60">
        <f t="shared" si="21"/>
        <v>348</v>
      </c>
      <c r="DK60">
        <f t="shared" si="21"/>
        <v>83</v>
      </c>
      <c r="DL60">
        <f t="shared" si="21"/>
        <v>351</v>
      </c>
      <c r="DM60">
        <f t="shared" si="21"/>
        <v>104</v>
      </c>
      <c r="DN60">
        <f t="shared" si="21"/>
        <v>0</v>
      </c>
      <c r="DO60">
        <f t="shared" si="21"/>
        <v>579</v>
      </c>
      <c r="DP60">
        <f t="shared" si="21"/>
        <v>131</v>
      </c>
      <c r="DQ60">
        <f t="shared" si="21"/>
        <v>-217</v>
      </c>
      <c r="DR60">
        <f t="shared" si="21"/>
        <v>110</v>
      </c>
      <c r="DS60">
        <f t="shared" si="21"/>
        <v>83</v>
      </c>
      <c r="DT60">
        <f t="shared" si="21"/>
        <v>74</v>
      </c>
      <c r="DU60">
        <f t="shared" si="21"/>
        <v>43</v>
      </c>
      <c r="DV60">
        <f t="shared" si="21"/>
        <v>35</v>
      </c>
      <c r="DW60">
        <f t="shared" si="21"/>
        <v>90</v>
      </c>
      <c r="DX60">
        <f t="shared" si="21"/>
        <v>73</v>
      </c>
      <c r="DY60">
        <f t="shared" si="21"/>
        <v>66</v>
      </c>
      <c r="DZ60">
        <f t="shared" si="21"/>
        <v>66</v>
      </c>
      <c r="EA60">
        <f t="shared" si="21"/>
        <v>52</v>
      </c>
      <c r="EB60">
        <f t="shared" si="21"/>
        <v>57</v>
      </c>
      <c r="EC60">
        <f t="shared" si="21"/>
        <v>31</v>
      </c>
      <c r="ED60">
        <f t="shared" si="21"/>
        <v>31</v>
      </c>
      <c r="EE60">
        <f t="shared" si="21"/>
        <v>107</v>
      </c>
      <c r="EF60">
        <f t="shared" si="21"/>
        <v>81</v>
      </c>
      <c r="EG60">
        <f t="shared" si="21"/>
        <v>44</v>
      </c>
      <c r="EH60">
        <f t="shared" si="21"/>
        <v>46</v>
      </c>
      <c r="EI60">
        <f t="shared" si="21"/>
        <v>31</v>
      </c>
      <c r="EJ60">
        <f t="shared" si="21"/>
        <v>13</v>
      </c>
      <c r="EK60">
        <f t="shared" si="21"/>
        <v>54</v>
      </c>
      <c r="EL60">
        <f t="shared" si="21"/>
        <v>87</v>
      </c>
      <c r="EM60">
        <f t="shared" si="21"/>
        <v>23</v>
      </c>
      <c r="EN60">
        <f t="shared" si="21"/>
        <v>27</v>
      </c>
      <c r="EO60">
        <f t="shared" si="21"/>
        <v>28</v>
      </c>
      <c r="EP60">
        <f t="shared" si="21"/>
        <v>24</v>
      </c>
      <c r="EQ60">
        <f t="shared" si="21"/>
        <v>9</v>
      </c>
      <c r="ER60">
        <f t="shared" si="21"/>
        <v>29</v>
      </c>
      <c r="ES60">
        <f t="shared" si="21"/>
        <v>111</v>
      </c>
      <c r="ET60">
        <f t="shared" si="21"/>
        <v>28</v>
      </c>
      <c r="EU60">
        <f t="shared" si="21"/>
        <v>28</v>
      </c>
      <c r="EV60">
        <f t="shared" si="21"/>
        <v>14</v>
      </c>
      <c r="EW60">
        <f t="shared" si="21"/>
        <v>16</v>
      </c>
      <c r="EX60">
        <f t="shared" si="21"/>
        <v>7</v>
      </c>
      <c r="EY60">
        <f t="shared" si="21"/>
        <v>23</v>
      </c>
      <c r="EZ60">
        <f t="shared" si="21"/>
        <v>57</v>
      </c>
      <c r="FA60">
        <f t="shared" si="21"/>
        <v>11</v>
      </c>
      <c r="FB60">
        <f t="shared" si="21"/>
        <v>21</v>
      </c>
      <c r="FC60">
        <f t="shared" si="21"/>
        <v>26</v>
      </c>
      <c r="FD60">
        <f t="shared" si="21"/>
        <v>0</v>
      </c>
      <c r="FE60">
        <f t="shared" si="21"/>
        <v>0</v>
      </c>
      <c r="FF60">
        <f t="shared" si="21"/>
        <v>35</v>
      </c>
      <c r="FG60">
        <f t="shared" si="21"/>
        <v>30</v>
      </c>
      <c r="FH60">
        <f t="shared" si="21"/>
        <v>18</v>
      </c>
      <c r="FI60">
        <f t="shared" si="21"/>
        <v>14</v>
      </c>
      <c r="FJ60">
        <f t="shared" si="21"/>
        <v>18</v>
      </c>
      <c r="FK60">
        <f t="shared" si="21"/>
        <v>0</v>
      </c>
      <c r="FL60">
        <f t="shared" si="21"/>
        <v>0</v>
      </c>
      <c r="FM60">
        <f t="shared" si="21"/>
        <v>27</v>
      </c>
      <c r="FN60">
        <f t="shared" si="21"/>
        <v>13</v>
      </c>
      <c r="FO60">
        <f t="shared" si="21"/>
        <v>0</v>
      </c>
      <c r="FP60">
        <f t="shared" si="21"/>
        <v>46</v>
      </c>
      <c r="FQ60">
        <f t="shared" si="21"/>
        <v>25</v>
      </c>
      <c r="FR60">
        <f t="shared" si="21"/>
        <v>0</v>
      </c>
      <c r="FS60">
        <f t="shared" si="21"/>
        <v>0</v>
      </c>
      <c r="FT60">
        <f t="shared" si="21"/>
        <v>25</v>
      </c>
      <c r="FU60">
        <f t="shared" si="21"/>
        <v>0</v>
      </c>
      <c r="FV60">
        <f t="shared" si="21"/>
        <v>91</v>
      </c>
      <c r="FW60">
        <f t="shared" si="21"/>
        <v>18</v>
      </c>
      <c r="FX60">
        <f t="shared" si="21"/>
        <v>14</v>
      </c>
      <c r="FY60">
        <f t="shared" si="21"/>
        <v>0</v>
      </c>
      <c r="FZ60">
        <f t="shared" si="21"/>
        <v>0</v>
      </c>
      <c r="GA60">
        <f t="shared" si="21"/>
        <v>25</v>
      </c>
      <c r="GB60">
        <f t="shared" si="21"/>
        <v>-12</v>
      </c>
      <c r="GC60">
        <f t="shared" si="21"/>
        <v>7</v>
      </c>
      <c r="GD60">
        <f t="shared" si="21"/>
        <v>10</v>
      </c>
      <c r="GE60">
        <f t="shared" si="21"/>
        <v>10</v>
      </c>
      <c r="GF60">
        <f t="shared" si="21"/>
        <v>0</v>
      </c>
      <c r="GG60">
        <f t="shared" si="21"/>
        <v>0</v>
      </c>
      <c r="GH60">
        <f t="shared" si="21"/>
        <v>17</v>
      </c>
      <c r="GI60">
        <f t="shared" si="21"/>
        <v>14</v>
      </c>
      <c r="GJ60">
        <f t="shared" si="21"/>
        <v>0</v>
      </c>
      <c r="GK60">
        <f t="shared" si="21"/>
        <v>15</v>
      </c>
      <c r="GL60">
        <f t="shared" si="21"/>
        <v>27</v>
      </c>
      <c r="GM60">
        <f t="shared" si="21"/>
        <v>0</v>
      </c>
      <c r="GN60">
        <f t="shared" si="21"/>
        <v>0</v>
      </c>
      <c r="GO60">
        <f t="shared" si="21"/>
        <v>0</v>
      </c>
      <c r="GP60">
        <f t="shared" si="21"/>
        <v>29</v>
      </c>
      <c r="GQ60">
        <f t="shared" si="21"/>
        <v>0</v>
      </c>
      <c r="GR60">
        <f t="shared" si="21"/>
        <v>11</v>
      </c>
      <c r="GS60">
        <f t="shared" si="21"/>
        <v>19</v>
      </c>
      <c r="GT60">
        <f t="shared" si="21"/>
        <v>0</v>
      </c>
      <c r="GU60">
        <f t="shared" si="21"/>
        <v>0</v>
      </c>
      <c r="GV60">
        <f t="shared" si="21"/>
        <v>0</v>
      </c>
      <c r="GW60">
        <f t="shared" si="21"/>
        <v>1</v>
      </c>
      <c r="GX60">
        <f t="shared" si="21"/>
        <v>47</v>
      </c>
      <c r="GY60">
        <f t="shared" si="21"/>
        <v>17</v>
      </c>
      <c r="GZ60">
        <f t="shared" si="21"/>
        <v>18</v>
      </c>
      <c r="HA60">
        <f t="shared" si="21"/>
        <v>0</v>
      </c>
      <c r="HB60">
        <f t="shared" si="21"/>
        <v>0</v>
      </c>
      <c r="HC60">
        <f t="shared" si="21"/>
        <v>24</v>
      </c>
      <c r="HD60">
        <f t="shared" si="21"/>
        <v>0</v>
      </c>
      <c r="HE60">
        <f t="shared" si="21"/>
        <v>0</v>
      </c>
      <c r="HF60">
        <f t="shared" si="21"/>
        <v>0</v>
      </c>
      <c r="HG60">
        <f t="shared" si="21"/>
        <v>74</v>
      </c>
      <c r="HH60">
        <f t="shared" si="21"/>
        <v>9</v>
      </c>
      <c r="HI60">
        <f t="shared" si="21"/>
        <v>1</v>
      </c>
      <c r="HJ60">
        <f t="shared" si="21"/>
        <v>15</v>
      </c>
      <c r="HK60">
        <f t="shared" si="21"/>
        <v>16</v>
      </c>
    </row>
    <row r="61" spans="1:219" x14ac:dyDescent="0.35">
      <c r="A61" s="9" t="s">
        <v>134</v>
      </c>
      <c r="B61" t="str">
        <f>"(228)"</f>
        <v>(228)</v>
      </c>
      <c r="D61">
        <f t="shared" ref="D61" si="22">D9-C9</f>
        <v>0</v>
      </c>
      <c r="E61">
        <f t="shared" ref="E61:HK61" si="23">E9-D9</f>
        <v>0</v>
      </c>
      <c r="F61">
        <f t="shared" si="23"/>
        <v>0</v>
      </c>
      <c r="G61">
        <f t="shared" si="23"/>
        <v>0</v>
      </c>
      <c r="H61">
        <f t="shared" si="23"/>
        <v>0</v>
      </c>
      <c r="I61">
        <f t="shared" si="23"/>
        <v>0</v>
      </c>
      <c r="J61">
        <f t="shared" si="23"/>
        <v>0</v>
      </c>
      <c r="K61">
        <f t="shared" si="23"/>
        <v>0</v>
      </c>
      <c r="L61">
        <f t="shared" si="23"/>
        <v>0</v>
      </c>
      <c r="M61">
        <f t="shared" si="23"/>
        <v>0</v>
      </c>
      <c r="N61">
        <f t="shared" si="23"/>
        <v>0</v>
      </c>
      <c r="O61">
        <f t="shared" si="23"/>
        <v>0</v>
      </c>
      <c r="P61">
        <f t="shared" si="23"/>
        <v>0</v>
      </c>
      <c r="Q61">
        <f t="shared" si="23"/>
        <v>0</v>
      </c>
      <c r="R61">
        <f t="shared" si="23"/>
        <v>0</v>
      </c>
      <c r="S61">
        <f t="shared" si="23"/>
        <v>0</v>
      </c>
      <c r="T61">
        <f t="shared" si="23"/>
        <v>0</v>
      </c>
      <c r="U61">
        <f t="shared" si="23"/>
        <v>0</v>
      </c>
      <c r="V61">
        <f t="shared" si="23"/>
        <v>0</v>
      </c>
      <c r="W61">
        <f t="shared" si="23"/>
        <v>0</v>
      </c>
      <c r="X61">
        <f t="shared" si="23"/>
        <v>0</v>
      </c>
      <c r="Y61">
        <f t="shared" si="23"/>
        <v>0</v>
      </c>
      <c r="Z61">
        <f t="shared" si="23"/>
        <v>0</v>
      </c>
      <c r="AA61">
        <f t="shared" si="23"/>
        <v>0</v>
      </c>
      <c r="AB61">
        <f t="shared" si="23"/>
        <v>0</v>
      </c>
      <c r="AC61">
        <f t="shared" si="23"/>
        <v>0</v>
      </c>
      <c r="AD61">
        <f t="shared" si="23"/>
        <v>0</v>
      </c>
      <c r="AE61">
        <f t="shared" si="23"/>
        <v>0</v>
      </c>
      <c r="AF61">
        <f t="shared" si="23"/>
        <v>0</v>
      </c>
      <c r="AG61">
        <f t="shared" si="23"/>
        <v>0</v>
      </c>
      <c r="AH61">
        <f t="shared" si="23"/>
        <v>0</v>
      </c>
      <c r="AI61">
        <f t="shared" si="23"/>
        <v>0</v>
      </c>
      <c r="AJ61">
        <f t="shared" si="23"/>
        <v>0</v>
      </c>
      <c r="AK61">
        <f t="shared" si="23"/>
        <v>0</v>
      </c>
      <c r="AL61">
        <f t="shared" si="23"/>
        <v>0</v>
      </c>
      <c r="AM61">
        <f t="shared" si="23"/>
        <v>0</v>
      </c>
      <c r="AN61">
        <f t="shared" si="23"/>
        <v>0</v>
      </c>
      <c r="AO61">
        <f t="shared" si="23"/>
        <v>1</v>
      </c>
      <c r="AP61">
        <f t="shared" si="23"/>
        <v>0</v>
      </c>
      <c r="AQ61">
        <f t="shared" si="23"/>
        <v>5</v>
      </c>
      <c r="AR61">
        <f t="shared" si="23"/>
        <v>1</v>
      </c>
      <c r="AS61">
        <f t="shared" si="23"/>
        <v>4</v>
      </c>
      <c r="AT61">
        <f t="shared" si="23"/>
        <v>1</v>
      </c>
      <c r="AU61">
        <f t="shared" si="23"/>
        <v>2</v>
      </c>
      <c r="AV61">
        <f t="shared" si="23"/>
        <v>3</v>
      </c>
      <c r="AW61">
        <f t="shared" si="23"/>
        <v>4</v>
      </c>
      <c r="AX61">
        <f t="shared" si="23"/>
        <v>1</v>
      </c>
      <c r="AY61">
        <f t="shared" si="23"/>
        <v>6</v>
      </c>
      <c r="AZ61">
        <f t="shared" si="23"/>
        <v>5</v>
      </c>
      <c r="BA61">
        <f t="shared" si="23"/>
        <v>10</v>
      </c>
      <c r="BB61">
        <f t="shared" si="23"/>
        <v>9</v>
      </c>
      <c r="BC61">
        <f t="shared" si="23"/>
        <v>6</v>
      </c>
      <c r="BD61">
        <f t="shared" si="23"/>
        <v>12</v>
      </c>
      <c r="BE61">
        <f t="shared" si="23"/>
        <v>27</v>
      </c>
      <c r="BF61">
        <f t="shared" si="23"/>
        <v>35</v>
      </c>
      <c r="BG61">
        <f t="shared" si="23"/>
        <v>59</v>
      </c>
      <c r="BH61">
        <f t="shared" si="23"/>
        <v>78</v>
      </c>
      <c r="BI61">
        <f t="shared" si="23"/>
        <v>99</v>
      </c>
      <c r="BJ61">
        <f t="shared" si="23"/>
        <v>95</v>
      </c>
      <c r="BK61">
        <f t="shared" si="23"/>
        <v>148</v>
      </c>
      <c r="BL61">
        <f t="shared" si="23"/>
        <v>187</v>
      </c>
      <c r="BM61">
        <f t="shared" si="23"/>
        <v>242</v>
      </c>
      <c r="BN61">
        <f t="shared" si="23"/>
        <v>316</v>
      </c>
      <c r="BO61">
        <f t="shared" si="23"/>
        <v>422</v>
      </c>
      <c r="BP61">
        <f t="shared" si="23"/>
        <v>563</v>
      </c>
      <c r="BQ61">
        <f t="shared" si="23"/>
        <v>654</v>
      </c>
      <c r="BR61">
        <f t="shared" si="23"/>
        <v>634</v>
      </c>
      <c r="BS61">
        <f t="shared" si="23"/>
        <v>834</v>
      </c>
      <c r="BT61">
        <f t="shared" si="23"/>
        <v>1255</v>
      </c>
      <c r="BU61">
        <f t="shared" si="23"/>
        <v>1268</v>
      </c>
      <c r="BV61">
        <f t="shared" si="23"/>
        <v>1613</v>
      </c>
      <c r="BW61">
        <f t="shared" si="23"/>
        <v>1337</v>
      </c>
      <c r="BX61">
        <f t="shared" si="23"/>
        <v>1327</v>
      </c>
      <c r="BY61">
        <f t="shared" si="23"/>
        <v>1502</v>
      </c>
      <c r="BZ61">
        <f t="shared" si="23"/>
        <v>1739</v>
      </c>
      <c r="CA61">
        <f t="shared" si="23"/>
        <v>2379</v>
      </c>
      <c r="CB61">
        <f t="shared" si="23"/>
        <v>2182</v>
      </c>
      <c r="CC61">
        <f t="shared" si="23"/>
        <v>2151</v>
      </c>
      <c r="CD61">
        <f t="shared" si="23"/>
        <v>2146</v>
      </c>
      <c r="CE61">
        <f t="shared" si="23"/>
        <v>2124</v>
      </c>
      <c r="CF61">
        <f t="shared" si="23"/>
        <v>1850</v>
      </c>
      <c r="CG61">
        <f t="shared" si="23"/>
        <v>1906</v>
      </c>
      <c r="CH61">
        <f t="shared" si="23"/>
        <v>2457</v>
      </c>
      <c r="CI61">
        <f t="shared" si="23"/>
        <v>2609</v>
      </c>
      <c r="CJ61">
        <f t="shared" si="23"/>
        <v>2175</v>
      </c>
      <c r="CK61">
        <f t="shared" si="23"/>
        <v>2666</v>
      </c>
      <c r="CL61">
        <f t="shared" si="23"/>
        <v>2445</v>
      </c>
      <c r="CM61">
        <f t="shared" si="23"/>
        <v>1276</v>
      </c>
      <c r="CN61">
        <f t="shared" si="23"/>
        <v>1834</v>
      </c>
      <c r="CO61">
        <f t="shared" si="23"/>
        <v>2504</v>
      </c>
      <c r="CP61">
        <f t="shared" si="23"/>
        <v>2431</v>
      </c>
      <c r="CQ61">
        <f t="shared" si="23"/>
        <v>2469</v>
      </c>
      <c r="CR61">
        <f t="shared" si="23"/>
        <v>2154</v>
      </c>
      <c r="CS61">
        <f t="shared" si="23"/>
        <v>1697</v>
      </c>
      <c r="CT61">
        <f t="shared" si="23"/>
        <v>1330</v>
      </c>
      <c r="CU61">
        <f t="shared" si="23"/>
        <v>1467</v>
      </c>
      <c r="CV61">
        <f t="shared" si="23"/>
        <v>2241</v>
      </c>
      <c r="CW61">
        <f t="shared" si="23"/>
        <v>2521</v>
      </c>
      <c r="CX61">
        <f t="shared" si="23"/>
        <v>2324</v>
      </c>
      <c r="CY61">
        <f t="shared" si="23"/>
        <v>1891</v>
      </c>
      <c r="CZ61">
        <f t="shared" si="23"/>
        <v>1692</v>
      </c>
      <c r="DA61">
        <f t="shared" si="23"/>
        <v>1121</v>
      </c>
      <c r="DB61">
        <f t="shared" si="23"/>
        <v>1333</v>
      </c>
      <c r="DC61">
        <f t="shared" si="23"/>
        <v>2318</v>
      </c>
      <c r="DD61">
        <f t="shared" si="23"/>
        <v>2363</v>
      </c>
      <c r="DE61">
        <f t="shared" si="23"/>
        <v>1936</v>
      </c>
      <c r="DF61">
        <f t="shared" si="23"/>
        <v>1747</v>
      </c>
      <c r="DG61">
        <f t="shared" si="23"/>
        <v>1488</v>
      </c>
      <c r="DH61">
        <f t="shared" si="23"/>
        <v>894</v>
      </c>
      <c r="DI61">
        <f t="shared" si="23"/>
        <v>1015</v>
      </c>
      <c r="DJ61">
        <f t="shared" si="23"/>
        <v>1626</v>
      </c>
      <c r="DK61">
        <f t="shared" si="23"/>
        <v>1763</v>
      </c>
      <c r="DL61">
        <f t="shared" si="23"/>
        <v>1783</v>
      </c>
      <c r="DM61">
        <f t="shared" si="23"/>
        <v>1681</v>
      </c>
      <c r="DN61">
        <f t="shared" si="23"/>
        <v>1216</v>
      </c>
      <c r="DO61">
        <f t="shared" si="23"/>
        <v>758</v>
      </c>
      <c r="DP61">
        <f t="shared" si="23"/>
        <v>776</v>
      </c>
      <c r="DQ61">
        <f t="shared" si="23"/>
        <v>1555</v>
      </c>
      <c r="DR61">
        <f t="shared" si="23"/>
        <v>1579</v>
      </c>
      <c r="DS61">
        <f t="shared" si="23"/>
        <v>1234</v>
      </c>
      <c r="DT61">
        <f t="shared" si="23"/>
        <v>1273</v>
      </c>
      <c r="DU61">
        <f t="shared" si="23"/>
        <v>1130</v>
      </c>
      <c r="DV61">
        <f t="shared" si="23"/>
        <v>614</v>
      </c>
      <c r="DW61">
        <f t="shared" si="23"/>
        <v>523</v>
      </c>
      <c r="DX61">
        <f t="shared" si="23"/>
        <v>695</v>
      </c>
      <c r="DY61">
        <f t="shared" si="23"/>
        <v>1518</v>
      </c>
      <c r="DZ61">
        <f t="shared" si="23"/>
        <v>1192</v>
      </c>
      <c r="EA61">
        <f t="shared" si="23"/>
        <v>1171</v>
      </c>
      <c r="EB61">
        <f t="shared" si="23"/>
        <v>979</v>
      </c>
      <c r="EC61">
        <f t="shared" si="23"/>
        <v>591</v>
      </c>
      <c r="ED61">
        <f t="shared" si="23"/>
        <v>777</v>
      </c>
      <c r="EE61">
        <f t="shared" si="23"/>
        <v>1043</v>
      </c>
      <c r="EF61">
        <f t="shared" si="23"/>
        <v>1011</v>
      </c>
      <c r="EG61">
        <f t="shared" si="23"/>
        <v>1023</v>
      </c>
      <c r="EH61">
        <f t="shared" si="23"/>
        <v>949</v>
      </c>
      <c r="EI61">
        <f t="shared" si="23"/>
        <v>687</v>
      </c>
      <c r="EJ61">
        <f t="shared" si="23"/>
        <v>447</v>
      </c>
      <c r="EK61">
        <f t="shared" si="23"/>
        <v>513</v>
      </c>
      <c r="EL61">
        <f t="shared" si="23"/>
        <v>945</v>
      </c>
      <c r="EM61">
        <f t="shared" si="23"/>
        <v>918</v>
      </c>
      <c r="EN61">
        <f t="shared" si="23"/>
        <v>888</v>
      </c>
      <c r="EO61">
        <f t="shared" si="23"/>
        <v>832</v>
      </c>
      <c r="EP61">
        <f t="shared" si="23"/>
        <v>763</v>
      </c>
      <c r="EQ61">
        <f t="shared" si="23"/>
        <v>308</v>
      </c>
      <c r="ER61">
        <f t="shared" si="23"/>
        <v>391</v>
      </c>
      <c r="ES61">
        <f t="shared" si="23"/>
        <v>843</v>
      </c>
      <c r="ET61">
        <f t="shared" si="23"/>
        <v>752</v>
      </c>
      <c r="EU61">
        <f t="shared" si="23"/>
        <v>710</v>
      </c>
      <c r="EV61">
        <f t="shared" si="23"/>
        <v>672</v>
      </c>
      <c r="EW61">
        <f t="shared" si="23"/>
        <v>613</v>
      </c>
      <c r="EX61">
        <f t="shared" si="23"/>
        <v>284</v>
      </c>
      <c r="EY61">
        <f t="shared" si="23"/>
        <v>387</v>
      </c>
      <c r="EZ61">
        <f t="shared" si="23"/>
        <v>847</v>
      </c>
      <c r="FA61">
        <f t="shared" si="23"/>
        <v>764</v>
      </c>
      <c r="FB61">
        <f t="shared" si="23"/>
        <v>559</v>
      </c>
      <c r="FC61">
        <f t="shared" si="23"/>
        <v>612</v>
      </c>
      <c r="FD61">
        <f t="shared" si="23"/>
        <v>500</v>
      </c>
      <c r="FE61">
        <f t="shared" si="23"/>
        <v>251</v>
      </c>
      <c r="FF61">
        <f t="shared" si="23"/>
        <v>364</v>
      </c>
      <c r="FG61">
        <f t="shared" si="23"/>
        <v>735</v>
      </c>
      <c r="FH61">
        <f t="shared" si="23"/>
        <v>687</v>
      </c>
      <c r="FI61">
        <f t="shared" si="23"/>
        <v>724</v>
      </c>
      <c r="FJ61">
        <f t="shared" si="23"/>
        <v>653</v>
      </c>
      <c r="FK61">
        <f t="shared" si="23"/>
        <v>271</v>
      </c>
      <c r="FL61">
        <f t="shared" si="23"/>
        <v>299</v>
      </c>
      <c r="FM61">
        <f t="shared" si="23"/>
        <v>351</v>
      </c>
      <c r="FN61">
        <f t="shared" si="23"/>
        <v>1224</v>
      </c>
      <c r="FO61">
        <f t="shared" si="23"/>
        <v>850</v>
      </c>
      <c r="FP61">
        <f t="shared" si="23"/>
        <v>1012</v>
      </c>
      <c r="FQ61">
        <f t="shared" si="23"/>
        <v>830</v>
      </c>
      <c r="FR61">
        <f t="shared" si="23"/>
        <v>691</v>
      </c>
      <c r="FS61">
        <f t="shared" si="23"/>
        <v>451</v>
      </c>
      <c r="FT61">
        <f t="shared" si="23"/>
        <v>389</v>
      </c>
      <c r="FU61">
        <f t="shared" si="23"/>
        <v>928</v>
      </c>
      <c r="FV61">
        <f t="shared" si="23"/>
        <v>968</v>
      </c>
      <c r="FW61">
        <f t="shared" si="23"/>
        <v>953</v>
      </c>
      <c r="FX61">
        <f t="shared" si="23"/>
        <v>920</v>
      </c>
      <c r="FY61">
        <f t="shared" si="23"/>
        <v>870</v>
      </c>
      <c r="FZ61">
        <f t="shared" si="23"/>
        <v>445</v>
      </c>
      <c r="GA61">
        <f t="shared" si="23"/>
        <v>514</v>
      </c>
      <c r="GB61">
        <f t="shared" si="23"/>
        <v>1109</v>
      </c>
      <c r="GC61">
        <f t="shared" si="23"/>
        <v>1211</v>
      </c>
      <c r="GD61">
        <f t="shared" si="23"/>
        <v>1121</v>
      </c>
      <c r="GE61">
        <f t="shared" si="23"/>
        <v>1123</v>
      </c>
      <c r="GF61">
        <f t="shared" si="23"/>
        <v>901</v>
      </c>
      <c r="GG61">
        <f t="shared" si="23"/>
        <v>477</v>
      </c>
      <c r="GH61">
        <f t="shared" si="23"/>
        <v>1125</v>
      </c>
      <c r="GI61">
        <f t="shared" si="23"/>
        <v>1368</v>
      </c>
      <c r="GJ61">
        <f t="shared" si="23"/>
        <v>1436</v>
      </c>
      <c r="GK61">
        <f t="shared" si="23"/>
        <v>1216</v>
      </c>
      <c r="GL61">
        <f t="shared" si="23"/>
        <v>1246</v>
      </c>
      <c r="GM61">
        <f t="shared" si="23"/>
        <v>1111</v>
      </c>
      <c r="GN61">
        <f t="shared" si="23"/>
        <v>406</v>
      </c>
      <c r="GO61">
        <f t="shared" si="23"/>
        <v>539</v>
      </c>
      <c r="GP61">
        <f t="shared" si="23"/>
        <v>1378</v>
      </c>
      <c r="GQ61">
        <f t="shared" si="23"/>
        <v>1372</v>
      </c>
      <c r="GR61">
        <f t="shared" si="23"/>
        <v>1250</v>
      </c>
      <c r="GS61">
        <f t="shared" si="23"/>
        <v>1243</v>
      </c>
      <c r="GT61">
        <f t="shared" si="23"/>
        <v>1076</v>
      </c>
      <c r="GU61">
        <f t="shared" si="23"/>
        <v>515</v>
      </c>
      <c r="GV61">
        <f t="shared" si="23"/>
        <v>525</v>
      </c>
      <c r="GW61">
        <f t="shared" si="23"/>
        <v>1064</v>
      </c>
      <c r="GX61">
        <f t="shared" si="23"/>
        <v>1507</v>
      </c>
      <c r="GY61">
        <f t="shared" si="23"/>
        <v>1076</v>
      </c>
      <c r="GZ61">
        <f t="shared" si="23"/>
        <v>1342</v>
      </c>
      <c r="HA61">
        <f t="shared" si="23"/>
        <v>1029</v>
      </c>
      <c r="HB61">
        <f t="shared" si="23"/>
        <v>571</v>
      </c>
      <c r="HC61">
        <f t="shared" si="23"/>
        <v>445</v>
      </c>
      <c r="HD61">
        <f t="shared" si="23"/>
        <v>1324</v>
      </c>
      <c r="HE61">
        <f t="shared" si="23"/>
        <v>1356</v>
      </c>
      <c r="HF61">
        <f t="shared" si="23"/>
        <v>1078</v>
      </c>
      <c r="HG61">
        <f t="shared" si="23"/>
        <v>1115</v>
      </c>
      <c r="HH61">
        <f t="shared" si="23"/>
        <v>983</v>
      </c>
      <c r="HI61">
        <f t="shared" si="23"/>
        <v>449</v>
      </c>
      <c r="HJ61">
        <f t="shared" si="23"/>
        <v>450</v>
      </c>
      <c r="HK61">
        <f t="shared" si="23"/>
        <v>1234</v>
      </c>
    </row>
    <row r="62" spans="1:219" x14ac:dyDescent="0.35">
      <c r="A62" s="9" t="s">
        <v>51</v>
      </c>
      <c r="D62">
        <f t="shared" ref="D62" si="24">D10-C10</f>
        <v>0</v>
      </c>
      <c r="E62">
        <f t="shared" ref="E62" si="25">E10-D10</f>
        <v>0</v>
      </c>
      <c r="F62">
        <f t="shared" ref="F62" si="26">F10-E10</f>
        <v>0</v>
      </c>
      <c r="G62">
        <f t="shared" ref="G62" si="27">G10-F10</f>
        <v>0</v>
      </c>
      <c r="H62">
        <f t="shared" ref="H62" si="28">H10-G10</f>
        <v>0</v>
      </c>
      <c r="I62">
        <f t="shared" ref="I62" si="29">I10-H10</f>
        <v>0</v>
      </c>
      <c r="J62">
        <f t="shared" ref="J62" si="30">J10-I10</f>
        <v>0</v>
      </c>
      <c r="K62">
        <f t="shared" ref="K62" si="31">K10-J10</f>
        <v>0</v>
      </c>
      <c r="L62">
        <f t="shared" ref="L62" si="32">L10-K10</f>
        <v>0</v>
      </c>
      <c r="M62">
        <f t="shared" ref="M62" si="33">M10-L10</f>
        <v>0</v>
      </c>
      <c r="N62">
        <f t="shared" ref="N62" si="34">N10-M10</f>
        <v>0</v>
      </c>
      <c r="O62">
        <f t="shared" ref="O62" si="35">O10-N10</f>
        <v>0</v>
      </c>
      <c r="P62">
        <f t="shared" ref="P62" si="36">P10-O10</f>
        <v>0</v>
      </c>
      <c r="Q62">
        <f t="shared" ref="Q62" si="37">Q10-P10</f>
        <v>0</v>
      </c>
      <c r="R62">
        <f t="shared" ref="R62" si="38">R10-Q10</f>
        <v>0</v>
      </c>
      <c r="S62">
        <f t="shared" ref="S62" si="39">S10-R10</f>
        <v>0</v>
      </c>
      <c r="T62">
        <f t="shared" ref="T62" si="40">T10-S10</f>
        <v>0</v>
      </c>
      <c r="U62">
        <f t="shared" ref="U62" si="41">U10-T10</f>
        <v>0</v>
      </c>
      <c r="V62">
        <f t="shared" ref="V62" si="42">V10-U10</f>
        <v>0</v>
      </c>
      <c r="W62">
        <f t="shared" ref="W62" si="43">W10-V10</f>
        <v>0</v>
      </c>
      <c r="X62">
        <f t="shared" ref="X62" si="44">X10-W10</f>
        <v>0</v>
      </c>
      <c r="Y62">
        <f t="shared" ref="Y62" si="45">Y10-X10</f>
        <v>0</v>
      </c>
      <c r="Z62">
        <f t="shared" ref="Z62" si="46">Z10-Y10</f>
        <v>0</v>
      </c>
      <c r="AA62">
        <f t="shared" ref="AA62" si="47">AA10-Z10</f>
        <v>0</v>
      </c>
      <c r="AB62">
        <f t="shared" ref="AB62" si="48">AB10-AA10</f>
        <v>0</v>
      </c>
      <c r="AC62">
        <f t="shared" ref="AC62" si="49">AC10-AB10</f>
        <v>0</v>
      </c>
      <c r="AD62">
        <f t="shared" ref="AD62" si="50">AD10-AC10</f>
        <v>0</v>
      </c>
      <c r="AE62">
        <f t="shared" ref="AE62" si="51">AE10-AD10</f>
        <v>0</v>
      </c>
      <c r="AF62">
        <f t="shared" ref="AF62" si="52">AF10-AE10</f>
        <v>0</v>
      </c>
      <c r="AG62">
        <f t="shared" ref="AG62" si="53">AG10-AF10</f>
        <v>0</v>
      </c>
      <c r="AH62">
        <f t="shared" ref="AH62" si="54">AH10-AG10</f>
        <v>0</v>
      </c>
      <c r="AI62">
        <f t="shared" ref="AI62" si="55">AI10-AH10</f>
        <v>0</v>
      </c>
      <c r="AJ62">
        <f t="shared" ref="AJ62" si="56">AJ10-AI10</f>
        <v>0</v>
      </c>
      <c r="AK62">
        <f t="shared" ref="AK62" si="57">AK10-AJ10</f>
        <v>0</v>
      </c>
      <c r="AL62">
        <f t="shared" ref="AL62" si="58">AL10-AK10</f>
        <v>0</v>
      </c>
      <c r="AM62">
        <f t="shared" ref="AM62" si="59">AM10-AL10</f>
        <v>0</v>
      </c>
      <c r="AN62">
        <f t="shared" ref="AN62" si="60">AN10-AM10</f>
        <v>0</v>
      </c>
      <c r="AO62">
        <f t="shared" ref="AO62" si="61">AO10-AN10</f>
        <v>0</v>
      </c>
      <c r="AP62">
        <f t="shared" ref="AP62" si="62">AP10-AO10</f>
        <v>0</v>
      </c>
      <c r="AQ62">
        <f t="shared" ref="AQ62" si="63">AQ10-AP10</f>
        <v>0</v>
      </c>
      <c r="AR62">
        <f t="shared" ref="AR62" si="64">AR10-AQ10</f>
        <v>0</v>
      </c>
      <c r="AS62">
        <f t="shared" ref="AS62" si="65">AS10-AR10</f>
        <v>0</v>
      </c>
      <c r="AT62">
        <f t="shared" ref="AT62" si="66">AT10-AS10</f>
        <v>0</v>
      </c>
      <c r="AU62">
        <f t="shared" ref="AU62" si="67">AU10-AT10</f>
        <v>0</v>
      </c>
      <c r="AV62">
        <f t="shared" ref="AV62" si="68">AV10-AU10</f>
        <v>0</v>
      </c>
      <c r="AW62">
        <f t="shared" ref="AW62" si="69">AW10-AV10</f>
        <v>0</v>
      </c>
      <c r="AX62">
        <f t="shared" ref="AX62" si="70">AX10-AW10</f>
        <v>0</v>
      </c>
      <c r="AY62">
        <f t="shared" ref="AY62" si="71">AY10-AX10</f>
        <v>0</v>
      </c>
      <c r="AZ62">
        <f t="shared" ref="AZ62" si="72">AZ10-AY10</f>
        <v>1</v>
      </c>
      <c r="BA62">
        <f t="shared" ref="BA62" si="73">BA10-AZ10</f>
        <v>0</v>
      </c>
      <c r="BB62">
        <f t="shared" ref="BB62" si="74">BB10-BA10</f>
        <v>1</v>
      </c>
      <c r="BC62">
        <f t="shared" ref="BC62" si="75">BC10-BB10</f>
        <v>0</v>
      </c>
      <c r="BD62">
        <f t="shared" ref="BD62" si="76">BD10-BC10</f>
        <v>0</v>
      </c>
      <c r="BE62">
        <f t="shared" ref="BE62" si="77">BE10-BD10</f>
        <v>0</v>
      </c>
      <c r="BF62">
        <f t="shared" ref="BF62" si="78">BF10-BE10</f>
        <v>1</v>
      </c>
      <c r="BG62">
        <f t="shared" ref="BG62" si="79">BG10-BF10</f>
        <v>0</v>
      </c>
      <c r="BH62">
        <f t="shared" ref="BH62" si="80">BH10-BG10</f>
        <v>1</v>
      </c>
      <c r="BI62">
        <f t="shared" ref="BI62" si="81">BI10-BH10</f>
        <v>1</v>
      </c>
      <c r="BJ62">
        <f t="shared" ref="BJ62" si="82">BJ10-BI10</f>
        <v>-1</v>
      </c>
      <c r="BK62">
        <f t="shared" ref="BK62" si="83">BK10-BJ10</f>
        <v>3</v>
      </c>
      <c r="BL62">
        <f t="shared" ref="BL62" si="84">BL10-BK10</f>
        <v>3</v>
      </c>
      <c r="BM62">
        <f t="shared" ref="BM62" si="85">BM10-BL10</f>
        <v>0</v>
      </c>
      <c r="BN62">
        <f t="shared" ref="BN62" si="86">BN10-BM10</f>
        <v>2</v>
      </c>
      <c r="BO62">
        <f t="shared" ref="BO62" si="87">BO10-BN10</f>
        <v>8</v>
      </c>
      <c r="BP62">
        <f t="shared" ref="BP62" si="88">BP10-BO10</f>
        <v>0</v>
      </c>
      <c r="BQ62">
        <f t="shared" ref="BQ62" si="89">BQ10-BP10</f>
        <v>4</v>
      </c>
      <c r="BR62">
        <f t="shared" ref="BR62" si="90">BR10-BQ10</f>
        <v>3</v>
      </c>
      <c r="BS62">
        <f t="shared" ref="BS62" si="91">BS10-BR10</f>
        <v>5</v>
      </c>
      <c r="BT62">
        <f t="shared" ref="BT62" si="92">BT10-BS10</f>
        <v>3</v>
      </c>
      <c r="BU62">
        <f t="shared" ref="BU62" si="93">BU10-BT10</f>
        <v>23</v>
      </c>
      <c r="BV62">
        <f t="shared" ref="BV62" si="94">BV10-BU10</f>
        <v>14</v>
      </c>
      <c r="BW62">
        <f t="shared" ref="BW62" si="95">BW10-BV10</f>
        <v>0</v>
      </c>
      <c r="BX62">
        <f t="shared" ref="BX62" si="96">BX10-BW10</f>
        <v>14</v>
      </c>
      <c r="BY62">
        <f t="shared" ref="BY62" si="97">BY10-BX10</f>
        <v>13</v>
      </c>
      <c r="BZ62">
        <f t="shared" ref="BZ62" si="98">BZ10-BY10</f>
        <v>37</v>
      </c>
      <c r="CA62">
        <f t="shared" ref="CA62" si="99">CA10-BZ10</f>
        <v>14</v>
      </c>
      <c r="CB62">
        <f t="shared" ref="CB62" si="100">CB10-CA10</f>
        <v>28</v>
      </c>
      <c r="CC62">
        <f t="shared" ref="CC62" si="101">CC10-CB10</f>
        <v>48</v>
      </c>
      <c r="CD62">
        <f t="shared" ref="CD62" si="102">CD10-CC10</f>
        <v>20</v>
      </c>
      <c r="CE62">
        <f t="shared" ref="CE62" si="103">CE10-CD10</f>
        <v>42</v>
      </c>
      <c r="CF62">
        <f t="shared" ref="CF62" si="104">CF10-CE10</f>
        <v>43</v>
      </c>
      <c r="CG62">
        <f t="shared" ref="CG62" si="105">CG10-CF10</f>
        <v>27</v>
      </c>
      <c r="CH62">
        <f t="shared" ref="CH62" si="106">CH10-CG10</f>
        <v>35</v>
      </c>
      <c r="CI62">
        <f t="shared" ref="CI62" si="107">CI10-CH10</f>
        <v>12</v>
      </c>
      <c r="CJ62">
        <f t="shared" ref="CJ62" si="108">CJ10-CI10</f>
        <v>43</v>
      </c>
      <c r="CK62">
        <f t="shared" ref="CK62" si="109">CK10-CJ10</f>
        <v>38</v>
      </c>
      <c r="CL62">
        <f t="shared" ref="CL62" si="110">CL10-CK10</f>
        <v>35</v>
      </c>
      <c r="CM62">
        <f t="shared" ref="CM62" si="111">CM10-CL10</f>
        <v>38</v>
      </c>
      <c r="CN62">
        <f t="shared" ref="CN62" si="112">CN10-CM10</f>
        <v>33</v>
      </c>
      <c r="CO62">
        <f t="shared" ref="CO62" si="113">CO10-CN10</f>
        <v>53</v>
      </c>
      <c r="CP62">
        <f t="shared" ref="CP62" si="114">CP10-CO10</f>
        <v>36</v>
      </c>
      <c r="CQ62">
        <f t="shared" ref="CQ62" si="115">CQ10-CP10</f>
        <v>40</v>
      </c>
      <c r="CR62">
        <f t="shared" ref="CR62" si="116">CR10-CQ10</f>
        <v>59</v>
      </c>
      <c r="CS62">
        <f t="shared" ref="CS62" si="117">CS10-CR10</f>
        <v>45</v>
      </c>
      <c r="CT62">
        <f t="shared" ref="CT62" si="118">CT10-CS10</f>
        <v>56</v>
      </c>
      <c r="CU62">
        <f t="shared" ref="CU62" si="119">CU10-CT10</f>
        <v>58</v>
      </c>
      <c r="CV62">
        <f t="shared" ref="CV62" si="120">CV10-CU10</f>
        <v>69</v>
      </c>
      <c r="CW62">
        <f t="shared" ref="CW62" si="121">CW10-CV10</f>
        <v>71</v>
      </c>
      <c r="CX62">
        <f t="shared" ref="CX62" si="122">CX10-CW10</f>
        <v>75</v>
      </c>
      <c r="CY62">
        <f t="shared" ref="CY62" si="123">CY10-CX10</f>
        <v>69</v>
      </c>
      <c r="CZ62">
        <f t="shared" ref="CZ62" si="124">CZ10-CY10</f>
        <v>100</v>
      </c>
      <c r="DA62">
        <f t="shared" ref="DA62" si="125">DA10-CZ10</f>
        <v>68</v>
      </c>
      <c r="DB62">
        <f t="shared" ref="DB62" si="126">DB10-DA10</f>
        <v>175</v>
      </c>
      <c r="DC62">
        <f t="shared" ref="DC62" si="127">DC10-DB10</f>
        <v>127</v>
      </c>
      <c r="DD62">
        <f t="shared" ref="DD62" si="128">DD10-DC10</f>
        <v>92</v>
      </c>
      <c r="DE62">
        <f t="shared" ref="DE62" si="129">DE10-DD10</f>
        <v>104</v>
      </c>
      <c r="DF62">
        <f t="shared" ref="DF62" si="130">DF10-DE10</f>
        <v>96</v>
      </c>
      <c r="DG62">
        <f t="shared" ref="DG62" si="131">DG10-DF10</f>
        <v>116</v>
      </c>
      <c r="DH62">
        <f t="shared" ref="DH62" si="132">DH10-DG10</f>
        <v>111</v>
      </c>
      <c r="DI62">
        <f t="shared" ref="DI62" si="133">DI10-DH10</f>
        <v>82</v>
      </c>
      <c r="DJ62">
        <f t="shared" ref="DJ62" si="134">DJ10-DI10</f>
        <v>121</v>
      </c>
      <c r="DK62">
        <f t="shared" ref="DK62" si="135">DK10-DJ10</f>
        <v>136</v>
      </c>
      <c r="DL62">
        <f t="shared" ref="DL62" si="136">DL10-DK10</f>
        <v>98</v>
      </c>
      <c r="DM62">
        <f t="shared" ref="DM62" si="137">DM10-DL10</f>
        <v>104</v>
      </c>
      <c r="DN62">
        <f t="shared" ref="DN62" si="138">DN10-DM10</f>
        <v>118</v>
      </c>
      <c r="DO62">
        <f t="shared" ref="DO62" si="139">DO10-DN10</f>
        <v>154</v>
      </c>
      <c r="DP62">
        <f t="shared" ref="DP62" si="140">DP10-DO10</f>
        <v>131</v>
      </c>
      <c r="DQ62">
        <f t="shared" ref="DQ62" si="141">DQ10-DP10</f>
        <v>146</v>
      </c>
      <c r="DR62">
        <f t="shared" ref="DR62" si="142">DR10-DQ10</f>
        <v>132</v>
      </c>
      <c r="DS62">
        <f t="shared" ref="DS62" si="143">DS10-DR10</f>
        <v>150</v>
      </c>
      <c r="DT62">
        <f t="shared" ref="DT62" si="144">DT10-DS10</f>
        <v>142</v>
      </c>
      <c r="DU62">
        <f t="shared" ref="DU62" si="145">DU10-DT10</f>
        <v>142</v>
      </c>
      <c r="DV62">
        <f t="shared" ref="DV62" si="146">DV10-DU10</f>
        <v>156</v>
      </c>
      <c r="DW62">
        <f t="shared" ref="DW62" si="147">DW10-DV10</f>
        <v>148</v>
      </c>
      <c r="DX62">
        <f t="shared" ref="DX62" si="148">DX10-DW10</f>
        <v>172</v>
      </c>
      <c r="DY62">
        <f t="shared" ref="DY62" si="149">DY10-DX10</f>
        <v>190</v>
      </c>
      <c r="DZ62">
        <f t="shared" ref="DZ62" si="150">DZ10-DY10</f>
        <v>177</v>
      </c>
      <c r="EA62">
        <f t="shared" ref="EA62" si="151">EA10-DZ10</f>
        <v>269</v>
      </c>
      <c r="EB62">
        <f t="shared" ref="EB62" si="152">EB10-EA10</f>
        <v>205</v>
      </c>
      <c r="EC62">
        <f t="shared" ref="EC62" si="153">EC10-EB10</f>
        <v>223</v>
      </c>
      <c r="ED62">
        <f t="shared" ref="ED62" si="154">ED10-EC10</f>
        <v>200</v>
      </c>
      <c r="EE62">
        <f t="shared" ref="EE62" si="155">EE10-ED10</f>
        <v>221</v>
      </c>
      <c r="EF62">
        <f t="shared" ref="EF62" si="156">EF10-EE10</f>
        <v>259</v>
      </c>
      <c r="EG62">
        <f t="shared" ref="EG62" si="157">EG10-EF10</f>
        <v>275</v>
      </c>
      <c r="EH62">
        <f t="shared" ref="EH62" si="158">EH10-EG10</f>
        <v>286</v>
      </c>
      <c r="EI62">
        <f t="shared" ref="EI62" si="159">EI10-EH10</f>
        <v>297</v>
      </c>
      <c r="EJ62">
        <f t="shared" ref="EJ62" si="160">EJ10-EI10</f>
        <v>261</v>
      </c>
      <c r="EK62">
        <f t="shared" ref="EK62" si="161">EK10-EJ10</f>
        <v>266</v>
      </c>
      <c r="EL62">
        <f t="shared" ref="EL62" si="162">EL10-EK10</f>
        <v>277</v>
      </c>
      <c r="EM62">
        <f t="shared" ref="EM62" si="163">EM10-EL10</f>
        <v>352</v>
      </c>
      <c r="EN62">
        <f t="shared" ref="EN62" si="164">EN10-EM10</f>
        <v>396</v>
      </c>
      <c r="EO62">
        <f t="shared" ref="EO62" si="165">EO10-EN10</f>
        <v>386</v>
      </c>
      <c r="EP62">
        <f t="shared" ref="EP62" si="166">EP10-EO10</f>
        <v>311</v>
      </c>
      <c r="EQ62">
        <f t="shared" ref="EQ62" si="167">EQ10-EP10</f>
        <v>325</v>
      </c>
      <c r="ER62">
        <f t="shared" ref="ER62" si="168">ER10-EQ10</f>
        <v>380</v>
      </c>
      <c r="ES62">
        <f t="shared" ref="ES62" si="169">ES10-ER10</f>
        <v>2003</v>
      </c>
      <c r="ET62">
        <f t="shared" ref="ET62" si="170">ET10-ES10</f>
        <v>334</v>
      </c>
      <c r="EU62">
        <f t="shared" ref="EU62" si="171">EU10-ET10</f>
        <v>336</v>
      </c>
      <c r="EV62">
        <f t="shared" ref="EV62" si="172">EV10-EU10</f>
        <v>375</v>
      </c>
      <c r="EW62">
        <f t="shared" ref="EW62" si="173">EW10-EV10</f>
        <v>306</v>
      </c>
      <c r="EX62">
        <f t="shared" ref="EX62" si="174">EX10-EW10</f>
        <v>445</v>
      </c>
      <c r="EY62">
        <f t="shared" ref="EY62" si="175">EY10-EX10</f>
        <v>312</v>
      </c>
      <c r="EZ62">
        <f t="shared" ref="EZ62" si="176">EZ10-EY10</f>
        <v>465</v>
      </c>
      <c r="FA62">
        <f t="shared" ref="FA62" si="177">FA10-EZ10</f>
        <v>418</v>
      </c>
      <c r="FB62">
        <f t="shared" ref="FB62" si="178">FB10-FA10</f>
        <v>407</v>
      </c>
      <c r="FC62">
        <f t="shared" ref="FC62" si="179">FC10-FB10</f>
        <v>384</v>
      </c>
      <c r="FD62">
        <f t="shared" ref="FD62" si="180">FD10-FC10</f>
        <v>410</v>
      </c>
      <c r="FE62">
        <f t="shared" ref="FE62" si="181">FE10-FD10</f>
        <v>380</v>
      </c>
      <c r="FF62">
        <f t="shared" ref="FF62" si="182">FF10-FE10</f>
        <v>418</v>
      </c>
      <c r="FG62">
        <f t="shared" ref="FG62" si="183">FG10-FF10</f>
        <v>507</v>
      </c>
      <c r="FH62">
        <f t="shared" ref="FH62" si="184">FH10-FG10</f>
        <v>434</v>
      </c>
      <c r="FI62">
        <f t="shared" ref="FI62" si="185">FI10-FH10</f>
        <v>379</v>
      </c>
      <c r="FJ62">
        <f t="shared" ref="FJ62" si="186">FJ10-FI10</f>
        <v>442</v>
      </c>
      <c r="FK62">
        <f t="shared" ref="FK62" si="187">FK10-FJ10</f>
        <v>613</v>
      </c>
      <c r="FL62">
        <f t="shared" ref="FL62" si="188">FL10-FK10</f>
        <v>425</v>
      </c>
      <c r="FM62">
        <f t="shared" ref="FM62" si="189">FM10-FL10</f>
        <v>466</v>
      </c>
      <c r="FN62">
        <f t="shared" ref="FN62" si="190">FN10-FM10</f>
        <v>483</v>
      </c>
      <c r="FO62">
        <f t="shared" ref="FO62" si="191">FO10-FN10</f>
        <v>487</v>
      </c>
      <c r="FP62">
        <f t="shared" ref="FP62" si="192">FP10-FO10</f>
        <v>475</v>
      </c>
      <c r="FQ62">
        <f t="shared" ref="FQ62" si="193">FQ10-FP10</f>
        <v>519</v>
      </c>
      <c r="FR62">
        <f t="shared" ref="FR62" si="194">FR10-FQ10</f>
        <v>550</v>
      </c>
      <c r="FS62">
        <f t="shared" ref="FS62" si="195">FS10-FR10</f>
        <v>501</v>
      </c>
      <c r="FT62">
        <f t="shared" ref="FT62" si="196">FT10-FS10</f>
        <v>553</v>
      </c>
      <c r="FU62">
        <f t="shared" ref="FU62" si="197">FU10-FT10</f>
        <v>582</v>
      </c>
      <c r="FV62">
        <f t="shared" ref="FV62" si="198">FV10-FU10</f>
        <v>605</v>
      </c>
      <c r="FW62">
        <f t="shared" ref="FW62" si="199">FW10-FV10</f>
        <v>688</v>
      </c>
      <c r="FX62">
        <f t="shared" ref="FX62" si="200">FX10-FW10</f>
        <v>671</v>
      </c>
      <c r="FY62">
        <f t="shared" ref="FY62" si="201">FY10-FX10</f>
        <v>543</v>
      </c>
      <c r="FZ62">
        <f t="shared" ref="FZ62" si="202">FZ10-FY10</f>
        <v>681</v>
      </c>
      <c r="GA62">
        <f t="shared" ref="GA62" si="203">GA10-FZ10</f>
        <v>585</v>
      </c>
      <c r="GB62">
        <f t="shared" ref="GB62" si="204">GB10-GA10</f>
        <v>650</v>
      </c>
      <c r="GC62">
        <f t="shared" ref="GC62" si="205">GC10-GB10</f>
        <v>1129</v>
      </c>
      <c r="GD62">
        <f t="shared" ref="GD62" si="206">GD10-GC10</f>
        <v>740</v>
      </c>
      <c r="GE62">
        <f t="shared" ref="GE62" si="207">GE10-GD10</f>
        <v>757</v>
      </c>
      <c r="GF62">
        <f t="shared" ref="GF62" si="208">GF10-GE10</f>
        <v>702</v>
      </c>
      <c r="GG62">
        <f t="shared" ref="GG62:HK62" si="209">GG10-GF10</f>
        <v>711</v>
      </c>
      <c r="GH62">
        <f t="shared" si="209"/>
        <v>637</v>
      </c>
      <c r="GI62">
        <f t="shared" si="209"/>
        <v>785</v>
      </c>
      <c r="GJ62">
        <f t="shared" si="209"/>
        <v>762</v>
      </c>
      <c r="GK62">
        <f t="shared" si="209"/>
        <v>763</v>
      </c>
      <c r="GL62">
        <f t="shared" si="209"/>
        <v>793</v>
      </c>
      <c r="GM62">
        <f t="shared" si="209"/>
        <v>853</v>
      </c>
      <c r="GN62">
        <f t="shared" si="209"/>
        <v>771</v>
      </c>
      <c r="GO62">
        <f t="shared" si="209"/>
        <v>803</v>
      </c>
      <c r="GP62">
        <f t="shared" si="209"/>
        <v>857</v>
      </c>
      <c r="GQ62">
        <f t="shared" si="209"/>
        <v>904</v>
      </c>
      <c r="GR62">
        <f t="shared" si="209"/>
        <v>886</v>
      </c>
      <c r="GS62">
        <f t="shared" si="209"/>
        <v>933</v>
      </c>
      <c r="GT62">
        <f t="shared" si="209"/>
        <v>861</v>
      </c>
      <c r="GU62">
        <f t="shared" si="209"/>
        <v>1007</v>
      </c>
      <c r="GV62">
        <f t="shared" si="209"/>
        <v>871</v>
      </c>
      <c r="GW62">
        <f t="shared" si="209"/>
        <v>834</v>
      </c>
      <c r="GX62">
        <f t="shared" si="209"/>
        <v>942</v>
      </c>
      <c r="GY62">
        <f t="shared" si="209"/>
        <v>1007</v>
      </c>
      <c r="GZ62">
        <f t="shared" si="209"/>
        <v>996</v>
      </c>
      <c r="HA62">
        <f t="shared" si="209"/>
        <v>944</v>
      </c>
      <c r="HB62">
        <f t="shared" si="209"/>
        <v>941</v>
      </c>
      <c r="HC62">
        <f t="shared" si="209"/>
        <v>876</v>
      </c>
      <c r="HD62">
        <f t="shared" si="209"/>
        <v>1091</v>
      </c>
      <c r="HE62">
        <f t="shared" si="209"/>
        <v>978</v>
      </c>
      <c r="HF62">
        <f t="shared" si="209"/>
        <v>983</v>
      </c>
      <c r="HG62">
        <f t="shared" si="209"/>
        <v>945</v>
      </c>
      <c r="HH62">
        <f t="shared" si="209"/>
        <v>912</v>
      </c>
      <c r="HI62">
        <f t="shared" si="209"/>
        <v>836</v>
      </c>
      <c r="HJ62">
        <f t="shared" si="209"/>
        <v>848</v>
      </c>
      <c r="HK62">
        <f t="shared" si="209"/>
        <v>967</v>
      </c>
    </row>
    <row r="63" spans="1:219" x14ac:dyDescent="0.35">
      <c r="A63" s="9" t="s">
        <v>47</v>
      </c>
      <c r="D63">
        <f t="shared" ref="D63" si="210">D11-C11</f>
        <v>0</v>
      </c>
      <c r="E63">
        <f t="shared" ref="E63" si="211">E11-D11</f>
        <v>0</v>
      </c>
      <c r="F63">
        <f t="shared" ref="F63" si="212">F11-E11</f>
        <v>0</v>
      </c>
      <c r="G63">
        <f t="shared" ref="G63" si="213">G11-F11</f>
        <v>0</v>
      </c>
      <c r="H63">
        <f t="shared" ref="H63" si="214">H11-G11</f>
        <v>0</v>
      </c>
      <c r="I63">
        <f t="shared" ref="I63" si="215">I11-H11</f>
        <v>0</v>
      </c>
      <c r="J63">
        <f t="shared" ref="J63" si="216">J11-I11</f>
        <v>0</v>
      </c>
      <c r="K63">
        <f t="shared" ref="K63" si="217">K11-J11</f>
        <v>0</v>
      </c>
      <c r="L63">
        <f t="shared" ref="L63" si="218">L11-K11</f>
        <v>0</v>
      </c>
      <c r="M63">
        <f t="shared" ref="M63" si="219">M11-L11</f>
        <v>0</v>
      </c>
      <c r="N63">
        <f t="shared" ref="N63" si="220">N11-M11</f>
        <v>0</v>
      </c>
      <c r="O63">
        <f t="shared" ref="O63" si="221">O11-N11</f>
        <v>0</v>
      </c>
      <c r="P63">
        <f t="shared" ref="P63" si="222">P11-O11</f>
        <v>0</v>
      </c>
      <c r="Q63">
        <f t="shared" ref="Q63" si="223">Q11-P11</f>
        <v>0</v>
      </c>
      <c r="R63">
        <f t="shared" ref="R63" si="224">R11-Q11</f>
        <v>0</v>
      </c>
      <c r="S63">
        <f t="shared" ref="S63" si="225">S11-R11</f>
        <v>0</v>
      </c>
      <c r="T63">
        <f t="shared" ref="T63" si="226">T11-S11</f>
        <v>0</v>
      </c>
      <c r="U63">
        <f t="shared" ref="U63" si="227">U11-T11</f>
        <v>0</v>
      </c>
      <c r="V63">
        <f t="shared" ref="V63" si="228">V11-U11</f>
        <v>0</v>
      </c>
      <c r="W63">
        <f t="shared" ref="W63" si="229">W11-V11</f>
        <v>0</v>
      </c>
      <c r="X63">
        <f t="shared" ref="X63" si="230">X11-W11</f>
        <v>0</v>
      </c>
      <c r="Y63">
        <f t="shared" ref="Y63" si="231">Y11-X11</f>
        <v>0</v>
      </c>
      <c r="Z63">
        <f t="shared" ref="Z63" si="232">Z11-Y11</f>
        <v>0</v>
      </c>
      <c r="AA63">
        <f t="shared" ref="AA63" si="233">AA11-Z11</f>
        <v>0</v>
      </c>
      <c r="AB63">
        <f t="shared" ref="AB63" si="234">AB11-AA11</f>
        <v>0</v>
      </c>
      <c r="AC63">
        <f t="shared" ref="AC63" si="235">AC11-AB11</f>
        <v>0</v>
      </c>
      <c r="AD63">
        <f t="shared" ref="AD63" si="236">AD11-AC11</f>
        <v>0</v>
      </c>
      <c r="AE63">
        <f t="shared" ref="AE63" si="237">AE11-AD11</f>
        <v>0</v>
      </c>
      <c r="AF63">
        <f t="shared" ref="AF63" si="238">AF11-AE11</f>
        <v>0</v>
      </c>
      <c r="AG63">
        <f t="shared" ref="AG63" si="239">AG11-AF11</f>
        <v>0</v>
      </c>
      <c r="AH63">
        <f t="shared" ref="AH63" si="240">AH11-AG11</f>
        <v>0</v>
      </c>
      <c r="AI63">
        <f t="shared" ref="AI63" si="241">AI11-AH11</f>
        <v>0</v>
      </c>
      <c r="AJ63">
        <f t="shared" ref="AJ63" si="242">AJ11-AI11</f>
        <v>0</v>
      </c>
      <c r="AK63">
        <f t="shared" ref="AK63" si="243">AK11-AJ11</f>
        <v>0</v>
      </c>
      <c r="AL63">
        <f t="shared" ref="AL63" si="244">AL11-AK11</f>
        <v>0</v>
      </c>
      <c r="AM63">
        <f t="shared" ref="AM63" si="245">AM11-AL11</f>
        <v>0</v>
      </c>
      <c r="AN63">
        <f t="shared" ref="AN63" si="246">AN11-AM11</f>
        <v>0</v>
      </c>
      <c r="AO63">
        <f t="shared" ref="AO63" si="247">AO11-AN11</f>
        <v>0</v>
      </c>
      <c r="AP63">
        <f t="shared" ref="AP63" si="248">AP11-AO11</f>
        <v>0</v>
      </c>
      <c r="AQ63">
        <f t="shared" ref="AQ63" si="249">AQ11-AP11</f>
        <v>0</v>
      </c>
      <c r="AR63">
        <f t="shared" ref="AR63" si="250">AR11-AQ11</f>
        <v>0</v>
      </c>
      <c r="AS63">
        <f t="shared" ref="AS63" si="251">AS11-AR11</f>
        <v>0</v>
      </c>
      <c r="AT63">
        <f t="shared" ref="AT63" si="252">AT11-AS11</f>
        <v>0</v>
      </c>
      <c r="AU63">
        <f t="shared" ref="AU63" si="253">AU11-AT11</f>
        <v>0</v>
      </c>
      <c r="AV63">
        <f t="shared" ref="AV63" si="254">AV11-AU11</f>
        <v>0</v>
      </c>
      <c r="AW63">
        <f t="shared" ref="AW63" si="255">AW11-AV11</f>
        <v>0</v>
      </c>
      <c r="AX63">
        <f t="shared" ref="AX63" si="256">AX11-AW11</f>
        <v>2</v>
      </c>
      <c r="AY63">
        <f t="shared" ref="AY63" si="257">AY11-AX11</f>
        <v>0</v>
      </c>
      <c r="AZ63">
        <f t="shared" ref="AZ63" si="258">AZ11-AY11</f>
        <v>1</v>
      </c>
      <c r="BA63">
        <f t="shared" ref="BA63" si="259">BA11-AZ11</f>
        <v>0</v>
      </c>
      <c r="BB63">
        <f t="shared" ref="BB63" si="260">BB11-BA11</f>
        <v>4</v>
      </c>
      <c r="BC63">
        <f t="shared" ref="BC63" si="261">BC11-BB11</f>
        <v>2</v>
      </c>
      <c r="BD63">
        <f t="shared" ref="BD63" si="262">BD11-BC11</f>
        <v>2</v>
      </c>
      <c r="BE63">
        <f t="shared" ref="BE63" si="263">BE11-BD11</f>
        <v>6</v>
      </c>
      <c r="BF63">
        <f t="shared" ref="BF63" si="264">BF11-BE11</f>
        <v>7</v>
      </c>
      <c r="BG63">
        <f t="shared" ref="BG63" si="265">BG11-BF11</f>
        <v>4</v>
      </c>
      <c r="BH63">
        <f t="shared" ref="BH63" si="266">BH11-BG11</f>
        <v>16</v>
      </c>
      <c r="BI63">
        <f t="shared" ref="BI63" si="267">BI11-BH11</f>
        <v>23</v>
      </c>
      <c r="BJ63">
        <f t="shared" ref="BJ63" si="268">BJ11-BI11</f>
        <v>17</v>
      </c>
      <c r="BK63">
        <f t="shared" ref="BK63" si="269">BK11-BJ11</f>
        <v>10</v>
      </c>
      <c r="BL63">
        <f t="shared" ref="BL63" si="270">BL11-BK11</f>
        <v>29</v>
      </c>
      <c r="BM63">
        <f t="shared" ref="BM63" si="271">BM11-BL11</f>
        <v>34</v>
      </c>
      <c r="BN63">
        <f t="shared" ref="BN63" si="272">BN11-BM11</f>
        <v>49</v>
      </c>
      <c r="BO63">
        <f t="shared" ref="BO63" si="273">BO11-BN11</f>
        <v>61</v>
      </c>
      <c r="BP63">
        <f t="shared" ref="BP63" si="274">BP11-BO11</f>
        <v>75</v>
      </c>
      <c r="BQ63">
        <f t="shared" ref="BQ63" si="275">BQ11-BP11</f>
        <v>91</v>
      </c>
      <c r="BR63">
        <f t="shared" ref="BR63" si="276">BR11-BQ11</f>
        <v>100</v>
      </c>
      <c r="BS63">
        <f t="shared" ref="BS63" si="277">BS11-BR11</f>
        <v>112</v>
      </c>
      <c r="BT63">
        <f t="shared" ref="BT63" si="278">BT11-BS11</f>
        <v>130</v>
      </c>
      <c r="BU63">
        <f t="shared" ref="BU63" si="279">BU11-BT11</f>
        <v>145</v>
      </c>
      <c r="BV63">
        <f t="shared" ref="BV63" si="280">BV11-BU11</f>
        <v>187</v>
      </c>
      <c r="BW63">
        <f t="shared" ref="BW63" si="281">BW11-BV11</f>
        <v>168</v>
      </c>
      <c r="BX63">
        <f t="shared" ref="BX63" si="282">BX11-BW11</f>
        <v>169</v>
      </c>
      <c r="BY63">
        <f t="shared" ref="BY63" si="283">BY11-BX11</f>
        <v>140</v>
      </c>
      <c r="BZ63">
        <f t="shared" ref="BZ63" si="284">BZ11-BY11</f>
        <v>226</v>
      </c>
      <c r="CA63">
        <f t="shared" ref="CA63" si="285">CA11-BZ11</f>
        <v>206</v>
      </c>
      <c r="CB63">
        <f t="shared" ref="CB63" si="286">CB11-CA11</f>
        <v>333</v>
      </c>
      <c r="CC63">
        <f t="shared" ref="CC63" si="287">CC11-CB11</f>
        <v>258</v>
      </c>
      <c r="CD63">
        <f t="shared" ref="CD63" si="288">CD11-CC11</f>
        <v>160</v>
      </c>
      <c r="CE63">
        <f t="shared" ref="CE63" si="289">CE11-CD11</f>
        <v>-31</v>
      </c>
      <c r="CF63">
        <f t="shared" ref="CF63" si="290">CF11-CE11</f>
        <v>286</v>
      </c>
      <c r="CG63">
        <f t="shared" ref="CG63" si="291">CG11-CF11</f>
        <v>172</v>
      </c>
      <c r="CH63">
        <f t="shared" ref="CH63" si="292">CH11-CG11</f>
        <v>100</v>
      </c>
      <c r="CI63">
        <f t="shared" ref="CI63" si="293">CI11-CH11</f>
        <v>510</v>
      </c>
      <c r="CJ63">
        <f t="shared" ref="CJ63" si="294">CJ11-CI11</f>
        <v>248</v>
      </c>
      <c r="CK63">
        <f t="shared" ref="CK63" si="295">CK11-CJ11</f>
        <v>300</v>
      </c>
      <c r="CL63">
        <f t="shared" ref="CL63" si="296">CL11-CK11</f>
        <v>107</v>
      </c>
      <c r="CM63">
        <f t="shared" ref="CM63" si="297">CM11-CL11</f>
        <v>127</v>
      </c>
      <c r="CN63">
        <f t="shared" ref="CN63" si="298">CN11-CM11</f>
        <v>276</v>
      </c>
      <c r="CO63">
        <f t="shared" ref="CO63" si="299">CO11-CN11</f>
        <v>171</v>
      </c>
      <c r="CP63">
        <f t="shared" ref="CP63" si="300">CP11-CO11</f>
        <v>246</v>
      </c>
      <c r="CQ63">
        <f t="shared" ref="CQ63" si="301">CQ11-CP11</f>
        <v>296</v>
      </c>
      <c r="CR63">
        <f t="shared" ref="CR63" si="302">CR11-CQ11</f>
        <v>185</v>
      </c>
      <c r="CS63">
        <f t="shared" ref="CS63" si="303">CS11-CR11</f>
        <v>117</v>
      </c>
      <c r="CT63">
        <f t="shared" ref="CT63" si="304">CT11-CS11</f>
        <v>99</v>
      </c>
      <c r="CU63">
        <f t="shared" ref="CU63" si="305">CU11-CT11</f>
        <v>150</v>
      </c>
      <c r="CV63">
        <f t="shared" ref="CV63" si="306">CV11-CU11</f>
        <v>188</v>
      </c>
      <c r="CW63">
        <f t="shared" ref="CW63" si="307">CW11-CV11</f>
        <v>153</v>
      </c>
      <c r="CX63">
        <f t="shared" ref="CX63" si="308">CX11-CW11</f>
        <v>156</v>
      </c>
      <c r="CY63">
        <f t="shared" ref="CY63" si="309">CY11-CX11</f>
        <v>113</v>
      </c>
      <c r="CZ63">
        <f t="shared" ref="CZ63" si="310">CZ11-CY11</f>
        <v>76</v>
      </c>
      <c r="DA63">
        <f t="shared" ref="DA63" si="311">DA11-CZ11</f>
        <v>54</v>
      </c>
      <c r="DB63">
        <f t="shared" ref="DB63" si="312">DB11-DA11</f>
        <v>127</v>
      </c>
      <c r="DC63">
        <f t="shared" ref="DC63" si="313">DC11-DB11</f>
        <v>0</v>
      </c>
      <c r="DD63">
        <f t="shared" ref="DD63" si="314">DD11-DC11</f>
        <v>282</v>
      </c>
      <c r="DE63">
        <f t="shared" ref="DE63" si="315">DE11-DD11</f>
        <v>117</v>
      </c>
      <c r="DF63">
        <f t="shared" ref="DF63" si="316">DF11-DE11</f>
        <v>118</v>
      </c>
      <c r="DG63">
        <f t="shared" ref="DG63" si="317">DG11-DF11</f>
        <v>39</v>
      </c>
      <c r="DH63">
        <f t="shared" ref="DH63" si="318">DH11-DG11</f>
        <v>20</v>
      </c>
      <c r="DI63">
        <f t="shared" ref="DI63" si="319">DI11-DH11</f>
        <v>92</v>
      </c>
      <c r="DJ63">
        <f t="shared" ref="DJ63" si="320">DJ11-DI11</f>
        <v>77</v>
      </c>
      <c r="DK63">
        <f t="shared" ref="DK63" si="321">DK11-DJ11</f>
        <v>123</v>
      </c>
      <c r="DL63">
        <f t="shared" ref="DL63" si="322">DL11-DK11</f>
        <v>23</v>
      </c>
      <c r="DM63">
        <f t="shared" ref="DM63" si="323">DM11-DL11</f>
        <v>13</v>
      </c>
      <c r="DN63">
        <f t="shared" ref="DN63" si="324">DN11-DM11</f>
        <v>41</v>
      </c>
      <c r="DO63">
        <f t="shared" ref="DO63" si="325">DO11-DN11</f>
        <v>24</v>
      </c>
      <c r="DP63">
        <f t="shared" ref="DP63" si="326">DP11-DO11</f>
        <v>41</v>
      </c>
      <c r="DQ63">
        <f t="shared" ref="DQ63" si="327">DQ11-DP11</f>
        <v>78</v>
      </c>
      <c r="DR63">
        <f t="shared" ref="DR63" si="328">DR11-DQ11</f>
        <v>63</v>
      </c>
      <c r="DS63">
        <f t="shared" ref="DS63" si="329">DS11-DR11</f>
        <v>59</v>
      </c>
      <c r="DT63">
        <f t="shared" ref="DT63" si="330">DT11-DS11</f>
        <v>25</v>
      </c>
      <c r="DU63">
        <f t="shared" ref="DU63" si="331">DU11-DT11</f>
        <v>33</v>
      </c>
      <c r="DV63">
        <f t="shared" ref="DV63" si="332">DV11-DU11</f>
        <v>22</v>
      </c>
      <c r="DW63">
        <f t="shared" ref="DW63" si="333">DW11-DV11</f>
        <v>26</v>
      </c>
      <c r="DX63">
        <f t="shared" ref="DX63" si="334">DX11-DW11</f>
        <v>63</v>
      </c>
      <c r="DY63">
        <f t="shared" ref="DY63" si="335">DY11-DX11</f>
        <v>56</v>
      </c>
      <c r="DZ63">
        <f t="shared" ref="DZ63" si="336">DZ11-DY11</f>
        <v>42</v>
      </c>
      <c r="EA63">
        <f t="shared" ref="EA63" si="337">EA11-DZ11</f>
        <v>34</v>
      </c>
      <c r="EB63">
        <f t="shared" ref="EB63" si="338">EB11-EA11</f>
        <v>26</v>
      </c>
      <c r="EC63">
        <f t="shared" ref="EC63" si="339">EC11-EB11</f>
        <v>10</v>
      </c>
      <c r="ED63">
        <f t="shared" ref="ED63" si="340">ED11-EC11</f>
        <v>15</v>
      </c>
      <c r="EE63">
        <f t="shared" ref="EE63" si="341">EE11-ED11</f>
        <v>8</v>
      </c>
      <c r="EF63">
        <f t="shared" ref="EF63" si="342">EF11-EE11</f>
        <v>39</v>
      </c>
      <c r="EG63">
        <f t="shared" ref="EG63" si="343">EG11-EF11</f>
        <v>33</v>
      </c>
      <c r="EH63">
        <f t="shared" ref="EH63" si="344">EH11-EG11</f>
        <v>23</v>
      </c>
      <c r="EI63">
        <f t="shared" ref="EI63" si="345">EI11-EH11</f>
        <v>15</v>
      </c>
      <c r="EJ63">
        <f t="shared" ref="EJ63" si="346">EJ11-EI11</f>
        <v>12</v>
      </c>
      <c r="EK63">
        <f t="shared" ref="EK63" si="347">EK11-EJ11</f>
        <v>10</v>
      </c>
      <c r="EL63">
        <f t="shared" ref="EL63" si="348">EL11-EK11</f>
        <v>41</v>
      </c>
      <c r="EM63">
        <f t="shared" ref="EM63" si="349">EM11-EL11</f>
        <v>16</v>
      </c>
      <c r="EN63">
        <f t="shared" ref="EN63" si="350">EN11-EM11</f>
        <v>20</v>
      </c>
      <c r="EO63">
        <f t="shared" ref="EO63" si="351">EO11-EN11</f>
        <v>11</v>
      </c>
      <c r="EP63">
        <f t="shared" ref="EP63" si="352">EP11-EO11</f>
        <v>10</v>
      </c>
      <c r="EQ63">
        <f t="shared" ref="EQ63" si="353">EQ11-EP11</f>
        <v>8</v>
      </c>
      <c r="ER63">
        <f t="shared" ref="ER63" si="354">ER11-EQ11</f>
        <v>6</v>
      </c>
      <c r="ES63">
        <f t="shared" ref="ES63" si="355">ES11-ER11</f>
        <v>13</v>
      </c>
      <c r="ET63">
        <f t="shared" ref="ET63" si="356">ET11-ES11</f>
        <v>31</v>
      </c>
      <c r="EU63">
        <f t="shared" ref="EU63" si="357">EU11-ET11</f>
        <v>24</v>
      </c>
      <c r="EV63">
        <f t="shared" ref="EV63" si="358">EV11-EU11</f>
        <v>12</v>
      </c>
      <c r="EW63">
        <f t="shared" ref="EW63" si="359">EW11-EV11</f>
        <v>8</v>
      </c>
      <c r="EX63">
        <f t="shared" ref="EX63" si="360">EX11-EW11</f>
        <v>0</v>
      </c>
      <c r="EY63">
        <f t="shared" ref="EY63" si="361">EY11-EX11</f>
        <v>4</v>
      </c>
      <c r="EZ63">
        <f t="shared" ref="EZ63" si="362">EZ11-EY11</f>
        <v>15</v>
      </c>
      <c r="FA63">
        <f t="shared" ref="FA63" si="363">FA11-EZ11</f>
        <v>14</v>
      </c>
      <c r="FB63">
        <f t="shared" ref="FB63" si="364">FB11-FA11</f>
        <v>12</v>
      </c>
      <c r="FC63">
        <f t="shared" ref="FC63" si="365">FC11-FB11</f>
        <v>25</v>
      </c>
      <c r="FD63">
        <f t="shared" ref="FD63" si="366">FD11-FC11</f>
        <v>3</v>
      </c>
      <c r="FE63">
        <f t="shared" ref="FE63" si="367">FE11-FD11</f>
        <v>0</v>
      </c>
      <c r="FF63">
        <f t="shared" ref="FF63" si="368">FF11-FE11</f>
        <v>8</v>
      </c>
      <c r="FG63">
        <f t="shared" ref="FG63" si="369">FG11-FF11</f>
        <v>14</v>
      </c>
      <c r="FH63">
        <f t="shared" ref="FH63" si="370">FH11-FG11</f>
        <v>5</v>
      </c>
      <c r="FI63">
        <f t="shared" ref="FI63" si="371">FI11-FH11</f>
        <v>11</v>
      </c>
      <c r="FJ63">
        <f t="shared" ref="FJ63" si="372">FJ11-FI11</f>
        <v>4</v>
      </c>
      <c r="FK63">
        <f t="shared" ref="FK63" si="373">FK11-FJ11</f>
        <v>10</v>
      </c>
      <c r="FL63">
        <f t="shared" ref="FL63" si="374">FL11-FK11</f>
        <v>3</v>
      </c>
      <c r="FM63">
        <f t="shared" ref="FM63" si="375">FM11-FL11</f>
        <v>-1</v>
      </c>
      <c r="FN63">
        <f t="shared" ref="FN63" si="376">FN11-FM11</f>
        <v>10</v>
      </c>
      <c r="FO63">
        <f t="shared" ref="FO63" si="377">FO11-FN11</f>
        <v>14</v>
      </c>
      <c r="FP63">
        <f t="shared" ref="FP63" si="378">FP11-FO11</f>
        <v>11</v>
      </c>
      <c r="FQ63">
        <f t="shared" ref="FQ63" si="379">FQ11-FP11</f>
        <v>6</v>
      </c>
      <c r="FR63">
        <f t="shared" ref="FR63" si="380">FR11-FQ11</f>
        <v>7</v>
      </c>
      <c r="FS63">
        <f t="shared" ref="FS63" si="381">FS11-FR11</f>
        <v>1</v>
      </c>
      <c r="FT63">
        <f t="shared" ref="FT63" si="382">FT11-FS11</f>
        <v>3</v>
      </c>
      <c r="FU63">
        <f t="shared" ref="FU63" si="383">FU11-FT11</f>
        <v>4</v>
      </c>
      <c r="FV63">
        <f t="shared" ref="FV63" si="384">FV11-FU11</f>
        <v>2</v>
      </c>
      <c r="FW63">
        <f t="shared" ref="FW63" si="385">FW11-FV11</f>
        <v>7</v>
      </c>
      <c r="FX63">
        <f t="shared" ref="FX63" si="386">FX11-FW11</f>
        <v>1</v>
      </c>
      <c r="FY63">
        <f t="shared" ref="FY63" si="387">FY11-FX11</f>
        <v>3</v>
      </c>
      <c r="FZ63">
        <f t="shared" ref="FZ63" si="388">FZ11-FY11</f>
        <v>1</v>
      </c>
      <c r="GA63">
        <f t="shared" ref="GA63" si="389">GA11-FZ11</f>
        <v>2</v>
      </c>
      <c r="GB63">
        <f t="shared" ref="GB63" si="390">GB11-GA11</f>
        <v>5</v>
      </c>
      <c r="GC63">
        <f t="shared" ref="GC63" si="391">GC11-GB11</f>
        <v>3</v>
      </c>
      <c r="GD63">
        <f t="shared" ref="GD63" si="392">GD11-GC11</f>
        <v>8</v>
      </c>
      <c r="GE63">
        <f t="shared" ref="GE63" si="393">GE11-GD11</f>
        <v>10</v>
      </c>
      <c r="GF63">
        <f t="shared" ref="GF63" si="394">GF11-GE11</f>
        <v>4</v>
      </c>
      <c r="GG63">
        <f t="shared" ref="GG63" si="395">GG11-GF11</f>
        <v>0</v>
      </c>
      <c r="GH63">
        <f t="shared" ref="GH63" si="396">GH11-GG11</f>
        <v>1</v>
      </c>
      <c r="GI63">
        <f t="shared" ref="GI63" si="397">GI11-GH11</f>
        <v>6</v>
      </c>
      <c r="GJ63">
        <f t="shared" ref="GJ63" si="398">GJ11-GI11</f>
        <v>4</v>
      </c>
      <c r="GK63">
        <f t="shared" ref="GK63" si="399">GK11-GJ11</f>
        <v>9</v>
      </c>
      <c r="GL63">
        <f t="shared" ref="GL63" si="400">GL11-GK11</f>
        <v>3</v>
      </c>
      <c r="GM63">
        <f t="shared" ref="GM63" si="401">GM11-GL11</f>
        <v>7</v>
      </c>
      <c r="GN63">
        <f t="shared" ref="GN63" si="402">GN11-GM11</f>
        <v>0</v>
      </c>
      <c r="GO63">
        <f t="shared" ref="GO63" si="403">GO11-GN11</f>
        <v>0</v>
      </c>
      <c r="GP63">
        <f t="shared" ref="GP63" si="404">GP11-GO11</f>
        <v>9</v>
      </c>
      <c r="GQ63">
        <f t="shared" ref="GQ63" si="405">GQ11-GP11</f>
        <v>16</v>
      </c>
      <c r="GR63">
        <f t="shared" ref="GR63" si="406">GR11-GQ11</f>
        <v>2</v>
      </c>
      <c r="GS63">
        <f t="shared" ref="GS63" si="407">GS11-GR11</f>
        <v>14</v>
      </c>
      <c r="GT63">
        <f t="shared" ref="GT63" si="408">GT11-GS11</f>
        <v>6</v>
      </c>
      <c r="GU63">
        <f t="shared" ref="GU63" si="409">GU11-GT11</f>
        <v>1</v>
      </c>
      <c r="GV63">
        <f t="shared" ref="GV63" si="410">GV11-GU11</f>
        <v>1</v>
      </c>
      <c r="GW63">
        <f t="shared" ref="GW63" si="411">GW11-GV11</f>
        <v>5</v>
      </c>
      <c r="GX63">
        <f t="shared" ref="GX63" si="412">GX11-GW11</f>
        <v>5</v>
      </c>
      <c r="GY63">
        <f t="shared" ref="GY63" si="413">GY11-GX11</f>
        <v>4</v>
      </c>
      <c r="GZ63">
        <f t="shared" ref="GZ63" si="414">GZ11-GY11</f>
        <v>13</v>
      </c>
      <c r="HA63">
        <f t="shared" ref="HA63" si="415">HA11-GZ11</f>
        <v>5</v>
      </c>
      <c r="HB63">
        <f t="shared" ref="HB63" si="416">HB11-HA11</f>
        <v>0</v>
      </c>
      <c r="HC63">
        <f t="shared" ref="HC63" si="417">HC11-HB11</f>
        <v>1</v>
      </c>
      <c r="HD63">
        <f t="shared" ref="HD63" si="418">HD11-HC11</f>
        <v>5</v>
      </c>
      <c r="HE63">
        <f t="shared" ref="HE63" si="419">HE11-HD11</f>
        <v>8</v>
      </c>
      <c r="HF63">
        <f t="shared" ref="HF63" si="420">HF11-HE11</f>
        <v>14</v>
      </c>
      <c r="HG63">
        <f t="shared" ref="HG63" si="421">HG11-HF11</f>
        <v>3</v>
      </c>
      <c r="HH63">
        <f t="shared" ref="HH63" si="422">HH11-HG11</f>
        <v>6</v>
      </c>
      <c r="HI63">
        <f t="shared" ref="HI63" si="423">HI11-HH11</f>
        <v>3</v>
      </c>
      <c r="HJ63">
        <f t="shared" ref="HJ63:HK63" si="424">HJ11-HI11</f>
        <v>1</v>
      </c>
      <c r="HK63">
        <f t="shared" si="424"/>
        <v>5</v>
      </c>
    </row>
    <row r="64" spans="1:219" x14ac:dyDescent="0.35">
      <c r="A64" s="4" t="s">
        <v>70</v>
      </c>
      <c r="B64" t="str">
        <f>"(31)"</f>
        <v>(31)</v>
      </c>
      <c r="D64">
        <f t="shared" ref="D64" si="425">D12-C12</f>
        <v>0</v>
      </c>
      <c r="E64">
        <f t="shared" ref="E64" si="426">E12-D12</f>
        <v>0</v>
      </c>
      <c r="F64">
        <f t="shared" ref="F64" si="427">F12-E12</f>
        <v>0</v>
      </c>
      <c r="G64">
        <f t="shared" ref="G64" si="428">G12-F12</f>
        <v>0</v>
      </c>
      <c r="H64">
        <f t="shared" ref="H64" si="429">H12-G12</f>
        <v>0</v>
      </c>
      <c r="I64">
        <f t="shared" ref="I64" si="430">I12-H12</f>
        <v>0</v>
      </c>
      <c r="J64">
        <f t="shared" ref="J64" si="431">J12-I12</f>
        <v>0</v>
      </c>
      <c r="K64">
        <f t="shared" ref="K64" si="432">K12-J12</f>
        <v>0</v>
      </c>
      <c r="L64">
        <f t="shared" ref="L64" si="433">L12-K12</f>
        <v>0</v>
      </c>
      <c r="M64">
        <f t="shared" ref="M64" si="434">M12-L12</f>
        <v>0</v>
      </c>
      <c r="N64">
        <f t="shared" ref="N64" si="435">N12-M12</f>
        <v>0</v>
      </c>
      <c r="O64">
        <f t="shared" ref="O64" si="436">O12-N12</f>
        <v>0</v>
      </c>
      <c r="P64">
        <f t="shared" ref="P64" si="437">P12-O12</f>
        <v>0</v>
      </c>
      <c r="Q64">
        <f t="shared" ref="Q64" si="438">Q12-P12</f>
        <v>0</v>
      </c>
      <c r="R64">
        <f t="shared" ref="R64" si="439">R12-Q12</f>
        <v>0</v>
      </c>
      <c r="S64">
        <f t="shared" ref="S64" si="440">S12-R12</f>
        <v>0</v>
      </c>
      <c r="T64">
        <f t="shared" ref="T64" si="441">T12-S12</f>
        <v>0</v>
      </c>
      <c r="U64">
        <f t="shared" ref="U64" si="442">U12-T12</f>
        <v>0</v>
      </c>
      <c r="V64">
        <f t="shared" ref="V64" si="443">V12-U12</f>
        <v>0</v>
      </c>
      <c r="W64">
        <f t="shared" ref="W64" si="444">W12-V12</f>
        <v>0</v>
      </c>
      <c r="X64">
        <f t="shared" ref="X64" si="445">X12-W12</f>
        <v>0</v>
      </c>
      <c r="Y64">
        <f t="shared" ref="Y64" si="446">Y12-X12</f>
        <v>0</v>
      </c>
      <c r="Z64">
        <f t="shared" ref="Z64" si="447">Z12-Y12</f>
        <v>0</v>
      </c>
      <c r="AA64">
        <f t="shared" ref="AA64" si="448">AA12-Z12</f>
        <v>0</v>
      </c>
      <c r="AB64">
        <f t="shared" ref="AB64" si="449">AB12-AA12</f>
        <v>0</v>
      </c>
      <c r="AC64">
        <f t="shared" ref="AC64" si="450">AC12-AB12</f>
        <v>0</v>
      </c>
      <c r="AD64">
        <f t="shared" ref="AD64" si="451">AD12-AC12</f>
        <v>0</v>
      </c>
      <c r="AE64">
        <f t="shared" ref="AE64" si="452">AE12-AD12</f>
        <v>0</v>
      </c>
      <c r="AF64">
        <f t="shared" ref="AF64" si="453">AF12-AE12</f>
        <v>0</v>
      </c>
      <c r="AG64">
        <f t="shared" ref="AG64" si="454">AG12-AF12</f>
        <v>0</v>
      </c>
      <c r="AH64">
        <f t="shared" ref="AH64" si="455">AH12-AG12</f>
        <v>0</v>
      </c>
      <c r="AI64">
        <f t="shared" ref="AI64" si="456">AI12-AH12</f>
        <v>0</v>
      </c>
      <c r="AJ64">
        <f t="shared" ref="AJ64" si="457">AJ12-AI12</f>
        <v>0</v>
      </c>
      <c r="AK64">
        <f t="shared" ref="AK64" si="458">AK12-AJ12</f>
        <v>0</v>
      </c>
      <c r="AL64">
        <f t="shared" ref="AL64" si="459">AL12-AK12</f>
        <v>0</v>
      </c>
      <c r="AM64">
        <f t="shared" ref="AM64" si="460">AM12-AL12</f>
        <v>0</v>
      </c>
      <c r="AN64">
        <f t="shared" ref="AN64" si="461">AN12-AM12</f>
        <v>0</v>
      </c>
      <c r="AO64">
        <f t="shared" ref="AO64" si="462">AO12-AN12</f>
        <v>0</v>
      </c>
      <c r="AP64">
        <f t="shared" ref="AP64" si="463">AP12-AO12</f>
        <v>0</v>
      </c>
      <c r="AQ64">
        <f t="shared" ref="AQ64" si="464">AQ12-AP12</f>
        <v>0</v>
      </c>
      <c r="AR64">
        <f t="shared" ref="AR64" si="465">AR12-AQ12</f>
        <v>0</v>
      </c>
      <c r="AS64">
        <f t="shared" ref="AS64" si="466">AS12-AR12</f>
        <v>0</v>
      </c>
      <c r="AT64">
        <f t="shared" ref="AT64" si="467">AT12-AS12</f>
        <v>0</v>
      </c>
      <c r="AU64">
        <f t="shared" ref="AU64" si="468">AU12-AT12</f>
        <v>0</v>
      </c>
      <c r="AV64">
        <f t="shared" ref="AV64" si="469">AV12-AU12</f>
        <v>0</v>
      </c>
      <c r="AW64">
        <f t="shared" ref="AW64" si="470">AW12-AV12</f>
        <v>0</v>
      </c>
      <c r="AX64">
        <f t="shared" ref="AX64" si="471">AX12-AW12</f>
        <v>0</v>
      </c>
      <c r="AY64">
        <f t="shared" ref="AY64" si="472">AY12-AX12</f>
        <v>0</v>
      </c>
      <c r="AZ64">
        <f t="shared" ref="AZ64" si="473">AZ12-AY12</f>
        <v>0</v>
      </c>
      <c r="BA64">
        <f t="shared" ref="BA64" si="474">BA12-AZ12</f>
        <v>0</v>
      </c>
      <c r="BB64">
        <f t="shared" ref="BB64" si="475">BB12-BA12</f>
        <v>0</v>
      </c>
      <c r="BC64">
        <f t="shared" ref="BC64" si="476">BC12-BB12</f>
        <v>0</v>
      </c>
      <c r="BD64">
        <f t="shared" ref="BD64" si="477">BD12-BC12</f>
        <v>0</v>
      </c>
      <c r="BE64">
        <f t="shared" ref="BE64" si="478">BE12-BD12</f>
        <v>0</v>
      </c>
      <c r="BF64">
        <f t="shared" ref="BF64" si="479">BF12-BE12</f>
        <v>1</v>
      </c>
      <c r="BG64">
        <f t="shared" ref="BG64" si="480">BG12-BF12</f>
        <v>2</v>
      </c>
      <c r="BH64">
        <f t="shared" ref="BH64" si="481">BH12-BG12</f>
        <v>3</v>
      </c>
      <c r="BI64">
        <f t="shared" ref="BI64" si="482">BI12-BH12</f>
        <v>5</v>
      </c>
      <c r="BJ64">
        <f t="shared" ref="BJ64" si="483">BJ12-BI12</f>
        <v>4</v>
      </c>
      <c r="BK64">
        <f t="shared" ref="BK64" si="484">BK12-BJ12</f>
        <v>10</v>
      </c>
      <c r="BL64">
        <f t="shared" ref="BL64" si="485">BL12-BK12</f>
        <v>9</v>
      </c>
      <c r="BM64">
        <f t="shared" ref="BM64" si="486">BM12-BL12</f>
        <v>12</v>
      </c>
      <c r="BN64">
        <f t="shared" ref="BN64" si="487">BN12-BM12</f>
        <v>13</v>
      </c>
      <c r="BO64">
        <f t="shared" ref="BO64" si="488">BO12-BN12</f>
        <v>18</v>
      </c>
      <c r="BP64">
        <f t="shared" ref="BP64" si="489">BP12-BO12</f>
        <v>15</v>
      </c>
      <c r="BQ64">
        <f t="shared" ref="BQ64" si="490">BQ12-BP12</f>
        <v>19</v>
      </c>
      <c r="BR64">
        <f t="shared" ref="BR64" si="491">BR12-BQ12</f>
        <v>25</v>
      </c>
      <c r="BS64">
        <f t="shared" ref="BS64" si="492">BS12-BR12</f>
        <v>23</v>
      </c>
      <c r="BT64">
        <f t="shared" ref="BT64" si="493">BT12-BS12</f>
        <v>42</v>
      </c>
      <c r="BU64">
        <f t="shared" ref="BU64" si="494">BU12-BT12</f>
        <v>39</v>
      </c>
      <c r="BV64">
        <f t="shared" ref="BV64" si="495">BV12-BU12</f>
        <v>84</v>
      </c>
      <c r="BW64">
        <f t="shared" ref="BW64" si="496">BW12-BV12</f>
        <v>35</v>
      </c>
      <c r="BX64">
        <f t="shared" ref="BX64" si="497">BX12-BW12</f>
        <v>86</v>
      </c>
      <c r="BY64">
        <f t="shared" ref="BY64" si="498">BY12-BX12</f>
        <v>41</v>
      </c>
      <c r="BZ64">
        <f t="shared" ref="BZ64" si="499">BZ12-BY12</f>
        <v>78</v>
      </c>
      <c r="CA64">
        <f t="shared" ref="CA64" si="500">CA12-BZ12</f>
        <v>122</v>
      </c>
      <c r="CB64">
        <f t="shared" ref="CB64" si="501">CB12-CA12</f>
        <v>133</v>
      </c>
      <c r="CC64">
        <f t="shared" ref="CC64" si="502">CC12-CB12</f>
        <v>131</v>
      </c>
      <c r="CD64">
        <f t="shared" ref="CD64" si="503">CD12-CC12</f>
        <v>107</v>
      </c>
      <c r="CE64">
        <f t="shared" ref="CE64" si="504">CE12-CD12</f>
        <v>67</v>
      </c>
      <c r="CF64">
        <f t="shared" ref="CF64" si="505">CF12-CE12</f>
        <v>99</v>
      </c>
      <c r="CG64">
        <f t="shared" ref="CG64" si="506">CG12-CF12</f>
        <v>105</v>
      </c>
      <c r="CH64">
        <f t="shared" ref="CH64" si="507">CH12-CG12</f>
        <v>204</v>
      </c>
      <c r="CI64">
        <f t="shared" ref="CI64" si="508">CI12-CH12</f>
        <v>204</v>
      </c>
      <c r="CJ64">
        <f t="shared" ref="CJ64" si="509">CJ12-CI12</f>
        <v>188</v>
      </c>
      <c r="CK64">
        <f t="shared" ref="CK64" si="510">CK12-CJ12</f>
        <v>217</v>
      </c>
      <c r="CL64">
        <f t="shared" ref="CL64" si="511">CL12-CK12</f>
        <v>213</v>
      </c>
      <c r="CM64">
        <f t="shared" ref="CM64" si="512">CM12-CL12</f>
        <v>108</v>
      </c>
      <c r="CN64">
        <f t="shared" ref="CN64" si="513">CN12-CM12</f>
        <v>125</v>
      </c>
      <c r="CO64">
        <f t="shared" ref="CO64" si="514">CO12-CN12</f>
        <v>154</v>
      </c>
      <c r="CP64">
        <f t="shared" ref="CP64" si="515">CP12-CO12</f>
        <v>165</v>
      </c>
      <c r="CQ64">
        <f t="shared" ref="CQ64" si="516">CQ12-CP12</f>
        <v>425</v>
      </c>
      <c r="CR64">
        <f t="shared" ref="CR64" si="517">CR12-CQ12</f>
        <v>373</v>
      </c>
      <c r="CS64">
        <f t="shared" ref="CS64" si="518">CS12-CR12</f>
        <v>353</v>
      </c>
      <c r="CT64">
        <f t="shared" ref="CT64" si="519">CT12-CS12</f>
        <v>229</v>
      </c>
      <c r="CU64">
        <f t="shared" ref="CU64" si="520">CU12-CT12</f>
        <v>317</v>
      </c>
      <c r="CV64">
        <f t="shared" ref="CV64" si="521">CV12-CU12</f>
        <v>480</v>
      </c>
      <c r="CW64">
        <f t="shared" ref="CW64" si="522">CW12-CV12</f>
        <v>430</v>
      </c>
      <c r="CX64">
        <f t="shared" ref="CX64" si="523">CX12-CW12</f>
        <v>493</v>
      </c>
      <c r="CY64">
        <f t="shared" ref="CY64" si="524">CY12-CX12</f>
        <v>406</v>
      </c>
      <c r="CZ64">
        <f t="shared" ref="CZ64" si="525">CZ12-CY12</f>
        <v>349</v>
      </c>
      <c r="DA64">
        <f t="shared" ref="DA64" si="526">DA12-CZ12</f>
        <v>290</v>
      </c>
      <c r="DB64">
        <f t="shared" ref="DB64" si="527">DB12-DA12</f>
        <v>316</v>
      </c>
      <c r="DC64">
        <f t="shared" ref="DC64" si="528">DC12-DB12</f>
        <v>571</v>
      </c>
      <c r="DD64">
        <f t="shared" ref="DD64" si="529">DD12-DC12</f>
        <v>650</v>
      </c>
      <c r="DE64">
        <f t="shared" ref="DE64" si="530">DE12-DD12</f>
        <v>602</v>
      </c>
      <c r="DF64">
        <f t="shared" ref="DF64" si="531">DF12-DE12</f>
        <v>827</v>
      </c>
      <c r="DG64">
        <f t="shared" ref="DG64" si="532">DG12-DF12</f>
        <v>639</v>
      </c>
      <c r="DH64">
        <f t="shared" ref="DH64" si="533">DH12-DG12</f>
        <v>467</v>
      </c>
      <c r="DI64">
        <f t="shared" ref="DI64" si="534">DI12-DH12</f>
        <v>530</v>
      </c>
      <c r="DJ64">
        <f t="shared" ref="DJ64" si="535">DJ12-DI12</f>
        <v>808</v>
      </c>
      <c r="DK64">
        <f t="shared" ref="DK64" si="536">DK12-DJ12</f>
        <v>779</v>
      </c>
      <c r="DL64">
        <f t="shared" ref="DL64" si="537">DL12-DK12</f>
        <v>759</v>
      </c>
      <c r="DM64">
        <f t="shared" ref="DM64" si="538">DM12-DL12</f>
        <v>963</v>
      </c>
      <c r="DN64">
        <f t="shared" ref="DN64" si="539">DN12-DM12</f>
        <v>700</v>
      </c>
      <c r="DO64">
        <f t="shared" ref="DO64" si="540">DO12-DN12</f>
        <v>456</v>
      </c>
      <c r="DP64">
        <f t="shared" ref="DP64" si="541">DP12-DO12</f>
        <v>735</v>
      </c>
      <c r="DQ64">
        <f t="shared" ref="DQ64" si="542">DQ12-DP12</f>
        <v>1130</v>
      </c>
      <c r="DR64">
        <f t="shared" ref="DR64" si="543">DR12-DQ12</f>
        <v>876</v>
      </c>
      <c r="DS64">
        <f t="shared" ref="DS64:HK64" si="544">DS12-DR12</f>
        <v>1188</v>
      </c>
      <c r="DT64">
        <f t="shared" si="544"/>
        <v>1001</v>
      </c>
      <c r="DU64">
        <f t="shared" si="544"/>
        <v>965</v>
      </c>
      <c r="DV64">
        <f t="shared" si="544"/>
        <v>653</v>
      </c>
      <c r="DW64">
        <f t="shared" si="544"/>
        <v>807</v>
      </c>
      <c r="DX64">
        <f t="shared" si="544"/>
        <v>1039</v>
      </c>
      <c r="DY64">
        <f t="shared" si="544"/>
        <v>1086</v>
      </c>
      <c r="DZ64">
        <f t="shared" si="544"/>
        <v>1156</v>
      </c>
      <c r="EA64">
        <f t="shared" si="544"/>
        <v>1124</v>
      </c>
      <c r="EB64">
        <f t="shared" si="544"/>
        <v>956</v>
      </c>
      <c r="EC64">
        <f t="shared" si="544"/>
        <v>480</v>
      </c>
      <c r="ED64">
        <f t="shared" si="544"/>
        <v>623</v>
      </c>
      <c r="EE64">
        <f t="shared" si="544"/>
        <v>1262</v>
      </c>
      <c r="EF64">
        <f t="shared" si="544"/>
        <v>1349</v>
      </c>
      <c r="EG64">
        <f t="shared" si="544"/>
        <v>1473</v>
      </c>
      <c r="EH64">
        <f t="shared" si="544"/>
        <v>1005</v>
      </c>
      <c r="EI64">
        <f t="shared" si="544"/>
        <v>904</v>
      </c>
      <c r="EJ64">
        <f t="shared" si="544"/>
        <v>525</v>
      </c>
      <c r="EK64">
        <f t="shared" si="544"/>
        <v>679</v>
      </c>
      <c r="EL64">
        <f t="shared" si="544"/>
        <v>1272</v>
      </c>
      <c r="EM64">
        <f t="shared" si="544"/>
        <v>1274</v>
      </c>
      <c r="EN64">
        <f t="shared" si="544"/>
        <v>1239</v>
      </c>
      <c r="EO64">
        <f t="shared" si="544"/>
        <v>909</v>
      </c>
      <c r="EP64">
        <f t="shared" si="544"/>
        <v>892</v>
      </c>
      <c r="EQ64">
        <f t="shared" si="544"/>
        <v>612</v>
      </c>
      <c r="ER64">
        <f t="shared" si="544"/>
        <v>627</v>
      </c>
      <c r="ES64">
        <f t="shared" si="544"/>
        <v>1282</v>
      </c>
      <c r="ET64">
        <f t="shared" si="544"/>
        <v>1269</v>
      </c>
      <c r="EU64">
        <f t="shared" si="544"/>
        <v>1238</v>
      </c>
      <c r="EV64">
        <f t="shared" si="544"/>
        <v>1206</v>
      </c>
      <c r="EW64">
        <f t="shared" si="544"/>
        <v>1022</v>
      </c>
      <c r="EX64">
        <f t="shared" si="544"/>
        <v>615</v>
      </c>
      <c r="EY64">
        <f t="shared" si="544"/>
        <v>680</v>
      </c>
      <c r="EZ64">
        <f t="shared" si="544"/>
        <v>1374</v>
      </c>
      <c r="FA64">
        <f t="shared" si="544"/>
        <v>1185</v>
      </c>
      <c r="FB64">
        <f t="shared" si="544"/>
        <v>1141</v>
      </c>
      <c r="FC64">
        <f t="shared" si="544"/>
        <v>990</v>
      </c>
      <c r="FD64">
        <f t="shared" si="544"/>
        <v>1109</v>
      </c>
      <c r="FE64">
        <f t="shared" si="544"/>
        <v>552</v>
      </c>
      <c r="FF64">
        <f t="shared" si="544"/>
        <v>692</v>
      </c>
      <c r="FG64">
        <f t="shared" si="544"/>
        <v>1280</v>
      </c>
      <c r="FH64">
        <f t="shared" si="544"/>
        <v>1038</v>
      </c>
      <c r="FI64">
        <f t="shared" si="544"/>
        <v>1252</v>
      </c>
      <c r="FJ64">
        <f t="shared" si="544"/>
        <v>1290</v>
      </c>
      <c r="FK64">
        <f t="shared" si="544"/>
        <v>1091</v>
      </c>
      <c r="FL64">
        <f t="shared" si="544"/>
        <v>602</v>
      </c>
      <c r="FM64">
        <f t="shared" si="544"/>
        <v>620</v>
      </c>
      <c r="FN64">
        <f t="shared" si="544"/>
        <v>1254</v>
      </c>
      <c r="FO64">
        <f t="shared" si="544"/>
        <v>1223</v>
      </c>
      <c r="FP64">
        <f t="shared" si="544"/>
        <v>1220</v>
      </c>
      <c r="FQ64">
        <f t="shared" si="544"/>
        <v>1214</v>
      </c>
      <c r="FR64">
        <f t="shared" si="544"/>
        <v>1071</v>
      </c>
      <c r="FS64">
        <f t="shared" si="544"/>
        <v>631</v>
      </c>
      <c r="FT64">
        <f t="shared" si="544"/>
        <v>733</v>
      </c>
      <c r="FU64">
        <f t="shared" si="544"/>
        <v>1300</v>
      </c>
      <c r="FV64">
        <f t="shared" si="544"/>
        <v>1233</v>
      </c>
      <c r="FW64">
        <f t="shared" si="544"/>
        <v>1322</v>
      </c>
      <c r="FX64">
        <f t="shared" si="544"/>
        <v>1163</v>
      </c>
      <c r="FY64">
        <f t="shared" si="544"/>
        <v>921</v>
      </c>
      <c r="FZ64">
        <f t="shared" si="544"/>
        <v>716</v>
      </c>
      <c r="GA64">
        <f t="shared" si="544"/>
        <v>632</v>
      </c>
      <c r="GB64">
        <f t="shared" si="544"/>
        <v>1367</v>
      </c>
      <c r="GC64">
        <f t="shared" si="544"/>
        <v>1284</v>
      </c>
      <c r="GD64">
        <f t="shared" si="544"/>
        <v>1311</v>
      </c>
      <c r="GE64">
        <f t="shared" si="544"/>
        <v>1156</v>
      </c>
      <c r="GF64">
        <f t="shared" si="544"/>
        <v>1211</v>
      </c>
      <c r="GG64">
        <f t="shared" si="544"/>
        <v>555</v>
      </c>
      <c r="GH64">
        <f t="shared" si="544"/>
        <v>614</v>
      </c>
      <c r="GI64">
        <f t="shared" si="544"/>
        <v>921</v>
      </c>
      <c r="GJ64">
        <f t="shared" si="544"/>
        <v>1595</v>
      </c>
      <c r="GK64">
        <f t="shared" si="544"/>
        <v>1129</v>
      </c>
      <c r="GL64">
        <f t="shared" si="544"/>
        <v>1212</v>
      </c>
      <c r="GM64">
        <f t="shared" si="544"/>
        <v>1088</v>
      </c>
      <c r="GN64">
        <f t="shared" si="544"/>
        <v>541</v>
      </c>
      <c r="GO64">
        <f t="shared" si="544"/>
        <v>561</v>
      </c>
      <c r="GP64">
        <f t="shared" si="544"/>
        <v>1154</v>
      </c>
      <c r="GQ64">
        <f t="shared" si="544"/>
        <v>1437</v>
      </c>
      <c r="GR64">
        <f t="shared" si="544"/>
        <v>1237</v>
      </c>
      <c r="GS64">
        <f t="shared" si="544"/>
        <v>1079</v>
      </c>
      <c r="GT64">
        <f t="shared" si="544"/>
        <v>905</v>
      </c>
      <c r="GU64">
        <f t="shared" si="544"/>
        <v>572</v>
      </c>
      <c r="GV64">
        <f t="shared" si="544"/>
        <v>703</v>
      </c>
      <c r="GW64">
        <f t="shared" si="544"/>
        <v>1274</v>
      </c>
      <c r="GX64">
        <f t="shared" si="544"/>
        <v>1175</v>
      </c>
      <c r="GY64">
        <f t="shared" si="544"/>
        <v>1262</v>
      </c>
      <c r="GZ64">
        <f t="shared" si="544"/>
        <v>1060</v>
      </c>
      <c r="HA64">
        <f t="shared" si="544"/>
        <v>709</v>
      </c>
      <c r="HB64">
        <f t="shared" si="544"/>
        <v>620</v>
      </c>
      <c r="HC64">
        <f t="shared" si="544"/>
        <v>684</v>
      </c>
      <c r="HD64">
        <f t="shared" si="544"/>
        <v>1352</v>
      </c>
      <c r="HE64">
        <f t="shared" si="544"/>
        <v>1212</v>
      </c>
      <c r="HF64">
        <f t="shared" si="544"/>
        <v>1204</v>
      </c>
      <c r="HG64">
        <f t="shared" si="544"/>
        <v>1054</v>
      </c>
      <c r="HH64">
        <f t="shared" si="544"/>
        <v>892</v>
      </c>
      <c r="HI64">
        <f t="shared" si="544"/>
        <v>494</v>
      </c>
      <c r="HJ64">
        <f t="shared" si="544"/>
        <v>565</v>
      </c>
      <c r="HK64">
        <f t="shared" si="544"/>
        <v>1271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J12"/>
  <sheetViews>
    <sheetView topLeftCell="S1" zoomScale="80" zoomScaleNormal="80" workbookViewId="0">
      <selection activeCell="A18" sqref="A18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</cols>
  <sheetData>
    <row r="1" spans="1:21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</row>
    <row r="2" spans="1:218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7.432475494882286E-2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8.9610901514724922E-2</v>
      </c>
      <c r="BF2" s="10">
        <f>IFERROR(Deaths!BG3/(Deaths!BG3+Recovered!BG3), 0)</f>
        <v>9.607602764247046E-2</v>
      </c>
      <c r="BG2" s="10">
        <f>IFERROR(Deaths!BH3/(Deaths!BH3+Recovered!BH3), 0)</f>
        <v>0.10498925456154397</v>
      </c>
      <c r="BH2" s="10">
        <f>IFERROR(Deaths!BI3/(Deaths!BI3+Recovered!BI3), 0)</f>
        <v>0.11575699327229501</v>
      </c>
      <c r="BI2" s="10">
        <f>IFERROR(Deaths!BJ3/(Deaths!BJ3+Recovered!BJ3), 0)</f>
        <v>0.12546150103509793</v>
      </c>
      <c r="BJ2" s="10">
        <f>IFERROR(Deaths!BK3/(Deaths!BK3+Recovered!BK3), 0)</f>
        <v>0.13174794656637515</v>
      </c>
      <c r="BK2" s="10">
        <f>IFERROR(Deaths!BL3/(Deaths!BL3+Recovered!BL3), 0)</f>
        <v>0.14572475852963657</v>
      </c>
      <c r="BL2" s="10">
        <f>IFERROR(Deaths!BM3/(Deaths!BM3+Recovered!BM3), 0)</f>
        <v>0.14995710113898444</v>
      </c>
      <c r="BM2" s="10">
        <f>IFERROR(Deaths!BN3/(Deaths!BN3+Recovered!BN3), 0)</f>
        <v>0.16101938633296708</v>
      </c>
      <c r="BN2" s="10">
        <f>IFERROR(Deaths!BO3/(Deaths!BO3+Recovered!BO3), 0)</f>
        <v>0.16904771623331566</v>
      </c>
      <c r="BO2" s="10">
        <f>IFERROR(Deaths!BP3/(Deaths!BP3+Recovered!BP3), 0)</f>
        <v>0.1781533072610969</v>
      </c>
      <c r="BP2" s="10">
        <f>IFERROR(Deaths!BQ3/(Deaths!BQ3+Recovered!BQ3), 0)</f>
        <v>0.18703681028098962</v>
      </c>
      <c r="BQ2" s="10">
        <f>IFERROR(Deaths!BR3/(Deaths!BR3+Recovered!BR3), 0)</f>
        <v>0.19276644654804115</v>
      </c>
      <c r="BR2" s="10">
        <f>IFERROR(Deaths!BS3/(Deaths!BS3+Recovered!BS3), 0)</f>
        <v>0.1947027980594894</v>
      </c>
      <c r="BS2" s="10">
        <f>IFERROR(Deaths!BT3/(Deaths!BT3+Recovered!BT3), 0)</f>
        <v>0.20062125203412839</v>
      </c>
      <c r="BT2" s="10">
        <f>IFERROR(Deaths!BU3/(Deaths!BU3+Recovered!BU3), 0)</f>
        <v>0.20652325916176531</v>
      </c>
      <c r="BU2" s="10">
        <f>IFERROR(Deaths!BV3/(Deaths!BV3+Recovered!BV3), 0)</f>
        <v>0.21217863092647346</v>
      </c>
      <c r="BV2" s="10">
        <f>IFERROR(Deaths!BW3/(Deaths!BW3+Recovered!BW3), 0)</f>
        <v>0.21729000357647582</v>
      </c>
      <c r="BW2" s="10">
        <f>IFERROR(Deaths!BX3/(Deaths!BX3+Recovered!BX3), 0)</f>
        <v>0.21781793884628847</v>
      </c>
      <c r="BX2" s="10">
        <f>IFERROR(Deaths!BY3/(Deaths!BY3+Recovered!BY3), 0)</f>
        <v>0.22059975567955001</v>
      </c>
      <c r="BY2" s="10">
        <f>IFERROR(Deaths!BZ3/(Deaths!BZ3+Recovered!BZ3), 0)</f>
        <v>0.22324975889284721</v>
      </c>
      <c r="BZ2" s="10">
        <f>IFERROR(Deaths!CA3/(Deaths!CA3+Recovered!CA3), 0)</f>
        <v>0.22588870517722434</v>
      </c>
      <c r="CA2" s="10">
        <f>IFERROR(Deaths!CB3/(Deaths!CB3+Recovered!CB3), 0)</f>
        <v>0.22299180773981647</v>
      </c>
      <c r="CB2" s="10">
        <f>IFERROR(Deaths!CC3/(Deaths!CC3+Recovered!CC3), 0)</f>
        <v>0.22373774837925267</v>
      </c>
      <c r="CC2" s="10">
        <f>IFERROR(Deaths!CD3/(Deaths!CD3+Recovered!CD3), 0)</f>
        <v>0.22535533780299125</v>
      </c>
      <c r="CD2" s="10">
        <f>IFERROR(Deaths!CE3/(Deaths!CE3+Recovered!CE3), 0)</f>
        <v>0.2231256659002972</v>
      </c>
      <c r="CE2" s="10">
        <f>IFERROR(Deaths!CF3/(Deaths!CF3+Recovered!CF3), 0)</f>
        <v>0.22341947664985101</v>
      </c>
      <c r="CF2" s="10">
        <f>IFERROR(Deaths!CG3/(Deaths!CG3+Recovered!CG3), 0)</f>
        <v>0.22070520263364643</v>
      </c>
      <c r="CG2" s="10">
        <f>IFERROR(Deaths!CH3/(Deaths!CH3+Recovered!CH3), 0)</f>
        <v>0.22054547789408521</v>
      </c>
      <c r="CH2" s="10">
        <f>IFERROR(Deaths!CI3/(Deaths!CI3+Recovered!CI3), 0)</f>
        <v>0.21819720019495029</v>
      </c>
      <c r="CI2" s="10">
        <f>IFERROR(Deaths!CJ3/(Deaths!CJ3+Recovered!CJ3), 0)</f>
        <v>0.21678028043391384</v>
      </c>
      <c r="CJ2" s="10">
        <f>IFERROR(Deaths!CK3/(Deaths!CK3+Recovered!CK3), 0)</f>
        <v>0.21860496521921266</v>
      </c>
      <c r="CK2" s="10">
        <f>IFERROR(Deaths!CL3/(Deaths!CL3+Recovered!CL3), 0)</f>
        <v>0.21842862584112743</v>
      </c>
      <c r="CL2" s="10">
        <f>IFERROR(Deaths!CM3/(Deaths!CM3+Recovered!CM3), 0)</f>
        <v>0.21419123753366637</v>
      </c>
      <c r="CM2" s="10">
        <f>IFERROR(Deaths!CN3/(Deaths!CN3+Recovered!CN3), 0)</f>
        <v>0.21370823137931286</v>
      </c>
      <c r="CN2" s="10">
        <f>IFERROR(Deaths!CO3/(Deaths!CO3+Recovered!CO3), 0)</f>
        <v>0.21168750406073938</v>
      </c>
      <c r="CO2" s="10">
        <f>IFERROR(Deaths!CP3/(Deaths!CP3+Recovered!CP3), 0)</f>
        <v>0.21049505809394906</v>
      </c>
      <c r="CP2" s="10">
        <f>IFERROR(Deaths!CQ3/(Deaths!CQ3+Recovered!CQ3), 0)</f>
        <v>0.20978793555157832</v>
      </c>
      <c r="CQ2" s="10">
        <f>IFERROR(Deaths!CR3/(Deaths!CR3+Recovered!CR3), 0)</f>
        <v>0.20454974085478084</v>
      </c>
      <c r="CR2" s="10">
        <f>IFERROR(Deaths!CS3/(Deaths!CS3+Recovered!CS3), 0)</f>
        <v>0.20334880144872106</v>
      </c>
      <c r="CS2" s="10">
        <f>IFERROR(Deaths!CT3/(Deaths!CT3+Recovered!CT3), 0)</f>
        <v>0.20075886182075767</v>
      </c>
      <c r="CT2" s="10">
        <f>IFERROR(Deaths!CU3/(Deaths!CU3+Recovered!CU3), 0)</f>
        <v>0.19907048444001962</v>
      </c>
      <c r="CU2" s="10">
        <f>IFERROR(Deaths!CV3/(Deaths!CV3+Recovered!CV3), 0)</f>
        <v>0.19784708267308765</v>
      </c>
      <c r="CV2" s="10">
        <f>IFERROR(Deaths!CW3/(Deaths!CW3+Recovered!CW3), 0)</f>
        <v>0.1953648874185559</v>
      </c>
      <c r="CW2" s="10">
        <f>IFERROR(Deaths!CX3/(Deaths!CX3+Recovered!CX3), 0)</f>
        <v>0.18903868393778236</v>
      </c>
      <c r="CX2" s="10">
        <f>IFERROR(Deaths!CY3/(Deaths!CY3+Recovered!CY3), 0)</f>
        <v>0.18668027952772653</v>
      </c>
      <c r="CY2" s="10">
        <f>IFERROR(Deaths!CZ3/(Deaths!CZ3+Recovered!CZ3), 0)</f>
        <v>0.18427596218034972</v>
      </c>
      <c r="CZ2" s="10">
        <f>IFERROR(Deaths!DA3/(Deaths!DA3+Recovered!DA3), 0)</f>
        <v>0.18197144581905988</v>
      </c>
      <c r="DA2" s="10">
        <f>IFERROR(Deaths!DB3/(Deaths!DB3+Recovered!DB3), 0)</f>
        <v>0.17997394471495928</v>
      </c>
      <c r="DB2" s="10">
        <f>IFERROR(Deaths!DC3/(Deaths!DC3+Recovered!DC3), 0)</f>
        <v>0.17879001681085624</v>
      </c>
      <c r="DC2" s="10">
        <f>IFERROR(Deaths!DD3/(Deaths!DD3+Recovered!DD3), 0)</f>
        <v>0.1769129985638338</v>
      </c>
      <c r="DD2" s="10">
        <f>IFERROR(Deaths!DE3/(Deaths!DE3+Recovered!DE3), 0)</f>
        <v>0.17524869719309746</v>
      </c>
      <c r="DE2" s="10">
        <f>IFERROR(Deaths!DF3/(Deaths!DF3+Recovered!DF3), 0)</f>
        <v>0.17409804123168435</v>
      </c>
      <c r="DF2" s="10">
        <f>IFERROR(Deaths!DG3/(Deaths!DG3+Recovered!DG3), 0)</f>
        <v>0.17055815512470066</v>
      </c>
      <c r="DG2" s="10">
        <f>IFERROR(Deaths!DH3/(Deaths!DH3+Recovered!DH3), 0)</f>
        <v>0.16889975567483509</v>
      </c>
      <c r="DH2" s="10">
        <f>IFERROR(Deaths!DI3/(Deaths!DI3+Recovered!DI3), 0)</f>
        <v>0.1659871317382266</v>
      </c>
      <c r="DI2" s="10">
        <f>IFERROR(Deaths!DJ3/(Deaths!DJ3+Recovered!DJ3), 0)</f>
        <v>0.16513252060609052</v>
      </c>
      <c r="DJ2" s="10">
        <f>IFERROR(Deaths!DK3/(Deaths!DK3+Recovered!DK3), 0)</f>
        <v>0.16248123660532229</v>
      </c>
      <c r="DK2" s="10">
        <f>IFERROR(Deaths!DL3/(Deaths!DL3+Recovered!DL3), 0)</f>
        <v>0.16137099621850007</v>
      </c>
      <c r="DL2" s="10">
        <f>IFERROR(Deaths!DM3/(Deaths!DM3+Recovered!DM3), 0)</f>
        <v>0.15962787478979396</v>
      </c>
      <c r="DM2" s="10">
        <f>IFERROR(Deaths!DN3/(Deaths!DN3+Recovered!DN3), 0)</f>
        <v>0.15683565596463803</v>
      </c>
      <c r="DN2" s="10">
        <f>IFERROR(Deaths!DO3/(Deaths!DO3+Recovered!DO3), 0)</f>
        <v>0.15503271179617853</v>
      </c>
      <c r="DO2" s="10">
        <f>IFERROR(Deaths!DP3/(Deaths!DP3+Recovered!DP3), 0)</f>
        <v>0.15245067925970868</v>
      </c>
      <c r="DP2" s="10">
        <f>IFERROR(Deaths!DQ3/(Deaths!DQ3+Recovered!DQ3), 0)</f>
        <v>0.15063307372117904</v>
      </c>
      <c r="DQ2" s="10">
        <f>IFERROR(Deaths!DR3/(Deaths!DR3+Recovered!DR3), 0)</f>
        <v>0.14849581796924183</v>
      </c>
      <c r="DR2" s="10">
        <f>IFERROR(Deaths!DS3/(Deaths!DS3+Recovered!DS3), 0)</f>
        <v>0.14692404630763178</v>
      </c>
      <c r="DS2" s="10">
        <f>IFERROR(Deaths!DT3/(Deaths!DT3+Recovered!DT3), 0)</f>
        <v>0.14211572276701581</v>
      </c>
      <c r="DT2" s="10">
        <f>IFERROR(Deaths!DU3/(Deaths!DU3+Recovered!DU3), 0)</f>
        <v>0.14030682038265904</v>
      </c>
      <c r="DU2" s="10">
        <f>IFERROR(Deaths!DV3/(Deaths!DV3+Recovered!DV3), 0)</f>
        <v>0.13826495888851853</v>
      </c>
      <c r="DV2" s="10">
        <f>IFERROR(Deaths!DW3/(Deaths!DW3+Recovered!DW3), 0)</f>
        <v>0.13523605663371627</v>
      </c>
      <c r="DW2" s="10">
        <f>IFERROR(Deaths!DX3/(Deaths!DX3+Recovered!DX3), 0)</f>
        <v>0.13378353457938677</v>
      </c>
      <c r="DX2" s="10">
        <f>IFERROR(Deaths!DY3/(Deaths!DY3+Recovered!DY3), 0)</f>
        <v>0.13231321800823073</v>
      </c>
      <c r="DY2" s="10">
        <f>IFERROR(Deaths!DZ3/(Deaths!DZ3+Recovered!DZ3), 0)</f>
        <v>0.13057597127439602</v>
      </c>
      <c r="DZ2" s="10">
        <f>IFERROR(Deaths!EA3/(Deaths!EA3+Recovered!EA3), 0)</f>
        <v>0.12845577790632851</v>
      </c>
      <c r="EA2" s="10">
        <f>IFERROR(Deaths!EB3/(Deaths!EB3+Recovered!EB3), 0)</f>
        <v>0.12658490334374703</v>
      </c>
      <c r="EB2" s="10">
        <f>IFERROR(Deaths!EC3/(Deaths!EC3+Recovered!EC3), 0)</f>
        <v>0.12419973711459692</v>
      </c>
      <c r="EC2" s="10">
        <f>IFERROR(Deaths!ED3/(Deaths!ED3+Recovered!ED3), 0)</f>
        <v>0.12284797417389806</v>
      </c>
      <c r="ED2" s="10">
        <f>IFERROR(Deaths!EE3/(Deaths!EE3+Recovered!EE3), 0)</f>
        <v>0.12013573222589397</v>
      </c>
      <c r="EE2" s="10">
        <f>IFERROR(Deaths!EF3/(Deaths!EF3+Recovered!EF3), 0)</f>
        <v>0.11870135793205926</v>
      </c>
      <c r="EF2" s="10">
        <f>IFERROR(Deaths!EG3/(Deaths!EG3+Recovered!EG3), 0)</f>
        <v>0.11756087959141669</v>
      </c>
      <c r="EG2" s="10">
        <f>IFERROR(Deaths!EH3/(Deaths!EH3+Recovered!EH3), 0)</f>
        <v>0.1163817702649585</v>
      </c>
      <c r="EH2" s="10">
        <f>IFERROR(Deaths!EI3/(Deaths!EI3+Recovered!EI3), 0)</f>
        <v>0.11494116759886903</v>
      </c>
      <c r="EI2" s="10">
        <f>IFERROR(Deaths!EJ3/(Deaths!EJ3+Recovered!EJ3), 0)</f>
        <v>0.11383257625651014</v>
      </c>
      <c r="EJ2" s="10">
        <f>IFERROR(Deaths!EK3/(Deaths!EK3+Recovered!EK3), 0)</f>
        <v>0.11005581384037323</v>
      </c>
      <c r="EK2" s="10">
        <f>IFERROR(Deaths!EL3/(Deaths!EL3+Recovered!EL3), 0)</f>
        <v>0.10880059981889272</v>
      </c>
      <c r="EL2" s="10">
        <f>IFERROR(Deaths!EM3/(Deaths!EM3+Recovered!EM3), 0)</f>
        <v>0.10775533900747611</v>
      </c>
      <c r="EM2" s="10">
        <f>IFERROR(Deaths!EN3/(Deaths!EN3+Recovered!EN3), 0)</f>
        <v>0.10647936799948519</v>
      </c>
      <c r="EN2" s="10">
        <f>IFERROR(Deaths!EO3/(Deaths!EO3+Recovered!EO3), 0)</f>
        <v>0.10531647083622774</v>
      </c>
      <c r="EO2" s="10">
        <f>IFERROR(Deaths!EP3/(Deaths!EP3+Recovered!EP3), 0)</f>
        <v>0.10403142972417043</v>
      </c>
      <c r="EP2" s="10">
        <f>IFERROR(Deaths!EQ3/(Deaths!EQ3+Recovered!EQ3), 0)</f>
        <v>0.10300098649166611</v>
      </c>
      <c r="EQ2" s="10">
        <f>IFERROR(Deaths!ER3/(Deaths!ER3+Recovered!ER3), 0)</f>
        <v>0.10179075311572507</v>
      </c>
      <c r="ER2" s="10">
        <f>IFERROR(Deaths!ES3/(Deaths!ES3+Recovered!ES3), 0)</f>
        <v>0.10090607149051591</v>
      </c>
      <c r="ES2" s="10">
        <f>IFERROR(Deaths!ET3/(Deaths!ET3+Recovered!ET3), 0)</f>
        <v>9.9286303487166133E-2</v>
      </c>
      <c r="ET2" s="10">
        <f>IFERROR(Deaths!EU3/(Deaths!EU3+Recovered!EU3), 0)</f>
        <v>9.8508671177376966E-2</v>
      </c>
      <c r="EU2" s="10">
        <f>IFERROR(Deaths!EV3/(Deaths!EV3+Recovered!EV3), 0)</f>
        <v>9.7705130608441743E-2</v>
      </c>
      <c r="EV2" s="10">
        <f>IFERROR(Deaths!EW3/(Deaths!EW3+Recovered!EW3), 0)</f>
        <v>9.6145553313962934E-2</v>
      </c>
      <c r="EW2" s="10">
        <f>IFERROR(Deaths!EX3/(Deaths!EX3+Recovered!EX3), 0)</f>
        <v>9.5531553117376655E-2</v>
      </c>
      <c r="EX2" s="10">
        <f>IFERROR(Deaths!EY3/(Deaths!EY3+Recovered!EY3), 0)</f>
        <v>9.442234909680057E-2</v>
      </c>
      <c r="EY2" s="10">
        <f>IFERROR(Deaths!EZ3/(Deaths!EZ3+Recovered!EZ3), 0)</f>
        <v>9.3428292349039391E-2</v>
      </c>
      <c r="EZ2" s="10">
        <f>IFERROR(Deaths!FA3/(Deaths!FA3+Recovered!FA3), 0)</f>
        <v>9.2261764165300297E-2</v>
      </c>
      <c r="FA2" s="10">
        <f>IFERROR(Deaths!FB3/(Deaths!FB3+Recovered!FB3), 0)</f>
        <v>9.1457023011595071E-2</v>
      </c>
      <c r="FB2" s="10">
        <f>IFERROR(Deaths!FC3/(Deaths!FC3+Recovered!FC3), 0)</f>
        <v>9.0452303817283558E-2</v>
      </c>
      <c r="FC2" s="10">
        <f>IFERROR(Deaths!FD3/(Deaths!FD3+Recovered!FD3), 0)</f>
        <v>8.9445979625073085E-2</v>
      </c>
      <c r="FD2" s="10">
        <f>IFERROR(Deaths!FE3/(Deaths!FE3+Recovered!FE3), 0)</f>
        <v>8.8532863312913546E-2</v>
      </c>
      <c r="FE2" s="10">
        <f>IFERROR(Deaths!FF3/(Deaths!FF3+Recovered!FF3), 0)</f>
        <v>8.7664831469210433E-2</v>
      </c>
      <c r="FF2" s="10">
        <f>IFERROR(Deaths!FG3/(Deaths!FG3+Recovered!FG3), 0)</f>
        <v>8.6694899523242122E-2</v>
      </c>
      <c r="FG2" s="10">
        <f>IFERROR(Deaths!FH3/(Deaths!FH3+Recovered!FH3), 0)</f>
        <v>8.5769827354049824E-2</v>
      </c>
      <c r="FH2" s="10">
        <f>IFERROR(Deaths!FI3/(Deaths!FI3+Recovered!FI3), 0)</f>
        <v>8.2617571392311101E-2</v>
      </c>
      <c r="FI2" s="10">
        <f>IFERROR(Deaths!FJ3/(Deaths!FJ3+Recovered!FJ3), 0)</f>
        <v>8.1903081090483734E-2</v>
      </c>
      <c r="FJ2" s="10">
        <f>IFERROR(Deaths!FK3/(Deaths!FK3+Recovered!FK3), 0)</f>
        <v>8.0075954275016348E-2</v>
      </c>
      <c r="FK2" s="10">
        <f>IFERROR(Deaths!FL3/(Deaths!FL3+Recovered!FL3), 0)</f>
        <v>7.9127290828043886E-2</v>
      </c>
      <c r="FL2" s="10">
        <f>IFERROR(Deaths!FM3/(Deaths!FM3+Recovered!FM3), 0)</f>
        <v>7.8210970933140667E-2</v>
      </c>
      <c r="FM2" s="10">
        <f>IFERROR(Deaths!FN3/(Deaths!FN3+Recovered!FN3), 0)</f>
        <v>7.7383950546620117E-2</v>
      </c>
      <c r="FN2" s="10">
        <f>IFERROR(Deaths!FO3/(Deaths!FO3+Recovered!FO3), 0)</f>
        <v>7.6356030213535958E-2</v>
      </c>
      <c r="FO2" s="10">
        <f>IFERROR(Deaths!FP3/(Deaths!FP3+Recovered!FP3), 0)</f>
        <v>7.5634750216311469E-2</v>
      </c>
      <c r="FP2" s="10">
        <f>IFERROR(Deaths!FQ3/(Deaths!FQ3+Recovered!FQ3), 0)</f>
        <v>7.4877791669137661E-2</v>
      </c>
      <c r="FQ2" s="10">
        <f>IFERROR(Deaths!FR3/(Deaths!FR3+Recovered!FR3), 0)</f>
        <v>7.4217865684441289E-2</v>
      </c>
      <c r="FR2" s="10">
        <f>IFERROR(Deaths!FS3/(Deaths!FS3+Recovered!FS3), 0)</f>
        <v>7.3617133165243723E-2</v>
      </c>
      <c r="FS2" s="10">
        <f>IFERROR(Deaths!FT3/(Deaths!FT3+Recovered!FT3), 0)</f>
        <v>7.2751214417618087E-2</v>
      </c>
      <c r="FT2" s="10">
        <f>IFERROR(Deaths!FU3/(Deaths!FU3+Recovered!FU3), 0)</f>
        <v>7.2105067333668491E-2</v>
      </c>
      <c r="FU2" s="10">
        <f>IFERROR(Deaths!FV3/(Deaths!FV3+Recovered!FV3), 0)</f>
        <v>7.1311270482362521E-2</v>
      </c>
      <c r="FV2" s="10">
        <f>IFERROR(Deaths!FW3/(Deaths!FW3+Recovered!FW3), 0)</f>
        <v>7.0647913993256983E-2</v>
      </c>
      <c r="FW2" s="10">
        <f>IFERROR(Deaths!FX3/(Deaths!FX3+Recovered!FX3), 0)</f>
        <v>6.9851464565533886E-2</v>
      </c>
      <c r="FX2" s="10">
        <f>IFERROR(Deaths!FY3/(Deaths!FY3+Recovered!FY3), 0)</f>
        <v>6.923560923146084E-2</v>
      </c>
      <c r="FY2" s="10">
        <f>IFERROR(Deaths!FZ3/(Deaths!FZ3+Recovered!FZ3), 0)</f>
        <v>6.8969918256492596E-2</v>
      </c>
      <c r="FZ2" s="10">
        <f>IFERROR(Deaths!GA3/(Deaths!GA3+Recovered!GA3), 0)</f>
        <v>6.8175111911963557E-2</v>
      </c>
      <c r="GA2" s="10">
        <f>IFERROR(Deaths!GB3/(Deaths!GB3+Recovered!GB3), 0)</f>
        <v>6.749712341898173E-2</v>
      </c>
      <c r="GB2" s="10">
        <f>IFERROR(Deaths!GC3/(Deaths!GC3+Recovered!GC3), 0)</f>
        <v>6.6909712622913287E-2</v>
      </c>
      <c r="GC2" s="10">
        <f>IFERROR(Deaths!GD3/(Deaths!GD3+Recovered!GD3), 0)</f>
        <v>6.6685120010978816E-2</v>
      </c>
      <c r="GD2" s="10">
        <f>IFERROR(Deaths!GE3/(Deaths!GE3+Recovered!GE3), 0)</f>
        <v>6.5688197715486896E-2</v>
      </c>
      <c r="GE2" s="10">
        <f>IFERROR(Deaths!GF3/(Deaths!GF3+Recovered!GF3), 0)</f>
        <v>6.475675852510869E-2</v>
      </c>
      <c r="GF2" s="10">
        <f>IFERROR(Deaths!GG3/(Deaths!GG3+Recovered!GG3), 0)</f>
        <v>6.4191997668789108E-2</v>
      </c>
      <c r="GG2" s="10">
        <f>IFERROR(Deaths!GH3/(Deaths!GH3+Recovered!GH3), 0)</f>
        <v>6.3600976601418072E-2</v>
      </c>
      <c r="GH2" s="10">
        <f>IFERROR(Deaths!GI3/(Deaths!GI3+Recovered!GI3), 0)</f>
        <v>6.3105789121557704E-2</v>
      </c>
      <c r="GI2" s="10">
        <f>IFERROR(Deaths!GJ3/(Deaths!GJ3+Recovered!GJ3), 0)</f>
        <v>6.2489498179056108E-2</v>
      </c>
      <c r="GJ2" s="10">
        <f>IFERROR(Deaths!GK3/(Deaths!GK3+Recovered!GK3), 0)</f>
        <v>6.1727467976461843E-2</v>
      </c>
      <c r="GK2" s="10">
        <f>IFERROR(Deaths!GL3/(Deaths!GL3+Recovered!GL3), 0)</f>
        <v>6.1144227812644981E-2</v>
      </c>
      <c r="GL2" s="10">
        <f>IFERROR(Deaths!GM3/(Deaths!GM3+Recovered!GM3), 0)</f>
        <v>6.0598162762530369E-2</v>
      </c>
      <c r="GM2" s="10">
        <f>IFERROR(Deaths!GN3/(Deaths!GN3+Recovered!GN3), 0)</f>
        <v>6.0222707743732083E-2</v>
      </c>
      <c r="GN2" s="10">
        <f>IFERROR(Deaths!GO3/(Deaths!GO3+Recovered!GO3), 0)</f>
        <v>5.9418254542984834E-2</v>
      </c>
      <c r="GO2" s="10">
        <f>IFERROR(Deaths!GP3/(Deaths!GP3+Recovered!GP3), 0)</f>
        <v>5.8857184539127833E-2</v>
      </c>
      <c r="GP2" s="10">
        <f>IFERROR(Deaths!GQ3/(Deaths!GQ3+Recovered!GQ3), 0)</f>
        <v>5.8318804767166339E-2</v>
      </c>
      <c r="GQ2" s="10">
        <f>IFERROR(Deaths!GR3/(Deaths!GR3+Recovered!GR3), 0)</f>
        <v>5.7917113620307353E-2</v>
      </c>
      <c r="GR2" s="10">
        <f>IFERROR(Deaths!GS3/(Deaths!GS3+Recovered!GS3), 0)</f>
        <v>5.749818733082758E-2</v>
      </c>
      <c r="GS2" s="10">
        <f>IFERROR(Deaths!GT3/(Deaths!GT3+Recovered!GT3), 0)</f>
        <v>5.6986886163424996E-2</v>
      </c>
      <c r="GT2" s="10">
        <f>IFERROR(Deaths!GU3/(Deaths!GU3+Recovered!GU3), 0)</f>
        <v>5.6536224712084041E-2</v>
      </c>
      <c r="GU2" s="10">
        <f>IFERROR(Deaths!GV3/(Deaths!GV3+Recovered!GV3), 0)</f>
        <v>5.6178155276866641E-2</v>
      </c>
      <c r="GV2" s="10">
        <f>IFERROR(Deaths!GW3/(Deaths!GW3+Recovered!GW3), 0)</f>
        <v>5.5347004128920435E-2</v>
      </c>
      <c r="GW2" s="10">
        <f>IFERROR(Deaths!GX3/(Deaths!GX3+Recovered!GX3), 0)</f>
        <v>5.482276510662154E-2</v>
      </c>
      <c r="GX2" s="10">
        <f>IFERROR(Deaths!GY3/(Deaths!GY3+Recovered!GY3), 0)</f>
        <v>5.4592332667219988E-2</v>
      </c>
      <c r="GY2" s="10">
        <f>IFERROR(Deaths!GZ3/(Deaths!GZ3+Recovered!GZ3), 0)</f>
        <v>5.416847584686553E-2</v>
      </c>
      <c r="GZ2" s="10">
        <f>IFERROR(Deaths!HA3/(Deaths!HA3+Recovered!HA3), 0)</f>
        <v>5.3879939992513136E-2</v>
      </c>
      <c r="HA2" s="10">
        <f>IFERROR(Deaths!HB3/(Deaths!HB3+Recovered!HB3), 0)</f>
        <v>5.3292458689041401E-2</v>
      </c>
      <c r="HB2" s="10">
        <f>IFERROR(Deaths!HC3/(Deaths!HC3+Recovered!HC3), 0)</f>
        <v>5.2790636689176725E-2</v>
      </c>
      <c r="HC2" s="10">
        <f>IFERROR(Deaths!HD3/(Deaths!HD3+Recovered!HD3), 0)</f>
        <v>5.2419224105427008E-2</v>
      </c>
      <c r="HD2" s="10">
        <f>IFERROR(Deaths!HE3/(Deaths!HE3+Recovered!HE3), 0)</f>
        <v>5.2089245136059142E-2</v>
      </c>
      <c r="HE2" s="10">
        <f>IFERROR(Deaths!HF3/(Deaths!HF3+Recovered!HF3), 0)</f>
        <v>5.1756372613173902E-2</v>
      </c>
      <c r="HF2" s="10">
        <f>IFERROR(Deaths!HG3/(Deaths!HG3+Recovered!HG3), 0)</f>
        <v>5.1526402597710706E-2</v>
      </c>
      <c r="HG2" s="10">
        <f>IFERROR(Deaths!HH3/(Deaths!HH3+Recovered!HH3), 0)</f>
        <v>5.1185388402133276E-2</v>
      </c>
      <c r="HH2" s="10">
        <f>IFERROR(Deaths!HI3/(Deaths!HI3+Recovered!HI3), 0)</f>
        <v>5.0713792572990177E-2</v>
      </c>
      <c r="HI2" s="10">
        <f>IFERROR(Deaths!HJ3/(Deaths!HJ3+Recovered!HJ3), 0)</f>
        <v>5.0341065420933417E-2</v>
      </c>
      <c r="HJ2" s="10">
        <f>IFERROR(Deaths!HK3/(Deaths!HK3+Recovered!HK3), 0)</f>
        <v>4.9995957803742067E-2</v>
      </c>
    </row>
    <row r="3" spans="1:218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</row>
    <row r="4" spans="1:218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</row>
    <row r="5" spans="1:218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</row>
    <row r="6" spans="1:218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</row>
    <row r="7" spans="1:218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</row>
    <row r="8" spans="1:218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0.8125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0.68974358974358974</v>
      </c>
      <c r="BH8" s="10">
        <f>IFERROR(Deaths!BI9/(Deaths!BI9+Recovered!BI9), 0)</f>
        <v>0.71456310679611645</v>
      </c>
      <c r="BI8" s="10">
        <f>IFERROR(Deaths!BJ9/(Deaths!BJ9+Recovered!BJ9), 0)</f>
        <v>0.72456964006259783</v>
      </c>
      <c r="BJ8" s="10">
        <f>IFERROR(Deaths!BK9/(Deaths!BK9+Recovered!BK9), 0)</f>
        <v>0.77439797211660333</v>
      </c>
      <c r="BK8" s="10">
        <f>IFERROR(Deaths!BL9/(Deaths!BL9+Recovered!BL9), 0)</f>
        <v>0.81762295081967218</v>
      </c>
      <c r="BL8" s="10">
        <f>IFERROR(Deaths!BM9/(Deaths!BM9+Recovered!BM9), 0)</f>
        <v>0.74927953890489918</v>
      </c>
      <c r="BM8" s="10">
        <f>IFERROR(Deaths!BN9/(Deaths!BN9+Recovered!BN9), 0)</f>
        <v>0.78974956319161327</v>
      </c>
      <c r="BN8" s="10">
        <f>IFERROR(Deaths!BO9/(Deaths!BO9+Recovered!BO9), 0)</f>
        <v>0.72305815372102478</v>
      </c>
      <c r="BO8" s="10">
        <f>IFERROR(Deaths!BP9/(Deaths!BP9+Recovered!BP9), 0)</f>
        <v>0.72928348909657326</v>
      </c>
      <c r="BP8" s="10">
        <f>IFERROR(Deaths!BQ9/(Deaths!BQ9+Recovered!BQ9), 0)</f>
        <v>0.73641504794688961</v>
      </c>
      <c r="BQ8" s="10">
        <f>IFERROR(Deaths!BR9/(Deaths!BR9+Recovered!BR9), 0)</f>
        <v>0.57658087067047981</v>
      </c>
      <c r="BR8" s="10">
        <f>IFERROR(Deaths!BS9/(Deaths!BS9+Recovered!BS9), 0)</f>
        <v>0.44157514593845848</v>
      </c>
      <c r="BS8" s="10">
        <f>IFERROR(Deaths!BT9/(Deaths!BT9+Recovered!BT9), 0)</f>
        <v>0.44875215821692044</v>
      </c>
      <c r="BT8" s="10">
        <f>IFERROR(Deaths!BU9/(Deaths!BU9+Recovered!BU9), 0)</f>
        <v>0.451875808538163</v>
      </c>
      <c r="BU8" s="10">
        <f>IFERROR(Deaths!BV9/(Deaths!BV9+Recovered!BV9), 0)</f>
        <v>0.48857954545454546</v>
      </c>
      <c r="BV8" s="10">
        <f>IFERROR(Deaths!BW9/(Deaths!BW9+Recovered!BW9), 0)</f>
        <v>0.50582904851601074</v>
      </c>
      <c r="BW8" s="10">
        <f>IFERROR(Deaths!BX9/(Deaths!BX9+Recovered!BX9), 0)</f>
        <v>0.43461315840246961</v>
      </c>
      <c r="BX8" s="10">
        <f>IFERROR(Deaths!BY9/(Deaths!BY9+Recovered!BY9), 0)</f>
        <v>0.42250024823751364</v>
      </c>
      <c r="BY8" s="10">
        <f>IFERROR(Deaths!BZ9/(Deaths!BZ9+Recovered!BZ9), 0)</f>
        <v>0.42552442423353382</v>
      </c>
      <c r="BZ8" s="10">
        <f>IFERROR(Deaths!CA9/(Deaths!CA9+Recovered!CA9), 0)</f>
        <v>0.43686280598250787</v>
      </c>
      <c r="CA8" s="10">
        <f>IFERROR(Deaths!CB9/(Deaths!CB9+Recovered!CB9), 0)</f>
        <v>0.44728322072072074</v>
      </c>
      <c r="CB8" s="10">
        <f>IFERROR(Deaths!CC9/(Deaths!CC9+Recovered!CC9), 0)</f>
        <v>0.45502509329558616</v>
      </c>
      <c r="CC8" s="10">
        <f>IFERROR(Deaths!CD9/(Deaths!CD9+Recovered!CD9), 0)</f>
        <v>0.44795980978677713</v>
      </c>
      <c r="CD8" s="10">
        <f>IFERROR(Deaths!CE9/(Deaths!CE9+Recovered!CE9), 0)</f>
        <v>0.44904503488617942</v>
      </c>
      <c r="CE8" s="10">
        <f>IFERROR(Deaths!CF9/(Deaths!CF9+Recovered!CF9), 0)</f>
        <v>0.45315297394072013</v>
      </c>
      <c r="CF8" s="10">
        <f>IFERROR(Deaths!CG9/(Deaths!CG9+Recovered!CG9), 0)</f>
        <v>0.40209559430174358</v>
      </c>
      <c r="CG8" s="10">
        <f>IFERROR(Deaths!CH9/(Deaths!CH9+Recovered!CH9), 0)</f>
        <v>0.39892023860461606</v>
      </c>
      <c r="CH8" s="10">
        <f>IFERROR(Deaths!CI9/(Deaths!CI9+Recovered!CI9), 0)</f>
        <v>0.39706495069672698</v>
      </c>
      <c r="CI8" s="10">
        <f>IFERROR(Deaths!CJ9/(Deaths!CJ9+Recovered!CJ9), 0)</f>
        <v>0.40009431272344437</v>
      </c>
      <c r="CJ8" s="10">
        <f>IFERROR(Deaths!CK9/(Deaths!CK9+Recovered!CK9), 0)</f>
        <v>0.40073085348127829</v>
      </c>
      <c r="CK8" s="10">
        <f>IFERROR(Deaths!CL9/(Deaths!CL9+Recovered!CL9), 0)</f>
        <v>0.39079617415487533</v>
      </c>
      <c r="CL8" s="10">
        <f>IFERROR(Deaths!CM9/(Deaths!CM9+Recovered!CM9), 0)</f>
        <v>0.37868683031967987</v>
      </c>
      <c r="CM8" s="10">
        <f>IFERROR(Deaths!CN9/(Deaths!CN9+Recovered!CN9), 0)</f>
        <v>0.38197773277622549</v>
      </c>
      <c r="CN8" s="10">
        <f>IFERROR(Deaths!CO9/(Deaths!CO9+Recovered!CO9), 0)</f>
        <v>0.38564846583668266</v>
      </c>
      <c r="CO8" s="10">
        <f>IFERROR(Deaths!CP9/(Deaths!CP9+Recovered!CP9), 0)</f>
        <v>0.39084288020156688</v>
      </c>
      <c r="CP8" s="10">
        <f>IFERROR(Deaths!CQ9/(Deaths!CQ9+Recovered!CQ9), 0)</f>
        <v>0.39382968914149241</v>
      </c>
      <c r="CQ8" s="10">
        <f>IFERROR(Deaths!CR9/(Deaths!CR9+Recovered!CR9), 0)</f>
        <v>0.35386491544987969</v>
      </c>
      <c r="CR8" s="10">
        <f>IFERROR(Deaths!CS9/(Deaths!CS9+Recovered!CS9), 0)</f>
        <v>0.35795203766367517</v>
      </c>
      <c r="CS8" s="10">
        <f>IFERROR(Deaths!CT9/(Deaths!CT9+Recovered!CT9), 0)</f>
        <v>0.34873415024623045</v>
      </c>
      <c r="CT8" s="10">
        <f>IFERROR(Deaths!CU9/(Deaths!CU9+Recovered!CU9), 0)</f>
        <v>0.34525796215771537</v>
      </c>
      <c r="CU8" s="10">
        <f>IFERROR(Deaths!CV9/(Deaths!CV9+Recovered!CV9), 0)</f>
        <v>0.34474631640225395</v>
      </c>
      <c r="CV8" s="10">
        <f>IFERROR(Deaths!CW9/(Deaths!CW9+Recovered!CW9), 0)</f>
        <v>0.3447605814218565</v>
      </c>
      <c r="CW8" s="10">
        <f>IFERROR(Deaths!CX9/(Deaths!CX9+Recovered!CX9), 0)</f>
        <v>0.29956913221316811</v>
      </c>
      <c r="CX8" s="10">
        <f>IFERROR(Deaths!CY9/(Deaths!CY9+Recovered!CY9), 0)</f>
        <v>0.29227005195298339</v>
      </c>
      <c r="CY8" s="10">
        <f>IFERROR(Deaths!CZ9/(Deaths!CZ9+Recovered!CZ9), 0)</f>
        <v>0.28359074699661369</v>
      </c>
      <c r="CZ8" s="10">
        <f>IFERROR(Deaths!DA9/(Deaths!DA9+Recovered!DA9), 0)</f>
        <v>0.28139833584631707</v>
      </c>
      <c r="DA8" s="10">
        <f>IFERROR(Deaths!DB9/(Deaths!DB9+Recovered!DB9), 0)</f>
        <v>0.27746189092060108</v>
      </c>
      <c r="DB8" s="10">
        <f>IFERROR(Deaths!DC9/(Deaths!DC9+Recovered!DC9), 0)</f>
        <v>0.28106201797051383</v>
      </c>
      <c r="DC8" s="10">
        <f>IFERROR(Deaths!DD9/(Deaths!DD9+Recovered!DD9), 0)</f>
        <v>0.28731189252073402</v>
      </c>
      <c r="DD8" s="10">
        <f>IFERROR(Deaths!DE9/(Deaths!DE9+Recovered!DE9), 0)</f>
        <v>0.28697190822280394</v>
      </c>
      <c r="DE8" s="10">
        <f>IFERROR(Deaths!DF9/(Deaths!DF9+Recovered!DF9), 0)</f>
        <v>0.28736624217507772</v>
      </c>
      <c r="DF8" s="10">
        <f>IFERROR(Deaths!DG9/(Deaths!DG9+Recovered!DG9), 0)</f>
        <v>0.27774624912918627</v>
      </c>
      <c r="DG8" s="10">
        <f>IFERROR(Deaths!DH9/(Deaths!DH9+Recovered!DH9), 0)</f>
        <v>0.27652831047477527</v>
      </c>
      <c r="DH8" s="10">
        <f>IFERROR(Deaths!DI9/(Deaths!DI9+Recovered!DI9), 0)</f>
        <v>0.26437148555660567</v>
      </c>
      <c r="DI8" s="10">
        <f>IFERROR(Deaths!DJ9/(Deaths!DJ9+Recovered!DJ9), 0)</f>
        <v>0.27021134326087853</v>
      </c>
      <c r="DJ8" s="10">
        <f>IFERROR(Deaths!DK9/(Deaths!DK9+Recovered!DK9), 0)</f>
        <v>0.26335793547762354</v>
      </c>
      <c r="DK8" s="10">
        <f>IFERROR(Deaths!DL9/(Deaths!DL9+Recovered!DL9), 0)</f>
        <v>0.26493171770686047</v>
      </c>
      <c r="DL8" s="10">
        <f>IFERROR(Deaths!DM9/(Deaths!DM9+Recovered!DM9), 0)</f>
        <v>0.26518872347907629</v>
      </c>
      <c r="DM8" s="10">
        <f>IFERROR(Deaths!DN9/(Deaths!DN9+Recovered!DN9), 0)</f>
        <v>0.25468708777094295</v>
      </c>
      <c r="DN8" s="10">
        <f>IFERROR(Deaths!DO9/(Deaths!DO9+Recovered!DO9), 0)</f>
        <v>0.2535203930557231</v>
      </c>
      <c r="DO8" s="10">
        <f>IFERROR(Deaths!DP9/(Deaths!DP9+Recovered!DP9), 0)</f>
        <v>0.24770934671551267</v>
      </c>
      <c r="DP8" s="10">
        <f>IFERROR(Deaths!DQ9/(Deaths!DQ9+Recovered!DQ9), 0)</f>
        <v>0.24674770295947318</v>
      </c>
      <c r="DQ8" s="10">
        <f>IFERROR(Deaths!DR9/(Deaths!DR9+Recovered!DR9), 0)</f>
        <v>0.24668470317823127</v>
      </c>
      <c r="DR8" s="10">
        <f>IFERROR(Deaths!DS9/(Deaths!DS9+Recovered!DS9), 0)</f>
        <v>0.24647437435137326</v>
      </c>
      <c r="DS8" s="10">
        <f>IFERROR(Deaths!DT9/(Deaths!DT9+Recovered!DT9), 0)</f>
        <v>0.22022230685115773</v>
      </c>
      <c r="DT8" s="10">
        <f>IFERROR(Deaths!DU9/(Deaths!DU9+Recovered!DU9), 0)</f>
        <v>0.21683111004156069</v>
      </c>
      <c r="DU8" s="10">
        <f>IFERROR(Deaths!DV9/(Deaths!DV9+Recovered!DV9), 0)</f>
        <v>0.2153096943709828</v>
      </c>
      <c r="DV8" s="10">
        <f>IFERROR(Deaths!DW9/(Deaths!DW9+Recovered!DW9), 0)</f>
        <v>0.21059611749127644</v>
      </c>
      <c r="DW8" s="10">
        <f>IFERROR(Deaths!DX9/(Deaths!DX9+Recovered!DX9), 0)</f>
        <v>0.20923763425838421</v>
      </c>
      <c r="DX8" s="10">
        <f>IFERROR(Deaths!DY9/(Deaths!DY9+Recovered!DY9), 0)</f>
        <v>0.20887017248904768</v>
      </c>
      <c r="DY8" s="10">
        <f>IFERROR(Deaths!DZ9/(Deaths!DZ9+Recovered!DZ9), 0)</f>
        <v>0.20722747335728881</v>
      </c>
      <c r="DZ8" s="10">
        <f>IFERROR(Deaths!EA9/(Deaths!EA9+Recovered!EA9), 0)</f>
        <v>0.20642829668881413</v>
      </c>
      <c r="EA8" s="10">
        <f>IFERROR(Deaths!EB9/(Deaths!EB9+Recovered!EB9), 0)</f>
        <v>0.20396164131147415</v>
      </c>
      <c r="EB8" s="10">
        <f>IFERROR(Deaths!EC9/(Deaths!EC9+Recovered!EC9), 0)</f>
        <v>0.19435925768265844</v>
      </c>
      <c r="EC8" s="10">
        <f>IFERROR(Deaths!ED9/(Deaths!ED9+Recovered!ED9), 0)</f>
        <v>0.19084062475167976</v>
      </c>
      <c r="ED8" s="10">
        <f>IFERROR(Deaths!EE9/(Deaths!EE9+Recovered!EE9), 0)</f>
        <v>0.19043604980933182</v>
      </c>
      <c r="EE8" s="10">
        <f>IFERROR(Deaths!EF9/(Deaths!EF9+Recovered!EF9), 0)</f>
        <v>0.18685207996117995</v>
      </c>
      <c r="EF8" s="10">
        <f>IFERROR(Deaths!EG9/(Deaths!EG9+Recovered!EG9), 0)</f>
        <v>0.18644710334427572</v>
      </c>
      <c r="EG8" s="10">
        <f>IFERROR(Deaths!EH9/(Deaths!EH9+Recovered!EH9), 0)</f>
        <v>0.18565565761188196</v>
      </c>
      <c r="EH8" s="10">
        <f>IFERROR(Deaths!EI9/(Deaths!EI9+Recovered!EI9), 0)</f>
        <v>0.18380114595623465</v>
      </c>
      <c r="EI8" s="10">
        <f>IFERROR(Deaths!EJ9/(Deaths!EJ9+Recovered!EJ9), 0)</f>
        <v>0.18275309433006079</v>
      </c>
      <c r="EJ8" s="10">
        <f>IFERROR(Deaths!EK9/(Deaths!EK9+Recovered!EK9), 0)</f>
        <v>0.1799028578026125</v>
      </c>
      <c r="EK8" s="10">
        <f>IFERROR(Deaths!EL9/(Deaths!EL9+Recovered!EL9), 0)</f>
        <v>0.17933318426949074</v>
      </c>
      <c r="EL8" s="10">
        <f>IFERROR(Deaths!EM9/(Deaths!EM9+Recovered!EM9), 0)</f>
        <v>0.1781043083341293</v>
      </c>
      <c r="EM8" s="10">
        <f>IFERROR(Deaths!EN9/(Deaths!EN9+Recovered!EN9), 0)</f>
        <v>0.17737480777721951</v>
      </c>
      <c r="EN8" s="10">
        <f>IFERROR(Deaths!EO9/(Deaths!EO9+Recovered!EO9), 0)</f>
        <v>0.17651147256873612</v>
      </c>
      <c r="EO8" s="10">
        <f>IFERROR(Deaths!EP9/(Deaths!EP9+Recovered!EP9), 0)</f>
        <v>0.17503064329426901</v>
      </c>
      <c r="EP8" s="10">
        <f>IFERROR(Deaths!EQ9/(Deaths!EQ9+Recovered!EQ9), 0)</f>
        <v>0.17406357088987778</v>
      </c>
      <c r="EQ8" s="10">
        <f>IFERROR(Deaths!ER9/(Deaths!ER9+Recovered!ER9), 0)</f>
        <v>0.17089275901059664</v>
      </c>
      <c r="ER8" s="10">
        <f>IFERROR(Deaths!ES9/(Deaths!ES9+Recovered!ES9), 0)</f>
        <v>0.17014440977446818</v>
      </c>
      <c r="ES8" s="10">
        <f>IFERROR(Deaths!ET9/(Deaths!ET9+Recovered!ET9), 0)</f>
        <v>0.16894571541641756</v>
      </c>
      <c r="ET8" s="10">
        <f>IFERROR(Deaths!EU9/(Deaths!EU9+Recovered!EU9), 0)</f>
        <v>0.1681407696622661</v>
      </c>
      <c r="EU8" s="10">
        <f>IFERROR(Deaths!EV9/(Deaths!EV9+Recovered!EV9), 0)</f>
        <v>0.167153980046233</v>
      </c>
      <c r="EV8" s="10">
        <f>IFERROR(Deaths!EW9/(Deaths!EW9+Recovered!EW9), 0)</f>
        <v>0.16541639971777758</v>
      </c>
      <c r="EW8" s="10">
        <f>IFERROR(Deaths!EX9/(Deaths!EX9+Recovered!EX9), 0)</f>
        <v>0.16469678396453272</v>
      </c>
      <c r="EX8" s="10">
        <f>IFERROR(Deaths!EY9/(Deaths!EY9+Recovered!EY9), 0)</f>
        <v>0.16122219296142423</v>
      </c>
      <c r="EY8" s="10">
        <f>IFERROR(Deaths!EZ9/(Deaths!EZ9+Recovered!EZ9), 0)</f>
        <v>0.160607066192407</v>
      </c>
      <c r="EZ8" s="10">
        <f>IFERROR(Deaths!FA9/(Deaths!FA9+Recovered!FA9), 0)</f>
        <v>0.15965677328466685</v>
      </c>
      <c r="FA8" s="10">
        <f>IFERROR(Deaths!FB9/(Deaths!FB9+Recovered!FB9), 0)</f>
        <v>0.15875428665605965</v>
      </c>
      <c r="FB8" s="10">
        <f>IFERROR(Deaths!FC9/(Deaths!FC9+Recovered!FC9), 0)</f>
        <v>0.15795637700152138</v>
      </c>
      <c r="FC8" s="10">
        <f>IFERROR(Deaths!FD9/(Deaths!FD9+Recovered!FD9), 0)</f>
        <v>0.1568126328907469</v>
      </c>
      <c r="FD8" s="10">
        <f>IFERROR(Deaths!FE9/(Deaths!FE9+Recovered!FE9), 0)</f>
        <v>0.15594210040036957</v>
      </c>
      <c r="FE8" s="10">
        <f>IFERROR(Deaths!FF9/(Deaths!FF9+Recovered!FF9), 0)</f>
        <v>0.15255608043232435</v>
      </c>
      <c r="FF8" s="10">
        <f>IFERROR(Deaths!FG9/(Deaths!FG9+Recovered!FG9), 0)</f>
        <v>0.15051584551039943</v>
      </c>
      <c r="FG8" s="10">
        <f>IFERROR(Deaths!FH9/(Deaths!FH9+Recovered!FH9), 0)</f>
        <v>0.1495539198896508</v>
      </c>
      <c r="FH8" s="10">
        <f>IFERROR(Deaths!FI9/(Deaths!FI9+Recovered!FI9), 0)</f>
        <v>0.14169774747383834</v>
      </c>
      <c r="FI8" s="10">
        <f>IFERROR(Deaths!FJ9/(Deaths!FJ9+Recovered!FJ9), 0)</f>
        <v>0.14100807148376412</v>
      </c>
      <c r="FJ8" s="10">
        <f>IFERROR(Deaths!FK9/(Deaths!FK9+Recovered!FK9), 0)</f>
        <v>0.1269298917845062</v>
      </c>
      <c r="FK8" s="10">
        <f>IFERROR(Deaths!FL9/(Deaths!FL9+Recovered!FL9), 0)</f>
        <v>0.12565930177170176</v>
      </c>
      <c r="FL8" s="10">
        <f>IFERROR(Deaths!FM9/(Deaths!FM9+Recovered!FM9), 0)</f>
        <v>0.12387919053334319</v>
      </c>
      <c r="FM8" s="10">
        <f>IFERROR(Deaths!FN9/(Deaths!FN9+Recovered!FN9), 0)</f>
        <v>0.12345348521579602</v>
      </c>
      <c r="FN8" s="10">
        <f>IFERROR(Deaths!FO9/(Deaths!FO9+Recovered!FO9), 0)</f>
        <v>0.12220886277556928</v>
      </c>
      <c r="FO8" s="10">
        <f>IFERROR(Deaths!FP9/(Deaths!FP9+Recovered!FP9), 0)</f>
        <v>0.1212802631686323</v>
      </c>
      <c r="FP8" s="10">
        <f>IFERROR(Deaths!FQ9/(Deaths!FQ9+Recovered!FQ9), 0)</f>
        <v>0.12040570027313287</v>
      </c>
      <c r="FQ8" s="10">
        <f>IFERROR(Deaths!FR9/(Deaths!FR9+Recovered!FR9), 0)</f>
        <v>0.11962385915764472</v>
      </c>
      <c r="FR8" s="10">
        <f>IFERROR(Deaths!FS9/(Deaths!FS9+Recovered!FS9), 0)</f>
        <v>0.11884551868825817</v>
      </c>
      <c r="FS8" s="10">
        <f>IFERROR(Deaths!FT9/(Deaths!FT9+Recovered!FT9), 0)</f>
        <v>0.11653294020149718</v>
      </c>
      <c r="FT8" s="10">
        <f>IFERROR(Deaths!FU9/(Deaths!FU9+Recovered!FU9), 0)</f>
        <v>0.11553834571379673</v>
      </c>
      <c r="FU8" s="10">
        <f>IFERROR(Deaths!FV9/(Deaths!FV9+Recovered!FV9), 0)</f>
        <v>0.11369434753417718</v>
      </c>
      <c r="FV8" s="10">
        <f>IFERROR(Deaths!FW9/(Deaths!FW9+Recovered!FW9), 0)</f>
        <v>0.11301623033626082</v>
      </c>
      <c r="FW8" s="10">
        <f>IFERROR(Deaths!FX9/(Deaths!FX9+Recovered!FX9), 0)</f>
        <v>0.11216993160076659</v>
      </c>
      <c r="FX8" s="10">
        <f>IFERROR(Deaths!FY9/(Deaths!FY9+Recovered!FY9), 0)</f>
        <v>0.11140377814853626</v>
      </c>
      <c r="FY8" s="10">
        <f>IFERROR(Deaths!FZ9/(Deaths!FZ9+Recovered!FZ9), 0)</f>
        <v>0.11097898173575557</v>
      </c>
      <c r="FZ8" s="10">
        <f>IFERROR(Deaths!GA9/(Deaths!GA9+Recovered!GA9), 0)</f>
        <v>0.10886064086550797</v>
      </c>
      <c r="GA8" s="10">
        <f>IFERROR(Deaths!GB9/(Deaths!GB9+Recovered!GB9), 0)</f>
        <v>0.10780455329767626</v>
      </c>
      <c r="GB8" s="10">
        <f>IFERROR(Deaths!GC9/(Deaths!GC9+Recovered!GC9), 0)</f>
        <v>0.10630799389468028</v>
      </c>
      <c r="GC8" s="10">
        <f>IFERROR(Deaths!GD9/(Deaths!GD9+Recovered!GD9), 0)</f>
        <v>0.10530569309175326</v>
      </c>
      <c r="GD8" s="10">
        <f>IFERROR(Deaths!GE9/(Deaths!GE9+Recovered!GE9), 0)</f>
        <v>0.10389849300697562</v>
      </c>
      <c r="GE8" s="10">
        <f>IFERROR(Deaths!GF9/(Deaths!GF9+Recovered!GF9), 0)</f>
        <v>0.10316880626162735</v>
      </c>
      <c r="GF8" s="10">
        <f>IFERROR(Deaths!GG9/(Deaths!GG9+Recovered!GG9), 0)</f>
        <v>0.10214801593890088</v>
      </c>
      <c r="GG8" s="10">
        <f>IFERROR(Deaths!GH9/(Deaths!GH9+Recovered!GH9), 0)</f>
        <v>0.10089747223966591</v>
      </c>
      <c r="GH8" s="10">
        <f>IFERROR(Deaths!GI9/(Deaths!GI9+Recovered!GI9), 0)</f>
        <v>9.9733446340217594E-2</v>
      </c>
      <c r="GI8" s="10">
        <f>IFERROR(Deaths!GJ9/(Deaths!GJ9+Recovered!GJ9), 0)</f>
        <v>9.8367889651663751E-2</v>
      </c>
      <c r="GJ8" s="10">
        <f>IFERROR(Deaths!GK9/(Deaths!GK9+Recovered!GK9), 0)</f>
        <v>9.7515120070301872E-2</v>
      </c>
      <c r="GK8" s="10">
        <f>IFERROR(Deaths!GL9/(Deaths!GL9+Recovered!GL9), 0)</f>
        <v>9.6751178238019153E-2</v>
      </c>
      <c r="GL8" s="10">
        <f>IFERROR(Deaths!GM9/(Deaths!GM9+Recovered!GM9), 0)</f>
        <v>9.5952243723732941E-2</v>
      </c>
      <c r="GM8" s="10">
        <f>IFERROR(Deaths!GN9/(Deaths!GN9+Recovered!GN9), 0)</f>
        <v>9.5776276370567653E-2</v>
      </c>
      <c r="GN8" s="10">
        <f>IFERROR(Deaths!GO9/(Deaths!GO9+Recovered!GO9), 0)</f>
        <v>9.3500643886077081E-2</v>
      </c>
      <c r="GO8" s="10">
        <f>IFERROR(Deaths!GP9/(Deaths!GP9+Recovered!GP9), 0)</f>
        <v>9.3380161177756257E-2</v>
      </c>
      <c r="GP8" s="10">
        <f>IFERROR(Deaths!GQ9/(Deaths!GQ9+Recovered!GQ9), 0)</f>
        <v>9.1468614416380448E-2</v>
      </c>
      <c r="GQ8" s="10">
        <f>IFERROR(Deaths!GR9/(Deaths!GR9+Recovered!GR9), 0)</f>
        <v>9.1033974554336997E-2</v>
      </c>
      <c r="GR8" s="10">
        <f>IFERROR(Deaths!GS9/(Deaths!GS9+Recovered!GS9), 0)</f>
        <v>9.0379488880063322E-2</v>
      </c>
      <c r="GS8" s="10">
        <f>IFERROR(Deaths!GT9/(Deaths!GT9+Recovered!GT9), 0)</f>
        <v>8.9958079046668013E-2</v>
      </c>
      <c r="GT8" s="10">
        <f>IFERROR(Deaths!GU9/(Deaths!GU9+Recovered!GU9), 0)</f>
        <v>8.9536114368486241E-2</v>
      </c>
      <c r="GU8" s="10">
        <f>IFERROR(Deaths!GV9/(Deaths!GV9+Recovered!GV9), 0)</f>
        <v>8.9118632572573159E-2</v>
      </c>
      <c r="GV8" s="10">
        <f>IFERROR(Deaths!GW9/(Deaths!GW9+Recovered!GW9), 0)</f>
        <v>8.7538248468864113E-2</v>
      </c>
      <c r="GW8" s="10">
        <f>IFERROR(Deaths!GX9/(Deaths!GX9+Recovered!GX9), 0)</f>
        <v>8.6485320820879744E-2</v>
      </c>
      <c r="GX8" s="10">
        <f>IFERROR(Deaths!GY9/(Deaths!GY9+Recovered!GY9), 0)</f>
        <v>8.6061187851421236E-2</v>
      </c>
      <c r="GY8" s="10">
        <f>IFERROR(Deaths!GZ9/(Deaths!GZ9+Recovered!GZ9), 0)</f>
        <v>8.5735894844099436E-2</v>
      </c>
      <c r="GZ8" s="10">
        <f>IFERROR(Deaths!HA9/(Deaths!HA9+Recovered!HA9), 0)</f>
        <v>8.5251669007368178E-2</v>
      </c>
      <c r="HA8" s="10">
        <f>IFERROR(Deaths!HB9/(Deaths!HB9+Recovered!HB9), 0)</f>
        <v>8.4893608417672642E-2</v>
      </c>
      <c r="HB8" s="10">
        <f>IFERROR(Deaths!HC9/(Deaths!HC9+Recovered!HC9), 0)</f>
        <v>8.3737992227209485E-2</v>
      </c>
      <c r="HC8" s="10">
        <f>IFERROR(Deaths!HD9/(Deaths!HD9+Recovered!HD9), 0)</f>
        <v>8.3006116001120789E-2</v>
      </c>
      <c r="HD8" s="10">
        <f>IFERROR(Deaths!HE9/(Deaths!HE9+Recovered!HE9), 0)</f>
        <v>8.2534960485667413E-2</v>
      </c>
      <c r="HE8" s="10">
        <f>IFERROR(Deaths!HF9/(Deaths!HF9+Recovered!HF9), 0)</f>
        <v>8.2145769791023393E-2</v>
      </c>
      <c r="HF8" s="10">
        <f>IFERROR(Deaths!HG9/(Deaths!HG9+Recovered!HG9), 0)</f>
        <v>8.1932288245424048E-2</v>
      </c>
      <c r="HG8" s="10">
        <f>IFERROR(Deaths!HH9/(Deaths!HH9+Recovered!HH9), 0)</f>
        <v>8.157553044008406E-2</v>
      </c>
      <c r="HH8" s="10">
        <f>IFERROR(Deaths!HI9/(Deaths!HI9+Recovered!HI9), 0)</f>
        <v>8.13046115472396E-2</v>
      </c>
      <c r="HI8" s="10">
        <f>IFERROR(Deaths!HJ9/(Deaths!HJ9+Recovered!HJ9), 0)</f>
        <v>8.0641448281321512E-2</v>
      </c>
      <c r="HJ8" s="10">
        <f>IFERROR(Deaths!HK9/(Deaths!HK9+Recovered!HK9), 0)</f>
        <v>7.9960218351077528E-2</v>
      </c>
    </row>
    <row r="9" spans="1:218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</row>
    <row r="10" spans="1:218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</row>
    <row r="11" spans="1:218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</row>
    <row r="12" spans="1:218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J12"/>
  <sheetViews>
    <sheetView topLeftCell="M1"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</cols>
  <sheetData>
    <row r="1" spans="1:21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</row>
    <row r="2" spans="1:218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3.6946218572587189E-2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3.9887310952593402E-2</v>
      </c>
      <c r="BF2" s="10">
        <f>IFERROR(Deaths!BG3/Confirmed!BG2, 0)</f>
        <v>4.0423036018312694E-2</v>
      </c>
      <c r="BG2" s="10">
        <f>IFERROR(Deaths!BH3/Confirmed!BH2, 0)</f>
        <v>4.0347851434401338E-2</v>
      </c>
      <c r="BH2" s="10">
        <f>IFERROR(Deaths!BI3/Confirmed!BI2, 0)</f>
        <v>4.1364799791766084E-2</v>
      </c>
      <c r="BI2" s="10">
        <f>IFERROR(Deaths!BJ3/Confirmed!BJ2, 0)</f>
        <v>4.257075433525076E-2</v>
      </c>
      <c r="BJ2" s="10">
        <f>IFERROR(Deaths!BK3/Confirmed!BK2, 0)</f>
        <v>4.3386564857846414E-2</v>
      </c>
      <c r="BK2" s="10">
        <f>IFERROR(Deaths!BL3/Confirmed!BL2, 0)</f>
        <v>4.3632382161099381E-2</v>
      </c>
      <c r="BL2" s="10">
        <f>IFERROR(Deaths!BM3/Confirmed!BM2, 0)</f>
        <v>4.475480119809714E-2</v>
      </c>
      <c r="BM2" s="10">
        <f>IFERROR(Deaths!BN3/Confirmed!BN2, 0)</f>
        <v>4.5826390258849006E-2</v>
      </c>
      <c r="BN2" s="10">
        <f>IFERROR(Deaths!BO3/Confirmed!BO2, 0)</f>
        <v>4.6068621834624603E-2</v>
      </c>
      <c r="BO2" s="10">
        <f>IFERROR(Deaths!BP3/Confirmed!BP2, 0)</f>
        <v>4.7003019256663316E-2</v>
      </c>
      <c r="BP2" s="10">
        <f>IFERROR(Deaths!BQ3/Confirmed!BQ2, 0)</f>
        <v>4.7772944104300115E-2</v>
      </c>
      <c r="BQ2" s="10">
        <f>IFERROR(Deaths!BR3/Confirmed!BR2, 0)</f>
        <v>4.8637254043642893E-2</v>
      </c>
      <c r="BR2" s="10">
        <f>IFERROR(Deaths!BS3/Confirmed!BS2, 0)</f>
        <v>4.9936782519298298E-2</v>
      </c>
      <c r="BS2" s="10">
        <f>IFERROR(Deaths!BT3/Confirmed!BT2, 0)</f>
        <v>5.1175585614097852E-2</v>
      </c>
      <c r="BT2" s="10">
        <f>IFERROR(Deaths!BU3/Confirmed!BU2, 0)</f>
        <v>5.2950046926573097E-2</v>
      </c>
      <c r="BU2" s="10">
        <f>IFERROR(Deaths!BV3/Confirmed!BV2, 0)</f>
        <v>5.4917723928429918E-2</v>
      </c>
      <c r="BV2" s="10">
        <f>IFERROR(Deaths!BW3/Confirmed!BW2, 0)</f>
        <v>5.6231741846900642E-2</v>
      </c>
      <c r="BW2" s="10">
        <f>IFERROR(Deaths!BX3/Confirmed!BX2, 0)</f>
        <v>5.7367583937948011E-2</v>
      </c>
      <c r="BX2" s="10">
        <f>IFERROR(Deaths!BY3/Confirmed!BY2, 0)</f>
        <v>5.8098787780575242E-2</v>
      </c>
      <c r="BY2" s="10">
        <f>IFERROR(Deaths!BZ3/Confirmed!BZ2, 0)</f>
        <v>5.9354330379035251E-2</v>
      </c>
      <c r="BZ2" s="10">
        <f>IFERROR(Deaths!CA3/Confirmed!CA2, 0)</f>
        <v>6.1811279673118523E-2</v>
      </c>
      <c r="CA2" s="10">
        <f>IFERROR(Deaths!CB3/Confirmed!CB2, 0)</f>
        <v>6.2892095357590966E-2</v>
      </c>
      <c r="CB2" s="10">
        <f>IFERROR(Deaths!CC3/Confirmed!CC2, 0)</f>
        <v>6.4318859323985428E-2</v>
      </c>
      <c r="CC2" s="10">
        <f>IFERROR(Deaths!CD3/Confirmed!CD2, 0)</f>
        <v>6.5311308007796151E-2</v>
      </c>
      <c r="CD2" s="10">
        <f>IFERROR(Deaths!CE3/Confirmed!CE2, 0)</f>
        <v>6.5953731620536415E-2</v>
      </c>
      <c r="CE2" s="10">
        <f>IFERROR(Deaths!CF3/Confirmed!CF2, 0)</f>
        <v>6.5626438618060112E-2</v>
      </c>
      <c r="CF2" s="10">
        <f>IFERROR(Deaths!CG3/Confirmed!CG2, 0)</f>
        <v>6.6269741652544831E-2</v>
      </c>
      <c r="CG2" s="10">
        <f>IFERROR(Deaths!CH3/Confirmed!CH2, 0)</f>
        <v>6.7454520643274771E-2</v>
      </c>
      <c r="CH2" s="10">
        <f>IFERROR(Deaths!CI3/Confirmed!CI2, 0)</f>
        <v>6.8885297618471605E-2</v>
      </c>
      <c r="CI2" s="10">
        <f>IFERROR(Deaths!CJ3/Confirmed!CJ2, 0)</f>
        <v>6.9204123459734701E-2</v>
      </c>
      <c r="CJ2" s="10">
        <f>IFERROR(Deaths!CK3/Confirmed!CK2, 0)</f>
        <v>7.0470360638697202E-2</v>
      </c>
      <c r="CK2" s="10">
        <f>IFERROR(Deaths!CL3/Confirmed!CL2, 0)</f>
        <v>7.1033412283240782E-2</v>
      </c>
      <c r="CL2" s="10">
        <f>IFERROR(Deaths!CM3/Confirmed!CM2, 0)</f>
        <v>7.0548098671146198E-2</v>
      </c>
      <c r="CM2" s="10">
        <f>IFERROR(Deaths!CN3/Confirmed!CN2, 0)</f>
        <v>7.0675202504275988E-2</v>
      </c>
      <c r="CN2" s="10">
        <f>IFERROR(Deaths!CO3/Confirmed!CO2, 0)</f>
        <v>7.1432570380007207E-2</v>
      </c>
      <c r="CO2" s="10">
        <f>IFERROR(Deaths!CP3/Confirmed!CP2, 0)</f>
        <v>7.1936167891853642E-2</v>
      </c>
      <c r="CP2" s="10">
        <f>IFERROR(Deaths!CQ3/Confirmed!CQ2, 0)</f>
        <v>7.2095607874480661E-2</v>
      </c>
      <c r="CQ2" s="10">
        <f>IFERROR(Deaths!CR3/Confirmed!CR2, 0)</f>
        <v>7.2254728582971259E-2</v>
      </c>
      <c r="CR2" s="10">
        <f>IFERROR(Deaths!CS3/Confirmed!CS2, 0)</f>
        <v>7.2067595464589143E-2</v>
      </c>
      <c r="CS2" s="10">
        <f>IFERROR(Deaths!CT3/Confirmed!CT2, 0)</f>
        <v>7.1597816148051857E-2</v>
      </c>
      <c r="CT2" s="10">
        <f>IFERROR(Deaths!CU3/Confirmed!CU2, 0)</f>
        <v>7.1516351021172403E-2</v>
      </c>
      <c r="CU2" s="10">
        <f>IFERROR(Deaths!CV3/Confirmed!CV2, 0)</f>
        <v>7.1888958009931558E-2</v>
      </c>
      <c r="CV2" s="10">
        <f>IFERROR(Deaths!CW3/Confirmed!CW2, 0)</f>
        <v>7.2271318376923493E-2</v>
      </c>
      <c r="CW2" s="10">
        <f>IFERROR(Deaths!CX3/Confirmed!CX2, 0)</f>
        <v>7.2241381841492924E-2</v>
      </c>
      <c r="CX2" s="10">
        <f>IFERROR(Deaths!CY3/Confirmed!CY2, 0)</f>
        <v>7.1904150044255266E-2</v>
      </c>
      <c r="CY2" s="10">
        <f>IFERROR(Deaths!CZ3/Confirmed!CZ2, 0)</f>
        <v>7.1773609292161131E-2</v>
      </c>
      <c r="CZ2" s="10">
        <f>IFERROR(Deaths!DA3/Confirmed!DA2, 0)</f>
        <v>7.1160711009833164E-2</v>
      </c>
      <c r="DA2" s="10">
        <f>IFERROR(Deaths!DB3/Confirmed!DB2, 0)</f>
        <v>7.0803422439169969E-2</v>
      </c>
      <c r="DB2" s="10">
        <f>IFERROR(Deaths!DC3/Confirmed!DC2, 0)</f>
        <v>7.0872673302378786E-2</v>
      </c>
      <c r="DC2" s="10">
        <f>IFERROR(Deaths!DD3/Confirmed!DD2, 0)</f>
        <v>7.0922866196376305E-2</v>
      </c>
      <c r="DD2" s="10">
        <f>IFERROR(Deaths!DE3/Confirmed!DE2, 0)</f>
        <v>7.0669653127708607E-2</v>
      </c>
      <c r="DE2" s="10">
        <f>IFERROR(Deaths!DF3/Confirmed!DF2, 0)</f>
        <v>7.0434648954162099E-2</v>
      </c>
      <c r="DF2" s="10">
        <f>IFERROR(Deaths!DG3/Confirmed!DG2, 0)</f>
        <v>6.9977277026164936E-2</v>
      </c>
      <c r="DG2" s="10">
        <f>IFERROR(Deaths!DH3/Confirmed!DH2, 0)</f>
        <v>6.9537182125762043E-2</v>
      </c>
      <c r="DH2" s="10">
        <f>IFERROR(Deaths!DI3/Confirmed!DI2, 0)</f>
        <v>6.9094565450588605E-2</v>
      </c>
      <c r="DI2" s="10">
        <f>IFERROR(Deaths!DJ3/Confirmed!DJ2, 0)</f>
        <v>6.9039793799348312E-2</v>
      </c>
      <c r="DJ2" s="10">
        <f>IFERROR(Deaths!DK3/Confirmed!DK2, 0)</f>
        <v>6.8887836371328198E-2</v>
      </c>
      <c r="DK2" s="10">
        <f>IFERROR(Deaths!DL3/Confirmed!DL2, 0)</f>
        <v>6.8553371140289962E-2</v>
      </c>
      <c r="DL2" s="10">
        <f>IFERROR(Deaths!DM3/Confirmed!DM2, 0)</f>
        <v>6.8244029307819046E-2</v>
      </c>
      <c r="DM2" s="10">
        <f>IFERROR(Deaths!DN3/Confirmed!DN2, 0)</f>
        <v>6.7722930070196932E-2</v>
      </c>
      <c r="DN2" s="10">
        <f>IFERROR(Deaths!DO3/Confirmed!DO2, 0)</f>
        <v>6.7280746648439457E-2</v>
      </c>
      <c r="DO2" s="10">
        <f>IFERROR(Deaths!DP3/Confirmed!DP2, 0)</f>
        <v>6.672772743836744E-2</v>
      </c>
      <c r="DP2" s="10">
        <f>IFERROR(Deaths!DQ3/Confirmed!DQ2, 0)</f>
        <v>6.6382505393310781E-2</v>
      </c>
      <c r="DQ2" s="10">
        <f>IFERROR(Deaths!DR3/Confirmed!DR2, 0)</f>
        <v>6.5985995322982188E-2</v>
      </c>
      <c r="DR2" s="10">
        <f>IFERROR(Deaths!DS3/Confirmed!DS2, 0)</f>
        <v>6.5538990433013977E-2</v>
      </c>
      <c r="DS2" s="10">
        <f>IFERROR(Deaths!DT3/Confirmed!DT2, 0)</f>
        <v>6.5196863371923097E-2</v>
      </c>
      <c r="DT2" s="10">
        <f>IFERROR(Deaths!DU3/Confirmed!DU2, 0)</f>
        <v>6.4646512845966009E-2</v>
      </c>
      <c r="DU2" s="10">
        <f>IFERROR(Deaths!DV3/Confirmed!DV2, 0)</f>
        <v>6.4078349008548779E-2</v>
      </c>
      <c r="DV2" s="10">
        <f>IFERROR(Deaths!DW3/Confirmed!DW2, 0)</f>
        <v>6.3278672504210959E-2</v>
      </c>
      <c r="DW2" s="10">
        <f>IFERROR(Deaths!DX3/Confirmed!DX2, 0)</f>
        <v>6.2984509106694495E-2</v>
      </c>
      <c r="DX2" s="10">
        <f>IFERROR(Deaths!DY3/Confirmed!DY2, 0)</f>
        <v>6.2763259803470098E-2</v>
      </c>
      <c r="DY2" s="10">
        <f>IFERROR(Deaths!DZ3/Confirmed!DZ2, 0)</f>
        <v>6.2273453409004802E-2</v>
      </c>
      <c r="DZ2" s="10">
        <f>IFERROR(Deaths!EA3/Confirmed!EA2, 0)</f>
        <v>6.1785692042774738E-2</v>
      </c>
      <c r="EA2" s="10">
        <f>IFERROR(Deaths!EB3/Confirmed!EB2, 0)</f>
        <v>6.1057601116287823E-2</v>
      </c>
      <c r="EB2" s="10">
        <f>IFERROR(Deaths!EC3/Confirmed!EC2, 0)</f>
        <v>6.0454777566539615E-2</v>
      </c>
      <c r="EC2" s="10">
        <f>IFERROR(Deaths!ED3/Confirmed!ED2, 0)</f>
        <v>6.0023695030125036E-2</v>
      </c>
      <c r="ED2" s="10">
        <f>IFERROR(Deaths!EE3/Confirmed!EE2, 0)</f>
        <v>5.9633667342306844E-2</v>
      </c>
      <c r="EE2" s="10">
        <f>IFERROR(Deaths!EF3/Confirmed!EF2, 0)</f>
        <v>5.9383167991638917E-2</v>
      </c>
      <c r="EF2" s="10">
        <f>IFERROR(Deaths!EG3/Confirmed!EG2, 0)</f>
        <v>5.9018723033804697E-2</v>
      </c>
      <c r="EG2" s="10">
        <f>IFERROR(Deaths!EH3/Confirmed!EH2, 0)</f>
        <v>5.8566082599377241E-2</v>
      </c>
      <c r="EH2" s="10">
        <f>IFERROR(Deaths!EI3/Confirmed!EI2, 0)</f>
        <v>5.796767601923989E-2</v>
      </c>
      <c r="EI2" s="10">
        <f>IFERROR(Deaths!EJ3/Confirmed!EJ2, 0)</f>
        <v>5.7427745393312593E-2</v>
      </c>
      <c r="EJ2" s="10">
        <f>IFERROR(Deaths!EK3/Confirmed!EK2, 0)</f>
        <v>5.7123546009726418E-2</v>
      </c>
      <c r="EK2" s="10">
        <f>IFERROR(Deaths!EL3/Confirmed!EL2, 0)</f>
        <v>5.6810416759428599E-2</v>
      </c>
      <c r="EL2" s="10">
        <f>IFERROR(Deaths!EM3/Confirmed!EM2, 0)</f>
        <v>5.6473073587729884E-2</v>
      </c>
      <c r="EM2" s="10">
        <f>IFERROR(Deaths!EN3/Confirmed!EN2, 0)</f>
        <v>5.6061880775048284E-2</v>
      </c>
      <c r="EN2" s="10">
        <f>IFERROR(Deaths!EO3/Confirmed!EO2, 0)</f>
        <v>5.5669374013286713E-2</v>
      </c>
      <c r="EO2" s="10">
        <f>IFERROR(Deaths!EP3/Confirmed!EP2, 0)</f>
        <v>5.5233684527203827E-2</v>
      </c>
      <c r="EP2" s="10">
        <f>IFERROR(Deaths!EQ3/Confirmed!EQ2, 0)</f>
        <v>5.4729417934390817E-2</v>
      </c>
      <c r="EQ2" s="10">
        <f>IFERROR(Deaths!ER3/Confirmed!ER2, 0)</f>
        <v>5.4340120342567966E-2</v>
      </c>
      <c r="ER2" s="10">
        <f>IFERROR(Deaths!ES3/Confirmed!ES2, 0)</f>
        <v>5.422579609964101E-2</v>
      </c>
      <c r="ES2" s="10">
        <f>IFERROR(Deaths!ET3/Confirmed!ET2, 0)</f>
        <v>5.3923596380958304E-2</v>
      </c>
      <c r="ET2" s="10">
        <f>IFERROR(Deaths!EU3/Confirmed!EU2, 0)</f>
        <v>5.3618382284691686E-2</v>
      </c>
      <c r="EU2" s="10">
        <f>IFERROR(Deaths!EV3/Confirmed!EV2, 0)</f>
        <v>5.3211977631979816E-2</v>
      </c>
      <c r="EV2" s="10">
        <f>IFERROR(Deaths!EW3/Confirmed!EW2, 0)</f>
        <v>5.2735627835022163E-2</v>
      </c>
      <c r="EW2" s="10">
        <f>IFERROR(Deaths!EX3/Confirmed!EX2, 0)</f>
        <v>5.2422088227877979E-2</v>
      </c>
      <c r="EX2" s="10">
        <f>IFERROR(Deaths!EY3/Confirmed!EY2, 0)</f>
        <v>5.2019989255411479E-2</v>
      </c>
      <c r="EY2" s="10">
        <f>IFERROR(Deaths!EZ3/Confirmed!EZ2, 0)</f>
        <v>5.1656449833235168E-2</v>
      </c>
      <c r="EZ2" s="10">
        <f>IFERROR(Deaths!FA3/Confirmed!FA2, 0)</f>
        <v>5.1269229534745851E-2</v>
      </c>
      <c r="FA2" s="10">
        <f>IFERROR(Deaths!FB3/Confirmed!FB2, 0)</f>
        <v>5.080933957340069E-2</v>
      </c>
      <c r="FB2" s="10">
        <f>IFERROR(Deaths!FC3/Confirmed!FC2, 0)</f>
        <v>5.0298353805305951E-2</v>
      </c>
      <c r="FC2" s="10">
        <f>IFERROR(Deaths!FD3/Confirmed!FD2, 0)</f>
        <v>4.9844109416980364E-2</v>
      </c>
      <c r="FD2" s="10">
        <f>IFERROR(Deaths!FE3/Confirmed!FE2, 0)</f>
        <v>4.9353607575277056E-2</v>
      </c>
      <c r="FE2" s="10">
        <f>IFERROR(Deaths!FF3/Confirmed!FF2, 0)</f>
        <v>4.8956068871429489E-2</v>
      </c>
      <c r="FF2" s="10">
        <f>IFERROR(Deaths!FG3/Confirmed!FG2, 0)</f>
        <v>4.8624262573180498E-2</v>
      </c>
      <c r="FG2" s="10">
        <f>IFERROR(Deaths!FH3/Confirmed!FH2, 0)</f>
        <v>4.8095737407168757E-2</v>
      </c>
      <c r="FH2" s="10">
        <f>IFERROR(Deaths!FI3/Confirmed!FI2, 0)</f>
        <v>4.7645961996767308E-2</v>
      </c>
      <c r="FI2" s="10">
        <f>IFERROR(Deaths!FJ3/Confirmed!FJ2, 0)</f>
        <v>4.7214875706338096E-2</v>
      </c>
      <c r="FJ2" s="10">
        <f>IFERROR(Deaths!FK3/Confirmed!FK2, 0)</f>
        <v>4.6790532463964585E-2</v>
      </c>
      <c r="FK2" s="10">
        <f>IFERROR(Deaths!FL3/Confirmed!FL2, 0)</f>
        <v>4.6347424505839424E-2</v>
      </c>
      <c r="FL2" s="10">
        <f>IFERROR(Deaths!FM3/Confirmed!FM2, 0)</f>
        <v>4.6008618652214318E-2</v>
      </c>
      <c r="FM2" s="10">
        <f>IFERROR(Deaths!FN3/Confirmed!FN2, 0)</f>
        <v>4.5698857718690783E-2</v>
      </c>
      <c r="FN2" s="10">
        <f>IFERROR(Deaths!FO3/Confirmed!FO2, 0)</f>
        <v>4.5333652343926736E-2</v>
      </c>
      <c r="FO2" s="10">
        <f>IFERROR(Deaths!FP3/Confirmed!FP2, 0)</f>
        <v>4.4932769009510008E-2</v>
      </c>
      <c r="FP2" s="10">
        <f>IFERROR(Deaths!FQ3/Confirmed!FQ2, 0)</f>
        <v>4.4522232290860164E-2</v>
      </c>
      <c r="FQ2" s="10">
        <f>IFERROR(Deaths!FR3/Confirmed!FR2, 0)</f>
        <v>4.4141382208819552E-2</v>
      </c>
      <c r="FR2" s="10">
        <f>IFERROR(Deaths!FS3/Confirmed!FS2, 0)</f>
        <v>4.3790162584887639E-2</v>
      </c>
      <c r="FS2" s="10">
        <f>IFERROR(Deaths!FT3/Confirmed!FT2, 0)</f>
        <v>4.3438766142947088E-2</v>
      </c>
      <c r="FT2" s="10">
        <f>IFERROR(Deaths!FU3/Confirmed!FU2, 0)</f>
        <v>4.3136602366701256E-2</v>
      </c>
      <c r="FU2" s="10">
        <f>IFERROR(Deaths!FV3/Confirmed!FV2, 0)</f>
        <v>4.2803531108619765E-2</v>
      </c>
      <c r="FV2" s="10">
        <f>IFERROR(Deaths!FW3/Confirmed!FW2, 0)</f>
        <v>4.2438501744682701E-2</v>
      </c>
      <c r="FW2" s="10">
        <f>IFERROR(Deaths!FX3/Confirmed!FX2, 0)</f>
        <v>4.2182002854864717E-2</v>
      </c>
      <c r="FX2" s="10">
        <f>IFERROR(Deaths!FY3/Confirmed!FY2, 0)</f>
        <v>4.1873394574748854E-2</v>
      </c>
      <c r="FY2" s="10">
        <f>IFERROR(Deaths!FZ3/Confirmed!FZ2, 0)</f>
        <v>4.1532538590664511E-2</v>
      </c>
      <c r="FZ2" s="10">
        <f>IFERROR(Deaths!GA3/Confirmed!GA2, 0)</f>
        <v>4.1233034353431584E-2</v>
      </c>
      <c r="GA2" s="10">
        <f>IFERROR(Deaths!GB3/Confirmed!GB2, 0)</f>
        <v>4.1001432299593459E-2</v>
      </c>
      <c r="GB2" s="10">
        <f>IFERROR(Deaths!GC3/Confirmed!GC2, 0)</f>
        <v>4.0701465130867719E-2</v>
      </c>
      <c r="GC2" s="10">
        <f>IFERROR(Deaths!GD3/Confirmed!GD2, 0)</f>
        <v>4.0599630267757703E-2</v>
      </c>
      <c r="GD2" s="10">
        <f>IFERROR(Deaths!GE3/Confirmed!GE2, 0)</f>
        <v>4.0259644043745123E-2</v>
      </c>
      <c r="GE2" s="10">
        <f>IFERROR(Deaths!GF3/Confirmed!GF2, 0)</f>
        <v>3.9964144919579996E-2</v>
      </c>
      <c r="GF2" s="10">
        <f>IFERROR(Deaths!GG3/Confirmed!GG2, 0)</f>
        <v>3.9664994282407558E-2</v>
      </c>
      <c r="GG2" s="10">
        <f>IFERROR(Deaths!GH3/Confirmed!GH2, 0)</f>
        <v>3.9434319065963779E-2</v>
      </c>
      <c r="GH2" s="10">
        <f>IFERROR(Deaths!GI3/Confirmed!GI2, 0)</f>
        <v>3.9216652610518779E-2</v>
      </c>
      <c r="GI2" s="10">
        <f>IFERROR(Deaths!GJ3/Confirmed!GJ2, 0)</f>
        <v>3.8938632010807349E-2</v>
      </c>
      <c r="GJ2" s="10">
        <f>IFERROR(Deaths!GK3/Confirmed!GK2, 0)</f>
        <v>3.8655028176227291E-2</v>
      </c>
      <c r="GK2" s="10">
        <f>IFERROR(Deaths!GL3/Confirmed!GL2, 0)</f>
        <v>3.8369752564005315E-2</v>
      </c>
      <c r="GL2" s="10">
        <f>IFERROR(Deaths!GM3/Confirmed!GM2, 0)</f>
        <v>3.8137729356918025E-2</v>
      </c>
      <c r="GM2" s="10">
        <f>IFERROR(Deaths!GN3/Confirmed!GN2, 0)</f>
        <v>3.7891675663393735E-2</v>
      </c>
      <c r="GN2" s="10">
        <f>IFERROR(Deaths!GO3/Confirmed!GO2, 0)</f>
        <v>3.7708464973158606E-2</v>
      </c>
      <c r="GO2" s="10">
        <f>IFERROR(Deaths!GP3/Confirmed!GP2, 0)</f>
        <v>3.7557409234310363E-2</v>
      </c>
      <c r="GP2" s="10">
        <f>IFERROR(Deaths!GQ3/Confirmed!GQ2, 0)</f>
        <v>3.7385804653030971E-2</v>
      </c>
      <c r="GQ2" s="10">
        <f>IFERROR(Deaths!GR3/Confirmed!GR2, 0)</f>
        <v>3.7167066141652869E-2</v>
      </c>
      <c r="GR2" s="10">
        <f>IFERROR(Deaths!GS3/Confirmed!GS2, 0)</f>
        <v>3.6953332112707397E-2</v>
      </c>
      <c r="GS2" s="10">
        <f>IFERROR(Deaths!GT3/Confirmed!GT2, 0)</f>
        <v>3.6740307043063414E-2</v>
      </c>
      <c r="GT2" s="10">
        <f>IFERROR(Deaths!GU3/Confirmed!GU2, 0)</f>
        <v>3.6554304083898627E-2</v>
      </c>
      <c r="GU2" s="10">
        <f>IFERROR(Deaths!GV3/Confirmed!GV2, 0)</f>
        <v>3.6385001531138661E-2</v>
      </c>
      <c r="GV2" s="10">
        <f>IFERROR(Deaths!GW3/Confirmed!GW2, 0)</f>
        <v>3.6245241147004739E-2</v>
      </c>
      <c r="GW2" s="10">
        <f>IFERROR(Deaths!GX3/Confirmed!GX2, 0)</f>
        <v>3.607894616883451E-2</v>
      </c>
      <c r="GX2" s="10">
        <f>IFERROR(Deaths!GY3/Confirmed!GY2, 0)</f>
        <v>3.5883940804101032E-2</v>
      </c>
      <c r="GY2" s="10">
        <f>IFERROR(Deaths!GZ3/Confirmed!GZ2, 0)</f>
        <v>3.5847129300594541E-2</v>
      </c>
      <c r="GZ2" s="10">
        <f>IFERROR(Deaths!HA3/Confirmed!HA2, 0)</f>
        <v>3.5681674752287999E-2</v>
      </c>
      <c r="HA2" s="10">
        <f>IFERROR(Deaths!HB3/Confirmed!HB2, 0)</f>
        <v>3.5524981190176198E-2</v>
      </c>
      <c r="HB2" s="10">
        <f>IFERROR(Deaths!HC3/Confirmed!HC2, 0)</f>
        <v>3.5373321589053361E-2</v>
      </c>
      <c r="HC2" s="10">
        <f>IFERROR(Deaths!HD3/Confirmed!HD2, 0)</f>
        <v>3.5276217315173532E-2</v>
      </c>
      <c r="HD2" s="10">
        <f>IFERROR(Deaths!HE3/Confirmed!HE2, 0)</f>
        <v>3.5146198569471654E-2</v>
      </c>
      <c r="HE2" s="10">
        <f>IFERROR(Deaths!HF3/Confirmed!HF2, 0)</f>
        <v>3.4997843550646661E-2</v>
      </c>
      <c r="HF2" s="10">
        <f>IFERROR(Deaths!HG3/Confirmed!HG2, 0)</f>
        <v>3.4826957623073605E-2</v>
      </c>
      <c r="HG2" s="10">
        <f>IFERROR(Deaths!HH3/Confirmed!HH2, 0)</f>
        <v>3.4667825570693291E-2</v>
      </c>
      <c r="HH2" s="10">
        <f>IFERROR(Deaths!HI3/Confirmed!HI2, 0)</f>
        <v>3.4528674936544684E-2</v>
      </c>
      <c r="HI2" s="10">
        <f>IFERROR(Deaths!HJ3/Confirmed!HJ2, 0)</f>
        <v>3.4381064758260506E-2</v>
      </c>
      <c r="HJ2" s="10">
        <f>IFERROR(Deaths!HK3/Confirmed!HK2, 0)</f>
        <v>3.4300676248422403E-2</v>
      </c>
    </row>
    <row r="3" spans="1:218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</row>
    <row r="4" spans="1:218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</row>
    <row r="5" spans="1:218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</row>
    <row r="6" spans="1:218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</row>
    <row r="7" spans="1:218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</row>
    <row r="8" spans="1:218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0.11320754716981132</v>
      </c>
      <c r="AQ8" s="10">
        <f>IFERROR(Deaths!AR9/Confirmed!AR8, 0)</f>
        <v>9.5890410958904104E-2</v>
      </c>
      <c r="AR8" s="10">
        <f>IFERROR(Deaths!AS9/Confirmed!AS8, 0)</f>
        <v>0.10576923076923077</v>
      </c>
      <c r="AS8" s="10">
        <f>IFERROR(Deaths!AT9/Confirmed!AT8, 0)</f>
        <v>6.8965517241379309E-2</v>
      </c>
      <c r="AT8" s="10">
        <f>IFERROR(Deaths!AU9/Confirmed!AU8, 0)</f>
        <v>6.3063063063063057E-2</v>
      </c>
      <c r="AU8" s="10">
        <f>IFERROR(Deaths!AV9/Confirmed!AV8, 0)</f>
        <v>5.0445103857566766E-2</v>
      </c>
      <c r="AV8" s="10">
        <f>IFERROR(Deaths!AW9/Confirmed!AW8, 0)</f>
        <v>4.6563192904656318E-2</v>
      </c>
      <c r="AW8" s="10">
        <f>IFERROR(Deaths!AX9/Confirmed!AX8, 0)</f>
        <v>4.238921001926782E-2</v>
      </c>
      <c r="AX8" s="10">
        <f>IFERROR(Deaths!AY9/Confirmed!AY8, 0)</f>
        <v>3.9381153305203941E-2</v>
      </c>
      <c r="AY8" s="10">
        <f>IFERROR(Deaths!AZ9/Confirmed!AZ8, 0)</f>
        <v>2.9756537421100092E-2</v>
      </c>
      <c r="AZ8" s="10">
        <f>IFERROR(Deaths!BA9/Confirmed!BA8, 0)</f>
        <v>2.7546444586803331E-2</v>
      </c>
      <c r="BA8" s="10">
        <f>IFERROR(Deaths!BB9/Confirmed!BB8, 0)</f>
        <v>2.4107556791840519E-2</v>
      </c>
      <c r="BB8" s="10">
        <f>IFERROR(Deaths!BC9/Confirmed!BC8, 0)</f>
        <v>2.0209059233449476E-2</v>
      </c>
      <c r="BC8" s="10">
        <f>IFERROR(Deaths!BD9/Confirmed!BD8, 0)</f>
        <v>2.358490566037736E-2</v>
      </c>
      <c r="BD8" s="10">
        <f>IFERROR(Deaths!BE9/Confirmed!BE8, 0)</f>
        <v>2.224770642201835E-2</v>
      </c>
      <c r="BE8" s="10">
        <f>IFERROR(Deaths!BF9/Confirmed!BF8, 0)</f>
        <v>2.1494870542256961E-2</v>
      </c>
      <c r="BF8" s="10">
        <f>IFERROR(Deaths!BG9/Confirmed!BG8, 0)</f>
        <v>2.1419760008971628E-2</v>
      </c>
      <c r="BG8" s="10">
        <f>IFERROR(Deaths!BH9/Confirmed!BH8, 0)</f>
        <v>1.9001200819382637E-2</v>
      </c>
      <c r="BH8" s="10">
        <f>IFERROR(Deaths!BI9/Confirmed!BI8, 0)</f>
        <v>1.8892140253606447E-2</v>
      </c>
      <c r="BI8" s="10">
        <f>IFERROR(Deaths!BJ9/Confirmed!BJ8, 0)</f>
        <v>1.792836398838335E-2</v>
      </c>
      <c r="BJ8" s="10">
        <f>IFERROR(Deaths!BK9/Confirmed!BK8, 0)</f>
        <v>1.8097805159799769E-2</v>
      </c>
      <c r="BK8" s="10">
        <f>IFERROR(Deaths!BL9/Confirmed!BL8, 0)</f>
        <v>1.8198403648802736E-2</v>
      </c>
      <c r="BL8" s="10">
        <f>IFERROR(Deaths!BM9/Confirmed!BM8, 0)</f>
        <v>1.9219396806623299E-2</v>
      </c>
      <c r="BM8" s="10">
        <f>IFERROR(Deaths!BN9/Confirmed!BN8, 0)</f>
        <v>2.0528347589130271E-2</v>
      </c>
      <c r="BN8" s="10">
        <f>IFERROR(Deaths!BO9/Confirmed!BO8, 0)</f>
        <v>2.1143760925663863E-2</v>
      </c>
      <c r="BO8" s="10">
        <f>IFERROR(Deaths!BP9/Confirmed!BP8, 0)</f>
        <v>2.2889045328327272E-2</v>
      </c>
      <c r="BP8" s="10">
        <f>IFERROR(Deaths!BQ9/Confirmed!BQ8, 0)</f>
        <v>2.4535303803586497E-2</v>
      </c>
      <c r="BQ8" s="10">
        <f>IFERROR(Deaths!BR9/Confirmed!BR8, 0)</f>
        <v>2.5700223079919267E-2</v>
      </c>
      <c r="BR8" s="10">
        <f>IFERROR(Deaths!BS9/Confirmed!BS8, 0)</f>
        <v>2.7429674199634928E-2</v>
      </c>
      <c r="BS8" s="10">
        <f>IFERROR(Deaths!BT9/Confirmed!BT8, 0)</f>
        <v>3.0298213263813822E-2</v>
      </c>
      <c r="BT8" s="10">
        <f>IFERROR(Deaths!BU9/Confirmed!BU8, 0)</f>
        <v>3.2613617796036505E-2</v>
      </c>
      <c r="BU8" s="10">
        <f>IFERROR(Deaths!BV9/Confirmed!BV8, 0)</f>
        <v>3.5153918482482317E-2</v>
      </c>
      <c r="BV8" s="10">
        <f>IFERROR(Deaths!BW9/Confirmed!BW8, 0)</f>
        <v>3.592879329734186E-2</v>
      </c>
      <c r="BW8" s="10">
        <f>IFERROR(Deaths!BX9/Confirmed!BX8, 0)</f>
        <v>3.6367569801646113E-2</v>
      </c>
      <c r="BX8" s="10">
        <f>IFERROR(Deaths!BY9/Confirmed!BY8, 0)</f>
        <v>3.7814043184733373E-2</v>
      </c>
      <c r="BY8" s="10">
        <f>IFERROR(Deaths!BZ9/Confirmed!BZ8, 0)</f>
        <v>3.9497297223697291E-2</v>
      </c>
      <c r="BZ8" s="10">
        <f>IFERROR(Deaths!CA9/Confirmed!CA8, 0)</f>
        <v>4.2420450662324874E-2</v>
      </c>
      <c r="CA8" s="10">
        <f>IFERROR(Deaths!CB9/Confirmed!CB8, 0)</f>
        <v>4.4369609435727486E-2</v>
      </c>
      <c r="CB8" s="10">
        <f>IFERROR(Deaths!CC9/Confirmed!CC8, 0)</f>
        <v>4.5680623199452243E-2</v>
      </c>
      <c r="CC8" s="10">
        <f>IFERROR(Deaths!CD9/Confirmed!CD8, 0)</f>
        <v>4.6917016606318397E-2</v>
      </c>
      <c r="CD8" s="10">
        <f>IFERROR(Deaths!CE9/Confirmed!CE8, 0)</f>
        <v>4.8271773532158141E-2</v>
      </c>
      <c r="CE8" s="10">
        <f>IFERROR(Deaths!CF9/Confirmed!CF8, 0)</f>
        <v>4.911935197530376E-2</v>
      </c>
      <c r="CF8" s="10">
        <f>IFERROR(Deaths!CG9/Confirmed!CG8, 0)</f>
        <v>5.0260135129328497E-2</v>
      </c>
      <c r="CG8" s="10">
        <f>IFERROR(Deaths!CH9/Confirmed!CH8, 0)</f>
        <v>5.2061332483683102E-2</v>
      </c>
      <c r="CH8" s="10">
        <f>IFERROR(Deaths!CI9/Confirmed!CI8, 0)</f>
        <v>5.3776486189092344E-2</v>
      </c>
      <c r="CI8" s="10">
        <f>IFERROR(Deaths!CJ9/Confirmed!CJ8, 0)</f>
        <v>5.4511469178450615E-2</v>
      </c>
      <c r="CJ8" s="10">
        <f>IFERROR(Deaths!CK9/Confirmed!CK8, 0)</f>
        <v>5.5768124034894784E-2</v>
      </c>
      <c r="CK8" s="10">
        <f>IFERROR(Deaths!CL9/Confirmed!CL8, 0)</f>
        <v>5.6951790748654391E-2</v>
      </c>
      <c r="CL8" s="10">
        <f>IFERROR(Deaths!CM9/Confirmed!CM8, 0)</f>
        <v>5.6678235002478927E-2</v>
      </c>
      <c r="CM8" s="10">
        <f>IFERROR(Deaths!CN9/Confirmed!CN8, 0)</f>
        <v>5.7041071000209262E-2</v>
      </c>
      <c r="CN8" s="10">
        <f>IFERROR(Deaths!CO9/Confirmed!CO8, 0)</f>
        <v>5.8330594401706126E-2</v>
      </c>
      <c r="CO8" s="10">
        <f>IFERROR(Deaths!CP9/Confirmed!CP8, 0)</f>
        <v>5.927596838869769E-2</v>
      </c>
      <c r="CP8" s="10">
        <f>IFERROR(Deaths!CQ9/Confirmed!CQ8, 0)</f>
        <v>5.9783138695091997E-2</v>
      </c>
      <c r="CQ8" s="10">
        <f>IFERROR(Deaths!CR9/Confirmed!CR8, 0)</f>
        <v>5.976596747688092E-2</v>
      </c>
      <c r="CR8" s="10">
        <f>IFERROR(Deaths!CS9/Confirmed!CS8, 0)</f>
        <v>5.9478396180389845E-2</v>
      </c>
      <c r="CS8" s="10">
        <f>IFERROR(Deaths!CT9/Confirmed!CT8, 0)</f>
        <v>5.9151198015937753E-2</v>
      </c>
      <c r="CT8" s="10">
        <f>IFERROR(Deaths!CU9/Confirmed!CU8, 0)</f>
        <v>5.9290623552573557E-2</v>
      </c>
      <c r="CU8" s="10">
        <f>IFERROR(Deaths!CV9/Confirmed!CV8, 0)</f>
        <v>6.0064912684954869E-2</v>
      </c>
      <c r="CV8" s="10">
        <f>IFERROR(Deaths!CW9/Confirmed!CW8, 0)</f>
        <v>6.0897110172400237E-2</v>
      </c>
      <c r="CW8" s="10">
        <f>IFERROR(Deaths!CX9/Confirmed!CX8, 0)</f>
        <v>6.1381584405971287E-2</v>
      </c>
      <c r="CX8" s="10">
        <f>IFERROR(Deaths!CY9/Confirmed!CY8, 0)</f>
        <v>6.1195541497376743E-2</v>
      </c>
      <c r="CY8" s="10">
        <f>IFERROR(Deaths!CZ9/Confirmed!CZ8, 0)</f>
        <v>6.1112265233833091E-2</v>
      </c>
      <c r="CZ8" s="10">
        <f>IFERROR(Deaths!DA9/Confirmed!DA8, 0)</f>
        <v>6.0731174205478425E-2</v>
      </c>
      <c r="DA8" s="10">
        <f>IFERROR(Deaths!DB9/Confirmed!DB8, 0)</f>
        <v>6.070420560668735E-2</v>
      </c>
      <c r="DB8" s="10">
        <f>IFERROR(Deaths!DC9/Confirmed!DC8, 0)</f>
        <v>6.1407581577311715E-2</v>
      </c>
      <c r="DC8" s="10">
        <f>IFERROR(Deaths!DD9/Confirmed!DD8, 0)</f>
        <v>6.2065929647263499E-2</v>
      </c>
      <c r="DD8" s="10">
        <f>IFERROR(Deaths!DE9/Confirmed!DE8, 0)</f>
        <v>6.2228825067840804E-2</v>
      </c>
      <c r="DE8" s="10">
        <f>IFERROR(Deaths!DF9/Confirmed!DF8, 0)</f>
        <v>6.2272085625572821E-2</v>
      </c>
      <c r="DF8" s="10">
        <f>IFERROR(Deaths!DG9/Confirmed!DG8, 0)</f>
        <v>6.2185008217176943E-2</v>
      </c>
      <c r="DG8" s="10">
        <f>IFERROR(Deaths!DH9/Confirmed!DH8, 0)</f>
        <v>6.1933881224870396E-2</v>
      </c>
      <c r="DH8" s="10">
        <f>IFERROR(Deaths!DI9/Confirmed!DI8, 0)</f>
        <v>6.1819918076043527E-2</v>
      </c>
      <c r="DI8" s="10">
        <f>IFERROR(Deaths!DJ9/Confirmed!DJ8, 0)</f>
        <v>6.2004782016824321E-2</v>
      </c>
      <c r="DJ8" s="10">
        <f>IFERROR(Deaths!DK9/Confirmed!DK8, 0)</f>
        <v>6.2336778620595799E-2</v>
      </c>
      <c r="DK8" s="10">
        <f>IFERROR(Deaths!DL9/Confirmed!DL8, 0)</f>
        <v>6.2379936603014483E-2</v>
      </c>
      <c r="DL8" s="10">
        <f>IFERROR(Deaths!DM9/Confirmed!DM8, 0)</f>
        <v>6.245087220596994E-2</v>
      </c>
      <c r="DM8" s="10">
        <f>IFERROR(Deaths!DN9/Confirmed!DN8, 0)</f>
        <v>6.221237233130366E-2</v>
      </c>
      <c r="DN8" s="10">
        <f>IFERROR(Deaths!DO9/Confirmed!DO8, 0)</f>
        <v>6.1928215321887151E-2</v>
      </c>
      <c r="DO8" s="10">
        <f>IFERROR(Deaths!DP9/Confirmed!DP8, 0)</f>
        <v>6.1550556769056193E-2</v>
      </c>
      <c r="DP8" s="10">
        <f>IFERROR(Deaths!DQ9/Confirmed!DQ8, 0)</f>
        <v>6.1743576383235091E-2</v>
      </c>
      <c r="DQ8" s="10">
        <f>IFERROR(Deaths!DR9/Confirmed!DR8, 0)</f>
        <v>6.1813531286458001E-2</v>
      </c>
      <c r="DR8" s="10">
        <f>IFERROR(Deaths!DS9/Confirmed!DS8, 0)</f>
        <v>6.1603193917117702E-2</v>
      </c>
      <c r="DS8" s="10">
        <f>IFERROR(Deaths!DT9/Confirmed!DT8, 0)</f>
        <v>6.1470062219757773E-2</v>
      </c>
      <c r="DT8" s="10">
        <f>IFERROR(Deaths!DU9/Confirmed!DU8, 0)</f>
        <v>6.1340369315463703E-2</v>
      </c>
      <c r="DU8" s="10">
        <f>IFERROR(Deaths!DV9/Confirmed!DV8, 0)</f>
        <v>6.0939060334078407E-2</v>
      </c>
      <c r="DV8" s="10">
        <f>IFERROR(Deaths!DW9/Confirmed!DW8, 0)</f>
        <v>6.0559307421510167E-2</v>
      </c>
      <c r="DW8" s="10">
        <f>IFERROR(Deaths!DX9/Confirmed!DX8, 0)</f>
        <v>6.0293766794560381E-2</v>
      </c>
      <c r="DX8" s="10">
        <f>IFERROR(Deaths!DY9/Confirmed!DY8, 0)</f>
        <v>6.0537235460000179E-2</v>
      </c>
      <c r="DY8" s="10">
        <f>IFERROR(Deaths!DZ9/Confirmed!DZ8, 0)</f>
        <v>6.0427912568053355E-2</v>
      </c>
      <c r="DZ8" s="10">
        <f>IFERROR(Deaths!EA9/Confirmed!EA8, 0)</f>
        <v>6.0251407026813864E-2</v>
      </c>
      <c r="EA8" s="10">
        <f>IFERROR(Deaths!EB9/Confirmed!EB8, 0)</f>
        <v>5.9973673768304432E-2</v>
      </c>
      <c r="EB8" s="10">
        <f>IFERROR(Deaths!EC9/Confirmed!EC8, 0)</f>
        <v>5.9638468499114014E-2</v>
      </c>
      <c r="EC8" s="10">
        <f>IFERROR(Deaths!ED9/Confirmed!ED8, 0)</f>
        <v>5.9496421373437296E-2</v>
      </c>
      <c r="ED8" s="10">
        <f>IFERROR(Deaths!EE9/Confirmed!EE8, 0)</f>
        <v>5.9387473644451266E-2</v>
      </c>
      <c r="EE8" s="10">
        <f>IFERROR(Deaths!EF9/Confirmed!EF8, 0)</f>
        <v>5.9293653477138178E-2</v>
      </c>
      <c r="EF8" s="10">
        <f>IFERROR(Deaths!EG9/Confirmed!EG8, 0)</f>
        <v>5.9164318833991682E-2</v>
      </c>
      <c r="EG8" s="10">
        <f>IFERROR(Deaths!EH9/Confirmed!EH8, 0)</f>
        <v>5.887892633411191E-2</v>
      </c>
      <c r="EH8" s="10">
        <f>IFERROR(Deaths!EI9/Confirmed!EI8, 0)</f>
        <v>5.8540806035796013E-2</v>
      </c>
      <c r="EI8" s="10">
        <f>IFERROR(Deaths!EJ9/Confirmed!EJ8, 0)</f>
        <v>5.8236858211142939E-2</v>
      </c>
      <c r="EJ8" s="10">
        <f>IFERROR(Deaths!EK9/Confirmed!EK8, 0)</f>
        <v>5.7981379203123684E-2</v>
      </c>
      <c r="EK8" s="10">
        <f>IFERROR(Deaths!EL9/Confirmed!EL8, 0)</f>
        <v>5.7927827095345649E-2</v>
      </c>
      <c r="EL8" s="10">
        <f>IFERROR(Deaths!EM9/Confirmed!EM8, 0)</f>
        <v>5.7784602035481476E-2</v>
      </c>
      <c r="EM8" s="10">
        <f>IFERROR(Deaths!EN9/Confirmed!EN8, 0)</f>
        <v>5.756808469423657E-2</v>
      </c>
      <c r="EN8" s="10">
        <f>IFERROR(Deaths!EO9/Confirmed!EO8, 0)</f>
        <v>5.7262470314584875E-2</v>
      </c>
      <c r="EO8" s="10">
        <f>IFERROR(Deaths!EP9/Confirmed!EP8, 0)</f>
        <v>5.6924853774953703E-2</v>
      </c>
      <c r="EP8" s="10">
        <f>IFERROR(Deaths!EQ9/Confirmed!EQ8, 0)</f>
        <v>5.6533098799350257E-2</v>
      </c>
      <c r="EQ8" s="10">
        <f>IFERROR(Deaths!ER9/Confirmed!ER8, 0)</f>
        <v>5.6192307947016733E-2</v>
      </c>
      <c r="ER8" s="10">
        <f>IFERROR(Deaths!ES9/Confirmed!ES8, 0)</f>
        <v>5.5963542653402136E-2</v>
      </c>
      <c r="ES8" s="10">
        <f>IFERROR(Deaths!ET9/Confirmed!ET8, 0)</f>
        <v>5.5649959090089629E-2</v>
      </c>
      <c r="ET8" s="10">
        <f>IFERROR(Deaths!EU9/Confirmed!EU8, 0)</f>
        <v>5.5267698994887954E-2</v>
      </c>
      <c r="EU8" s="10">
        <f>IFERROR(Deaths!EV9/Confirmed!EV8, 0)</f>
        <v>5.4787253906385329E-2</v>
      </c>
      <c r="EV8" s="10">
        <f>IFERROR(Deaths!EW9/Confirmed!EW8, 0)</f>
        <v>5.4263504022474783E-2</v>
      </c>
      <c r="EW8" s="10">
        <f>IFERROR(Deaths!EX9/Confirmed!EX8, 0)</f>
        <v>5.3759213802285682E-2</v>
      </c>
      <c r="EX8" s="10">
        <f>IFERROR(Deaths!EY9/Confirmed!EY8, 0)</f>
        <v>5.3216641590656588E-2</v>
      </c>
      <c r="EY8" s="10">
        <f>IFERROR(Deaths!EZ9/Confirmed!EZ8, 0)</f>
        <v>5.2779755066153608E-2</v>
      </c>
      <c r="EZ8" s="10">
        <f>IFERROR(Deaths!FA9/Confirmed!FA8, 0)</f>
        <v>5.2326494086280116E-2</v>
      </c>
      <c r="FA8" s="10">
        <f>IFERROR(Deaths!FB9/Confirmed!FB8, 0)</f>
        <v>5.1695930188634845E-2</v>
      </c>
      <c r="FB8" s="10">
        <f>IFERROR(Deaths!FC9/Confirmed!FC8, 0)</f>
        <v>5.0995844467841431E-2</v>
      </c>
      <c r="FC8" s="10">
        <f>IFERROR(Deaths!FD9/Confirmed!FD8, 0)</f>
        <v>5.0327476168793739E-2</v>
      </c>
      <c r="FD8" s="10">
        <f>IFERROR(Deaths!FE9/Confirmed!FE8, 0)</f>
        <v>4.9644216318987994E-2</v>
      </c>
      <c r="FE8" s="10">
        <f>IFERROR(Deaths!FF9/Confirmed!FF8, 0)</f>
        <v>4.9002805454037339E-2</v>
      </c>
      <c r="FF8" s="10">
        <f>IFERROR(Deaths!FG9/Confirmed!FG8, 0)</f>
        <v>4.8431316174166877E-2</v>
      </c>
      <c r="FG8" s="10">
        <f>IFERROR(Deaths!FH9/Confirmed!FH8, 0)</f>
        <v>4.7764761563156261E-2</v>
      </c>
      <c r="FH8" s="10">
        <f>IFERROR(Deaths!FI9/Confirmed!FI8, 0)</f>
        <v>4.7080121471206389E-2</v>
      </c>
      <c r="FI8" s="10">
        <f>IFERROR(Deaths!FJ9/Confirmed!FJ8, 0)</f>
        <v>4.6415829654917556E-2</v>
      </c>
      <c r="FJ8" s="10">
        <f>IFERROR(Deaths!FK9/Confirmed!FK8, 0)</f>
        <v>4.5761693569816853E-2</v>
      </c>
      <c r="FK8" s="10">
        <f>IFERROR(Deaths!FL9/Confirmed!FL8, 0)</f>
        <v>4.5075548471805428E-2</v>
      </c>
      <c r="FL8" s="10">
        <f>IFERROR(Deaths!FM9/Confirmed!FM8, 0)</f>
        <v>4.4504963595981988E-2</v>
      </c>
      <c r="FM8" s="10">
        <f>IFERROR(Deaths!FN9/Confirmed!FN8, 0)</f>
        <v>4.402192451648778E-2</v>
      </c>
      <c r="FN8" s="10">
        <f>IFERROR(Deaths!FO9/Confirmed!FO8, 0)</f>
        <v>4.3455672719308842E-2</v>
      </c>
      <c r="FO8" s="10">
        <f>IFERROR(Deaths!FP9/Confirmed!FP8, 0)</f>
        <v>4.2898754500559022E-2</v>
      </c>
      <c r="FP8" s="10">
        <f>IFERROR(Deaths!FQ9/Confirmed!FQ8, 0)</f>
        <v>4.2246425238492695E-2</v>
      </c>
      <c r="FQ8" s="10">
        <f>IFERROR(Deaths!FR9/Confirmed!FR8, 0)</f>
        <v>4.1675947534215982E-2</v>
      </c>
      <c r="FR8" s="10">
        <f>IFERROR(Deaths!FS9/Confirmed!FS8, 0)</f>
        <v>4.1068194237599331E-2</v>
      </c>
      <c r="FS8" s="10">
        <f>IFERROR(Deaths!FT9/Confirmed!FT8, 0)</f>
        <v>4.0460953516735398E-2</v>
      </c>
      <c r="FT8" s="10">
        <f>IFERROR(Deaths!FU9/Confirmed!FU8, 0)</f>
        <v>3.9936483957507547E-2</v>
      </c>
      <c r="FU8" s="10">
        <f>IFERROR(Deaths!FV9/Confirmed!FV8, 0)</f>
        <v>3.9444660067644077E-2</v>
      </c>
      <c r="FV8" s="10">
        <f>IFERROR(Deaths!FW9/Confirmed!FW8, 0)</f>
        <v>3.8859032195734139E-2</v>
      </c>
      <c r="FW8" s="10">
        <f>IFERROR(Deaths!FX9/Confirmed!FX8, 0)</f>
        <v>3.8348938993314992E-2</v>
      </c>
      <c r="FX8" s="10">
        <f>IFERROR(Deaths!FY9/Confirmed!FY8, 0)</f>
        <v>3.7925178361987742E-2</v>
      </c>
      <c r="FY8" s="10">
        <f>IFERROR(Deaths!FZ9/Confirmed!FZ8, 0)</f>
        <v>3.742148699002984E-2</v>
      </c>
      <c r="FZ8" s="10">
        <f>IFERROR(Deaths!GA9/Confirmed!GA8, 0)</f>
        <v>3.6956176491527187E-2</v>
      </c>
      <c r="GA8" s="10">
        <f>IFERROR(Deaths!GB9/Confirmed!GB8, 0)</f>
        <v>3.6628948779637724E-2</v>
      </c>
      <c r="GB8" s="10">
        <f>IFERROR(Deaths!GC9/Confirmed!GC8, 0)</f>
        <v>3.6279750667548925E-2</v>
      </c>
      <c r="GC8" s="10">
        <f>IFERROR(Deaths!GD9/Confirmed!GD8, 0)</f>
        <v>3.594023595033792E-2</v>
      </c>
      <c r="GD8" s="10">
        <f>IFERROR(Deaths!GE9/Confirmed!GE8, 0)</f>
        <v>3.5569093582516462E-2</v>
      </c>
      <c r="GE8" s="10">
        <f>IFERROR(Deaths!GF9/Confirmed!GF8, 0)</f>
        <v>3.5219204732266564E-2</v>
      </c>
      <c r="GF8" s="10">
        <f>IFERROR(Deaths!GG9/Confirmed!GG8, 0)</f>
        <v>3.4874748548804499E-2</v>
      </c>
      <c r="GG8" s="10">
        <f>IFERROR(Deaths!GH9/Confirmed!GH8, 0)</f>
        <v>3.4678394727500429E-2</v>
      </c>
      <c r="GH8" s="10">
        <f>IFERROR(Deaths!GI9/Confirmed!GI8, 0)</f>
        <v>3.4468066937146685E-2</v>
      </c>
      <c r="GI8" s="10">
        <f>IFERROR(Deaths!GJ9/Confirmed!GJ8, 0)</f>
        <v>3.424138611812743E-2</v>
      </c>
      <c r="GJ8" s="10">
        <f>IFERROR(Deaths!GK9/Confirmed!GK8, 0)</f>
        <v>3.3993657418273357E-2</v>
      </c>
      <c r="GK8" s="10">
        <f>IFERROR(Deaths!GL9/Confirmed!GL8, 0)</f>
        <v>3.3766853780500983E-2</v>
      </c>
      <c r="GL8" s="10">
        <f>IFERROR(Deaths!GM9/Confirmed!GM8, 0)</f>
        <v>3.3579896255717882E-2</v>
      </c>
      <c r="GM8" s="10">
        <f>IFERROR(Deaths!GN9/Confirmed!GN8, 0)</f>
        <v>3.3324607576584585E-2</v>
      </c>
      <c r="GN8" s="10">
        <f>IFERROR(Deaths!GO9/Confirmed!GO8, 0)</f>
        <v>3.3118208395388607E-2</v>
      </c>
      <c r="GO8" s="10">
        <f>IFERROR(Deaths!GP9/Confirmed!GP8, 0)</f>
        <v>3.3007620916019012E-2</v>
      </c>
      <c r="GP8" s="10">
        <f>IFERROR(Deaths!GQ9/Confirmed!GQ8, 0)</f>
        <v>3.29306845719948E-2</v>
      </c>
      <c r="GQ8" s="10">
        <f>IFERROR(Deaths!GR9/Confirmed!GR8, 0)</f>
        <v>3.2784132630515876E-2</v>
      </c>
      <c r="GR8" s="10">
        <f>IFERROR(Deaths!GS9/Confirmed!GS8, 0)</f>
        <v>3.2649736783794424E-2</v>
      </c>
      <c r="GS8" s="10">
        <f>IFERROR(Deaths!GT9/Confirmed!GT8, 0)</f>
        <v>3.2498060696740591E-2</v>
      </c>
      <c r="GT8" s="10">
        <f>IFERROR(Deaths!GU9/Confirmed!GU8, 0)</f>
        <v>3.2297798315276682E-2</v>
      </c>
      <c r="GU8" s="10">
        <f>IFERROR(Deaths!GV9/Confirmed!GV8, 0)</f>
        <v>3.2086801193467338E-2</v>
      </c>
      <c r="GV8" s="10">
        <f>IFERROR(Deaths!GW9/Confirmed!GW8, 0)</f>
        <v>3.200162296487518E-2</v>
      </c>
      <c r="GW8" s="10">
        <f>IFERROR(Deaths!GX9/Confirmed!GX8, 0)</f>
        <v>3.1945520567836561E-2</v>
      </c>
      <c r="GX8" s="10">
        <f>IFERROR(Deaths!GY9/Confirmed!GY8, 0)</f>
        <v>3.1836795036271959E-2</v>
      </c>
      <c r="GY8" s="10">
        <f>IFERROR(Deaths!GZ9/Confirmed!GZ8, 0)</f>
        <v>3.1704123952712951E-2</v>
      </c>
      <c r="GZ8" s="10">
        <f>IFERROR(Deaths!HA9/Confirmed!HA8, 0)</f>
        <v>3.1612718504280317E-2</v>
      </c>
      <c r="HA8" s="10">
        <f>IFERROR(Deaths!HB9/Confirmed!HB8, 0)</f>
        <v>3.1472385042011115E-2</v>
      </c>
      <c r="HB8" s="10">
        <f>IFERROR(Deaths!HC9/Confirmed!HC8, 0)</f>
        <v>3.1351013409459713E-2</v>
      </c>
      <c r="HC8" s="10">
        <f>IFERROR(Deaths!HD9/Confirmed!HD8, 0)</f>
        <v>3.1340379861725193E-2</v>
      </c>
      <c r="HD8" s="10">
        <f>IFERROR(Deaths!HE9/Confirmed!HE8, 0)</f>
        <v>3.1316909905270043E-2</v>
      </c>
      <c r="HE8" s="10">
        <f>IFERROR(Deaths!HF9/Confirmed!HF8, 0)</f>
        <v>3.1262967928613758E-2</v>
      </c>
      <c r="HF8" s="10">
        <f>IFERROR(Deaths!HG9/Confirmed!HG8, 0)</f>
        <v>3.1190529547144172E-2</v>
      </c>
      <c r="HG8" s="10">
        <f>IFERROR(Deaths!HH9/Confirmed!HH8, 0)</f>
        <v>3.1118672085534926E-2</v>
      </c>
      <c r="HH8" s="10">
        <f>IFERROR(Deaths!HI9/Confirmed!HI8, 0)</f>
        <v>3.1008760752753706E-2</v>
      </c>
      <c r="HI8" s="10">
        <f>IFERROR(Deaths!HJ9/Confirmed!HJ8, 0)</f>
        <v>3.0881624273222892E-2</v>
      </c>
      <c r="HJ8" s="10">
        <f>IFERROR(Deaths!HK9/Confirmed!HK8, 0)</f>
        <v>3.0892170081225953E-2</v>
      </c>
    </row>
    <row r="9" spans="1:218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</row>
    <row r="10" spans="1:218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</row>
    <row r="11" spans="1:218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</row>
    <row r="12" spans="1:218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K23"/>
  <sheetViews>
    <sheetView tabSelected="1" topLeftCell="A4" zoomScale="80" zoomScaleNormal="80" workbookViewId="0">
      <selection activeCell="A29" sqref="A29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</cols>
  <sheetData>
    <row r="1" spans="1:219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</row>
    <row r="2" spans="1:219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208.61622659530221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222.06865859657447</v>
      </c>
      <c r="GL2" s="8">
        <f>Confirmed!GL2/'By Population Size'!$B2*100000</f>
        <v>225.79037110915715</v>
      </c>
      <c r="GM2" s="8">
        <f>Confirmed!GM2/'By Population Size'!$B2*100000</f>
        <v>229.00677230686352</v>
      </c>
      <c r="GN2" s="8">
        <f>Confirmed!GN2/'By Population Size'!$B2*100000</f>
        <v>231.9459886698686</v>
      </c>
      <c r="GO2" s="8">
        <f>Confirmed!GO2/'By Population Size'!$B2*100000</f>
        <v>234.54368242412679</v>
      </c>
      <c r="GP2" s="8">
        <f>Confirmed!GP2/'By Population Size'!$B2*100000</f>
        <v>237.86103555482703</v>
      </c>
      <c r="GQ2" s="8">
        <f>Confirmed!GQ2/'By Population Size'!$B2*100000</f>
        <v>241.33981684321716</v>
      </c>
      <c r="GR2" s="8">
        <f>Confirmed!GR2/'By Population Size'!$B2*100000</f>
        <v>244.9986156082586</v>
      </c>
      <c r="GS2" s="8">
        <f>Confirmed!GS2/'By Population Size'!$B2*100000</f>
        <v>248.60213392098461</v>
      </c>
      <c r="GT2" s="8">
        <f>Confirmed!GT2/'By Population Size'!$B2*100000</f>
        <v>251.93089209278682</v>
      </c>
      <c r="GU2" s="8">
        <f>Confirmed!GU2/'By Population Size'!$B2*100000</f>
        <v>254.80687398156056</v>
      </c>
      <c r="GV2" s="8">
        <f>Confirmed!GV2/'By Population Size'!$B2*100000</f>
        <v>257.73114448080429</v>
      </c>
      <c r="GW2" s="8">
        <f>Confirmed!GW2/'By Population Size'!$B2*100000</f>
        <v>260.99696324693008</v>
      </c>
      <c r="GX2" s="8">
        <f>Confirmed!GX2/'By Population Size'!$B2*100000</f>
        <v>264.5499991786254</v>
      </c>
      <c r="GY2" s="8">
        <f>Confirmed!GY2/'By Population Size'!$B2*100000</f>
        <v>268.21890724894058</v>
      </c>
      <c r="GZ2" s="8">
        <f>Confirmed!GZ2/'By Population Size'!$B2*100000</f>
        <v>272.12470405260581</v>
      </c>
      <c r="HA2" s="8">
        <f>Confirmed!HA2/'By Population Size'!$B2*100000</f>
        <v>275.30792928148242</v>
      </c>
      <c r="HB2" s="8">
        <f>Confirmed!HB2/'By Population Size'!$B2*100000</f>
        <v>278.03393936993859</v>
      </c>
      <c r="HC2" s="8">
        <f>Confirmed!HC2/'By Population Size'!$B2*100000</f>
        <v>280.72383563308318</v>
      </c>
      <c r="HD2" s="8">
        <f>Confirmed!HD2/'By Population Size'!$B2*100000</f>
        <v>283.99647946317555</v>
      </c>
      <c r="HE2" s="8">
        <f>Confirmed!HE2/'By Population Size'!$B2*100000</f>
        <v>287.51608284468881</v>
      </c>
      <c r="HF2" s="8">
        <f>Confirmed!HF2/'By Population Size'!$B2*100000</f>
        <v>290.94379161493833</v>
      </c>
      <c r="HG2" s="8">
        <f>Confirmed!HG2/'By Population Size'!$B2*100000</f>
        <v>294.41727449840704</v>
      </c>
      <c r="HH2" s="8">
        <f>Confirmed!HH2/'By Population Size'!$B2*100000</f>
        <v>297.67968073254957</v>
      </c>
      <c r="HI2" s="8">
        <f>Confirmed!HI2/'By Population Size'!$B2*100000</f>
        <v>300.46212588940585</v>
      </c>
      <c r="HJ2" s="8">
        <f>Confirmed!HJ2/'By Population Size'!$B2*100000</f>
        <v>303.37379824426023</v>
      </c>
      <c r="HK2" s="8">
        <f>Confirmed!HK2/'By Population Size'!$B2*100000</f>
        <v>306.47552040663408</v>
      </c>
    </row>
    <row r="3" spans="1:219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</row>
    <row r="4" spans="1:219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</row>
    <row r="5" spans="1:219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</row>
    <row r="6" spans="1:219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</row>
    <row r="7" spans="1:219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</row>
    <row r="8" spans="1:219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1.6026457855508019E-2</v>
      </c>
      <c r="AR8" s="8">
        <f>Confirmed!AR8/'By Population Size'!$B8*100000</f>
        <v>2.2074177800982746E-2</v>
      </c>
      <c r="AS8" s="8">
        <f>Confirmed!AS8/'By Population Size'!$B8*100000</f>
        <v>3.144814371646857E-2</v>
      </c>
      <c r="AT8" s="8">
        <f>Confirmed!AT8/'By Population Size'!$B8*100000</f>
        <v>5.2615163525630108E-2</v>
      </c>
      <c r="AU8" s="8">
        <f>Confirmed!AU8/'By Population Size'!$B8*100000</f>
        <v>6.7129691394769445E-2</v>
      </c>
      <c r="AV8" s="8">
        <f>Confirmed!AV8/'By Population Size'!$B8*100000</f>
        <v>0.10190408108124911</v>
      </c>
      <c r="AW8" s="8">
        <f>Confirmed!AW8/'By Population Size'!$B8*100000</f>
        <v>0.13637608477045504</v>
      </c>
      <c r="AX8" s="8">
        <f>Confirmed!AX8/'By Population Size'!$B8*100000</f>
        <v>0.15693833258506909</v>
      </c>
      <c r="AY8" s="8">
        <f>Confirmed!AY8/'By Population Size'!$B8*100000</f>
        <v>0.21499644406162646</v>
      </c>
      <c r="AZ8" s="8">
        <f>Confirmed!AZ8/'By Population Size'!$B8*100000</f>
        <v>0.33534607097657348</v>
      </c>
      <c r="BA8" s="8">
        <f>Confirmed!BA8/'By Population Size'!$B8*100000</f>
        <v>0.47202454174430231</v>
      </c>
      <c r="BB8" s="8">
        <f>Confirmed!BB8/'By Population Size'!$B8*100000</f>
        <v>0.65224659611944902</v>
      </c>
      <c r="BC8" s="8">
        <f>Confirmed!BC8/'By Population Size'!$B8*100000</f>
        <v>0.8678478121756229</v>
      </c>
      <c r="BD8" s="8">
        <f>Confirmed!BD8/'By Population Size'!$B8*100000</f>
        <v>0.89748163990844909</v>
      </c>
      <c r="BE8" s="8">
        <f>Confirmed!BE8/'By Population Size'!$B8*100000</f>
        <v>1.31840294811349</v>
      </c>
      <c r="BF8" s="8">
        <f>Confirmed!BF8/'By Population Size'!$B8*100000</f>
        <v>1.8569524092580143</v>
      </c>
      <c r="BG8" s="8">
        <f>Confirmed!BG8/'By Population Size'!$B8*100000</f>
        <v>2.6963759376899059</v>
      </c>
      <c r="BH8" s="8">
        <f>Confirmed!BH8/'By Population Size'!$B8*100000</f>
        <v>4.2808785634042845</v>
      </c>
      <c r="BI8" s="8">
        <f>Confirmed!BI8/'By Population Size'!$B8*100000</f>
        <v>5.8901768408951085</v>
      </c>
      <c r="BJ8" s="8">
        <f>Confirmed!BJ8/'By Population Size'!$B8*100000</f>
        <v>7.8091183795942385</v>
      </c>
      <c r="BK8" s="8">
        <f>Confirmed!BK8/'By Population Size'!$B8*100000</f>
        <v>10.208853653958609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25.427940896745756</v>
      </c>
      <c r="BP8" s="8">
        <f>Confirmed!BP8/'By Population Size'!$B8*100000</f>
        <v>30.926830257168646</v>
      </c>
      <c r="BQ8" s="8">
        <f>Confirmed!BQ8/'By Population Size'!$B8*100000</f>
        <v>36.911956301207709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57.067494949488598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220.84368209090871</v>
      </c>
      <c r="CM8" s="8">
        <f>Confirmed!CM8/'By Population Size'!$B8*100000</f>
        <v>228.71720868792221</v>
      </c>
      <c r="CN8" s="8">
        <f>Confirmed!CN8/'By Population Size'!$B8*100000</f>
        <v>236.98474423938347</v>
      </c>
      <c r="CO8" s="8">
        <f>Confirmed!CO8/'By Population Size'!$B8*100000</f>
        <v>244.72643054158564</v>
      </c>
      <c r="CP8" s="8">
        <f>Confirmed!CP8/'By Population Size'!$B8*100000</f>
        <v>253.22468660896675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1657.8058296294878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1700.1773651114729</v>
      </c>
      <c r="HH8" s="8">
        <f>Confirmed!HH8/'By Population Size'!$B8*100000</f>
        <v>1713.6553137819578</v>
      </c>
      <c r="HI8" s="8">
        <f>Confirmed!HI8/'By Population Size'!$B8*100000</f>
        <v>1724.1078905497191</v>
      </c>
      <c r="HJ8" s="8">
        <f>Confirmed!HJ8/'By Population Size'!$B8*100000</f>
        <v>1735.6121658159984</v>
      </c>
      <c r="HK8" s="8">
        <f>Confirmed!HK8/'By Population Size'!$B8*100000</f>
        <v>1747.0986003084383</v>
      </c>
    </row>
    <row r="9" spans="1:219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</row>
    <row r="10" spans="1:219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</row>
    <row r="11" spans="1:219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</row>
    <row r="13" spans="1:219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" si="55">HK1</f>
        <v>8/25/20</v>
      </c>
    </row>
    <row r="14" spans="1:219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5.4728802408403013E-2</v>
      </c>
      <c r="AZ14" s="7">
        <f>Deaths!AZ3/'By Population Size'!$B14*100000</f>
        <v>5.9154830732570628E-2</v>
      </c>
      <c r="BA14" s="7">
        <f>Deaths!BA3/'By Population Size'!$B14*100000</f>
        <v>6.3067696352486935E-2</v>
      </c>
      <c r="BB14" s="7">
        <f>Deaths!BB3/'By Population Size'!$B14*100000</f>
        <v>6.9443742952809556E-2</v>
      </c>
      <c r="BC14" s="7">
        <f>Deaths!BC3/'By Population Size'!$B14*100000</f>
        <v>7.4806293212235808E-2</v>
      </c>
      <c r="BD14" s="7">
        <f>Deaths!BD3/'By Population Size'!$B14*100000</f>
        <v>8.3016896480256896E-2</v>
      </c>
      <c r="BE14" s="7">
        <f>Deaths!BE3/'By Population Size'!$B14*100000</f>
        <v>9.1740662452529292E-2</v>
      </c>
      <c r="BF14" s="7">
        <f>Deaths!BF3/'By Population Size'!$B14*100000</f>
        <v>0.10208089094319335</v>
      </c>
      <c r="BG14" s="7">
        <f>Deaths!BG3/'By Population Size'!$B14*100000</f>
        <v>0.11361422272124171</v>
      </c>
      <c r="BH14" s="7">
        <f>Deaths!BH3/'By Population Size'!$B14*100000</f>
        <v>0.12785448776421576</v>
      </c>
      <c r="BI14" s="7">
        <f>Deaths!BI3/'By Population Size'!$B14*100000</f>
        <v>0.14679019155108938</v>
      </c>
      <c r="BJ14" s="7">
        <f>Deaths!BJ3/'By Population Size'!$B14*100000</f>
        <v>0.16871506809022693</v>
      </c>
      <c r="BK14" s="7">
        <f>Deaths!BK3/'By Population Size'!$B14*100000</f>
        <v>0.19055014115612051</v>
      </c>
      <c r="BL14" s="7">
        <f>Deaths!BL3/'By Population Size'!$B14*100000</f>
        <v>0.21523326723060884</v>
      </c>
      <c r="BM14" s="7">
        <f>Deaths!BM3/'By Population Size'!$B14*100000</f>
        <v>0.24440656696729626</v>
      </c>
      <c r="BN14" s="7">
        <f>Deaths!BN3/'By Population Size'!$B14*100000</f>
        <v>0.28013552025079425</v>
      </c>
      <c r="BO14" s="7">
        <f>Deaths!BO3/'By Population Size'!$B14*100000</f>
        <v>0.31878950094852476</v>
      </c>
      <c r="BP14" s="7">
        <f>Deaths!BP3/'By Population Size'!$B14*100000</f>
        <v>0.36408893866630981</v>
      </c>
      <c r="BQ14" s="7">
        <f>Deaths!BQ3/'By Population Size'!$B14*100000</f>
        <v>0.41151800160673785</v>
      </c>
      <c r="BR14" s="7">
        <f>Deaths!BR3/'By Population Size'!$B14*100000</f>
        <v>0.45613749874138987</v>
      </c>
      <c r="BS14" s="7">
        <f>Deaths!BS3/'By Population Size'!$B14*100000</f>
        <v>0.50973734320044006</v>
      </c>
      <c r="BT14" s="7">
        <f>Deaths!BT3/'By Population Size'!$B14*100000</f>
        <v>0.57254845820080125</v>
      </c>
      <c r="BU14" s="7">
        <f>Deaths!BU3/'By Population Size'!$B14*100000</f>
        <v>0.64417314264667891</v>
      </c>
      <c r="BV14" s="7">
        <f>Deaths!BV3/'By Population Size'!$B14*100000</f>
        <v>0.72547094406769386</v>
      </c>
      <c r="BW14" s="7">
        <f>Deaths!BW3/'By Population Size'!$B14*100000</f>
        <v>0.80281739266597385</v>
      </c>
      <c r="BX14" s="7">
        <f>Deaths!BX3/'By Population Size'!$B14*100000</f>
        <v>0.87825231019091743</v>
      </c>
      <c r="BY14" s="7">
        <f>Deaths!BY3/'By Population Size'!$B14*100000</f>
        <v>0.94289798185897722</v>
      </c>
      <c r="BZ14" s="7">
        <f>Deaths!BZ3/'By Population Size'!$B14*100000</f>
        <v>1.0186151388712592</v>
      </c>
      <c r="CA14" s="7">
        <f>Deaths!CA3/'By Population Size'!$B14*100000</f>
        <v>1.1217351842905612</v>
      </c>
      <c r="CB14" s="7">
        <f>Deaths!CB3/'By Population Size'!$B14*100000</f>
        <v>1.2089471858780727</v>
      </c>
      <c r="CC14" s="7">
        <f>Deaths!CC3/'By Population Size'!$B14*100000</f>
        <v>1.3078849552577267</v>
      </c>
      <c r="CD14" s="7">
        <f>Deaths!CD3/'By Population Size'!$B14*100000</f>
        <v>1.4014601743779544</v>
      </c>
      <c r="CE14" s="7">
        <f>Deaths!CE3/'By Population Size'!$B14*100000</f>
        <v>1.4803589401565946</v>
      </c>
      <c r="CF14" s="7">
        <f>Deaths!CF3/'By Population Size'!$B14*100000</f>
        <v>1.5545237799885161</v>
      </c>
      <c r="CG14" s="7">
        <f>Deaths!CG3/'By Population Size'!$B14*100000</f>
        <v>1.6289965174429888</v>
      </c>
      <c r="CH14" s="7">
        <f>Deaths!CH3/'By Population Size'!$B14*100000</f>
        <v>1.71855623840245</v>
      </c>
      <c r="CI14" s="7">
        <f>Deaths!CI3/'By Population Size'!$B14*100000</f>
        <v>1.8264486969712896</v>
      </c>
      <c r="CJ14" s="7">
        <f>Deaths!CJ3/'By Population Size'!$B14*100000</f>
        <v>1.9207423438774689</v>
      </c>
      <c r="CK14" s="7">
        <f>Deaths!CK3/'By Population Size'!$B14*100000</f>
        <v>2.0351904559931193</v>
      </c>
      <c r="CL14" s="7">
        <f>Deaths!CL3/'By Population Size'!$B14*100000</f>
        <v>2.1188488058536903</v>
      </c>
      <c r="CM14" s="7">
        <f>Deaths!CM3/'By Population Size'!$B14*100000</f>
        <v>2.177233892529884</v>
      </c>
      <c r="CN14" s="7">
        <f>Deaths!CN3/'By Population Size'!$B14*100000</f>
        <v>2.247665473688377</v>
      </c>
      <c r="CO14" s="7">
        <f>Deaths!CO3/'By Population Size'!$B14*100000</f>
        <v>2.34074035917196</v>
      </c>
      <c r="CP14" s="7">
        <f>Deaths!CP3/'By Population Size'!$B14*100000</f>
        <v>2.4281063095707469</v>
      </c>
      <c r="CQ14" s="7">
        <f>Deaths!CQ3/'By Population Size'!$B14*100000</f>
        <v>2.5158058157272967</v>
      </c>
      <c r="CR14" s="7">
        <f>Deaths!CR3/'By Population Size'!$B14*100000</f>
        <v>2.6019530047034869</v>
      </c>
      <c r="CS14" s="7">
        <f>Deaths!CS3/'By Population Size'!$B14*100000</f>
        <v>2.673744467028246</v>
      </c>
      <c r="CT14" s="7">
        <f>Deaths!CT3/'By Population Size'!$B14*100000</f>
        <v>2.7233159842589232</v>
      </c>
      <c r="CU14" s="7">
        <f>Deaths!CU3/'By Population Size'!$B14*100000</f>
        <v>2.7832662171830838</v>
      </c>
      <c r="CV14" s="7">
        <f>Deaths!CV3/'By Population Size'!$B14*100000</f>
        <v>2.867219635598599</v>
      </c>
      <c r="CW14" s="7">
        <f>Deaths!CW3/'By Population Size'!$B14*100000</f>
        <v>2.9539056454142529</v>
      </c>
      <c r="CX14" s="7">
        <f>Deaths!CX3/'By Population Size'!$B14*100000</f>
        <v>3.0302385976716364</v>
      </c>
      <c r="CY14" s="7">
        <f>Deaths!CY3/'By Population Size'!$B14*100000</f>
        <v>3.0963980993172378</v>
      </c>
      <c r="CZ14" s="7">
        <f>Deaths!CZ3/'By Population Size'!$B14*100000</f>
        <v>3.1659829620137163</v>
      </c>
      <c r="DA14" s="7">
        <f>Deaths!DA3/'By Population Size'!$B14*100000</f>
        <v>3.2098070569567785</v>
      </c>
      <c r="DB14" s="7">
        <f>Deaths!DB3/'By Population Size'!$B14*100000</f>
        <v>3.2628167643059403</v>
      </c>
      <c r="DC14" s="7">
        <f>Deaths!DC3/'By Population Size'!$B14*100000</f>
        <v>3.3387391863999221</v>
      </c>
      <c r="DD14" s="7">
        <f>Deaths!DD3/'By Population Size'!$B14*100000</f>
        <v>3.4230133315055951</v>
      </c>
      <c r="DE14" s="7">
        <f>Deaths!DE3/'By Population Size'!$B14*100000</f>
        <v>3.4915590397259644</v>
      </c>
      <c r="DF14" s="7">
        <f>Deaths!DF3/'By Population Size'!$B14*100000</f>
        <v>3.5626449033323784</v>
      </c>
      <c r="DG14" s="7">
        <f>Deaths!DG3/'By Population Size'!$B14*100000</f>
        <v>3.6165783035491921</v>
      </c>
      <c r="DH14" s="7">
        <f>Deaths!DH3/'By Population Size'!$B14*100000</f>
        <v>3.6618520831317642</v>
      </c>
      <c r="DI14" s="7">
        <f>Deaths!DI3/'By Population Size'!$B14*100000</f>
        <v>3.706125195441047</v>
      </c>
      <c r="DJ14" s="7">
        <f>Deaths!DJ3/'By Population Size'!$B14*100000</f>
        <v>3.7772110590474606</v>
      </c>
      <c r="DK14" s="7">
        <f>Deaths!DK3/'By Population Size'!$B14*100000</f>
        <v>3.8438195780592816</v>
      </c>
      <c r="DL14" s="7">
        <f>Deaths!DL3/'By Population Size'!$B14*100000</f>
        <v>3.9105435586795587</v>
      </c>
      <c r="DM14" s="7">
        <f>Deaths!DM3/'By Population Size'!$B14*100000</f>
        <v>3.9772675392998371</v>
      </c>
      <c r="DN14" s="7">
        <f>Deaths!DN3/'By Population Size'!$B14*100000</f>
        <v>4.0298025711475649</v>
      </c>
      <c r="DO14" s="7">
        <f>Deaths!DO3/'By Population Size'!$B14*100000</f>
        <v>4.0712661176510716</v>
      </c>
      <c r="DP14" s="7">
        <f>Deaths!DP3/'By Population Size'!$B14*100000</f>
        <v>4.1133839466024984</v>
      </c>
      <c r="DQ14" s="7">
        <f>Deaths!DQ3/'By Population Size'!$B14*100000</f>
        <v>4.1741937270562799</v>
      </c>
      <c r="DR14" s="7">
        <f>Deaths!DR3/'By Population Size'!$B14*100000</f>
        <v>4.2364788502847839</v>
      </c>
      <c r="DS14" s="7">
        <f>Deaths!DS3/'By Population Size'!$B14*100000</f>
        <v>4.2971859981977145</v>
      </c>
      <c r="DT14" s="7">
        <f>Deaths!DT3/'By Population Size'!$B14*100000</f>
        <v>4.3641665601701174</v>
      </c>
      <c r="DU14" s="7">
        <f>Deaths!DU3/'By Population Size'!$B14*100000</f>
        <v>4.4146489412008414</v>
      </c>
      <c r="DV14" s="7">
        <f>Deaths!DV3/'By Population Size'!$B14*100000</f>
        <v>4.4542137856986175</v>
      </c>
      <c r="DW14" s="7">
        <f>Deaths!DW3/'By Population Size'!$B14*100000</f>
        <v>4.4692237947979683</v>
      </c>
      <c r="DX14" s="7">
        <f>Deaths!DX3/'By Population Size'!$B14*100000</f>
        <v>4.5232085112852074</v>
      </c>
      <c r="DY14" s="7">
        <f>Deaths!DY3/'By Population Size'!$B14*100000</f>
        <v>4.5899324919054845</v>
      </c>
      <c r="DZ14" s="7">
        <f>Deaths!DZ3/'By Population Size'!$B14*100000</f>
        <v>4.6494337074634249</v>
      </c>
      <c r="EA14" s="7">
        <f>Deaths!EA3/'By Population Size'!$B14*100000</f>
        <v>4.7090632136974282</v>
      </c>
      <c r="EB14" s="7">
        <f>Deaths!EB3/'By Population Size'!$B14*100000</f>
        <v>4.7615341002071254</v>
      </c>
      <c r="EC14" s="7">
        <f>Deaths!EC3/'By Population Size'!$B14*100000</f>
        <v>4.7979429940737566</v>
      </c>
      <c r="ED14" s="7">
        <f>Deaths!ED3/'By Population Size'!$B14*100000</f>
        <v>4.837045992137706</v>
      </c>
      <c r="EE14" s="7">
        <f>Deaths!EE3/'By Population Size'!$B14*100000</f>
        <v>4.8980610376731883</v>
      </c>
      <c r="EF14" s="7">
        <f>Deaths!EF3/'By Population Size'!$B14*100000</f>
        <v>4.9683899862908314</v>
      </c>
      <c r="EG14" s="7">
        <f>Deaths!EG3/'By Population Size'!$B14*100000</f>
        <v>5.0340234961645747</v>
      </c>
      <c r="EH14" s="7">
        <f>Deaths!EH3/'By Population Size'!$B14*100000</f>
        <v>5.0937428058718224</v>
      </c>
      <c r="EI14" s="7">
        <f>Deaths!EI3/'By Population Size'!$B14*100000</f>
        <v>5.142801160398248</v>
      </c>
      <c r="EJ14" s="7">
        <f>Deaths!EJ3/'By Population Size'!$B14*100000</f>
        <v>5.1776320789493058</v>
      </c>
      <c r="EK14" s="7">
        <f>Deaths!EK3/'By Population Size'!$B14*100000</f>
        <v>5.2250611418897339</v>
      </c>
      <c r="EL14" s="7">
        <f>Deaths!EL3/'By Population Size'!$B14*100000</f>
        <v>5.2870640256309001</v>
      </c>
      <c r="EM14" s="7">
        <f>Deaths!EM3/'By Population Size'!$B14*100000</f>
        <v>5.3527488517750683</v>
      </c>
      <c r="EN14" s="7">
        <f>Deaths!EN3/'By Population Size'!$B14*100000</f>
        <v>5.4131096148626296</v>
      </c>
      <c r="EO14" s="7">
        <f>Deaths!EO3/'By Population Size'!$B14*100000</f>
        <v>5.4674278871076316</v>
      </c>
      <c r="EP14" s="7">
        <f>Deaths!EP3/'By Population Size'!$B14*100000</f>
        <v>5.5209764152962562</v>
      </c>
      <c r="EQ14" s="7">
        <f>Deaths!EQ3/'By Population Size'!$B14*100000</f>
        <v>5.5642873475350676</v>
      </c>
      <c r="ER14" s="7">
        <f>Deaths!ER3/'By Population Size'!$B14*100000</f>
        <v>5.6081114424781306</v>
      </c>
      <c r="ES14" s="7">
        <f>Deaths!ES3/'By Population Size'!$B14*100000</f>
        <v>5.6947717941585712</v>
      </c>
      <c r="ET14" s="7">
        <f>Deaths!ET3/'By Population Size'!$B14*100000</f>
        <v>5.7612648515619354</v>
      </c>
      <c r="EU14" s="7">
        <f>Deaths!EU3/'By Population Size'!$B14*100000</f>
        <v>5.8249611722271304</v>
      </c>
      <c r="EV14" s="7">
        <f>Deaths!EV3/'By Population Size'!$B14*100000</f>
        <v>5.9042961263043843</v>
      </c>
      <c r="EW14" s="7">
        <f>Deaths!EW3/'By Population Size'!$B14*100000</f>
        <v>5.958088406777529</v>
      </c>
      <c r="EX14" s="7">
        <f>Deaths!EX3/'By Population Size'!$B14*100000</f>
        <v>6.0091609249181408</v>
      </c>
      <c r="EY14" s="7">
        <f>Deaths!EY3/'By Population Size'!$B14*100000</f>
        <v>6.0546784567852328</v>
      </c>
      <c r="EZ14" s="7">
        <f>Deaths!EZ3/'By Population Size'!$B14*100000</f>
        <v>6.1219669163801864</v>
      </c>
      <c r="FA14" s="7">
        <f>Deaths!FA3/'By Population Size'!$B14*100000</f>
        <v>6.1887037260680708</v>
      </c>
      <c r="FB14" s="7">
        <f>Deaths!FB3/'By Population Size'!$B14*100000</f>
        <v>6.2492056088993015</v>
      </c>
      <c r="FC14" s="7">
        <f>Deaths!FC3/'By Population Size'!$B14*100000</f>
        <v>6.3098742696094128</v>
      </c>
      <c r="FD14" s="7">
        <f>Deaths!FD3/'By Population Size'!$B14*100000</f>
        <v>6.3668225007137025</v>
      </c>
      <c r="FE14" s="7">
        <f>Deaths!FE3/'By Population Size'!$B14*100000</f>
        <v>6.4065669521579673</v>
      </c>
      <c r="FF14" s="7">
        <f>Deaths!FF3/'By Population Size'!$B14*100000</f>
        <v>6.4542910836533398</v>
      </c>
      <c r="FG14" s="7">
        <f>Deaths!FG3/'By Population Size'!$B14*100000</f>
        <v>6.5189752425242187</v>
      </c>
      <c r="FH14" s="7">
        <f>Deaths!FH3/'By Population Size'!$B14*100000</f>
        <v>6.5824149818372879</v>
      </c>
      <c r="FI14" s="7">
        <f>Deaths!FI3/'By Population Size'!$B14*100000</f>
        <v>6.6478432266293312</v>
      </c>
      <c r="FJ14" s="7">
        <f>Deaths!FJ3/'By Population Size'!$B14*100000</f>
        <v>6.7110007264550617</v>
      </c>
      <c r="FK14" s="7">
        <f>Deaths!FK3/'By Population Size'!$B14*100000</f>
        <v>6.766948290286062</v>
      </c>
      <c r="FL14" s="7">
        <f>Deaths!FL3/'By Population Size'!$B14*100000</f>
        <v>6.8114266676770452</v>
      </c>
      <c r="FM14" s="7">
        <f>Deaths!FM3/'By Population Size'!$B14*100000</f>
        <v>6.8604080477978338</v>
      </c>
      <c r="FN14" s="7">
        <f>Deaths!FN3/'By Population Size'!$B14*100000</f>
        <v>6.9378314708017514</v>
      </c>
      <c r="FO14" s="7">
        <f>Deaths!FO3/'By Population Size'!$B14*100000</f>
        <v>7.0055689477629235</v>
      </c>
      <c r="FP14" s="7">
        <f>Deaths!FP3/'By Population Size'!$B14*100000</f>
        <v>7.0751794685946159</v>
      </c>
      <c r="FQ14" s="7">
        <f>Deaths!FQ3/'By Population Size'!$B14*100000</f>
        <v>7.1433787919896163</v>
      </c>
      <c r="FR14" s="7">
        <f>Deaths!FR3/'By Population Size'!$B14*100000</f>
        <v>7.20466324794483</v>
      </c>
      <c r="FS14" s="7">
        <f>Deaths!FS3/'By Population Size'!$B14*100000</f>
        <v>7.2555689882065604</v>
      </c>
      <c r="FT14" s="7">
        <f>Deaths!FT3/'By Population Size'!$B14*100000</f>
        <v>7.3047941206118683</v>
      </c>
      <c r="FU14" s="7">
        <f>Deaths!FU3/'By Population Size'!$B14*100000</f>
        <v>7.3766368992070523</v>
      </c>
      <c r="FV14" s="7">
        <f>Deaths!FV3/'By Population Size'!$B14*100000</f>
        <v>7.446593804864114</v>
      </c>
      <c r="FW14" s="7">
        <f>Deaths!FW3/'By Population Size'!$B14*100000</f>
        <v>7.5206560121551842</v>
      </c>
      <c r="FX14" s="7">
        <f>Deaths!FX3/'By Population Size'!$B14*100000</f>
        <v>7.6061104314806345</v>
      </c>
      <c r="FY14" s="7">
        <f>Deaths!FY3/'By Population Size'!$B14*100000</f>
        <v>7.6781199879547017</v>
      </c>
      <c r="FZ14" s="7">
        <f>Deaths!FZ3/'By Population Size'!$B14*100000</f>
        <v>7.729987908286903</v>
      </c>
      <c r="GA14" s="7">
        <f>Deaths!GA3/'By Population Size'!$B14*100000</f>
        <v>7.7836262399487719</v>
      </c>
      <c r="GB14" s="7">
        <f>Deaths!GB3/'By Population Size'!$B14*100000</f>
        <v>7.8627944161471435</v>
      </c>
      <c r="GC14" s="7">
        <f>Deaths!GC3/'By Population Size'!$B14*100000</f>
        <v>7.9517255127938977</v>
      </c>
      <c r="GD14" s="7">
        <f>Deaths!GD3/'By Population Size'!$B14*100000</f>
        <v>8.0791053250566804</v>
      </c>
      <c r="GE14" s="7">
        <f>Deaths!GE3/'By Population Size'!$B14*100000</f>
        <v>8.1566698678042684</v>
      </c>
      <c r="GF14" s="7">
        <f>Deaths!GF3/'By Population Size'!$B14*100000</f>
        <v>8.227819876748713</v>
      </c>
      <c r="GG14" s="7">
        <f>Deaths!GG3/'By Population Size'!$B14*100000</f>
        <v>8.2747614351201015</v>
      </c>
      <c r="GH14" s="7">
        <f>Deaths!GH3/'By Population Size'!$B14*100000</f>
        <v>8.3412031762530408</v>
      </c>
      <c r="GI14" s="7">
        <f>Deaths!GI3/'By Population Size'!$B14*100000</f>
        <v>8.422116105645868</v>
      </c>
      <c r="GJ14" s="7">
        <f>Deaths!GJ3/'By Population Size'!$B14*100000</f>
        <v>8.5068520971853658</v>
      </c>
      <c r="GK14" s="7">
        <f>Deaths!GK3/'By Population Size'!$B14*100000</f>
        <v>8.5840702551075836</v>
      </c>
      <c r="GL14" s="7">
        <f>Deaths!GL3/'By Population Size'!$B14*100000</f>
        <v>8.6635206707932948</v>
      </c>
      <c r="GM14" s="7">
        <f>Deaths!GM3/'By Population Size'!$B14*100000</f>
        <v>8.733798303140512</v>
      </c>
      <c r="GN14" s="7">
        <f>Deaths!GN3/'By Population Size'!$B14*100000</f>
        <v>8.7888221741038581</v>
      </c>
      <c r="GO14" s="7">
        <f>Deaths!GO3/'By Population Size'!$B14*100000</f>
        <v>8.8442822333658206</v>
      </c>
      <c r="GP14" s="7">
        <f>Deaths!GP3/'By Population Size'!$B14*100000</f>
        <v>8.9334442532294869</v>
      </c>
      <c r="GQ14" s="7">
        <f>Deaths!GQ3/'By Population Size'!$B14*100000</f>
        <v>9.0226832474987919</v>
      </c>
      <c r="GR14" s="7">
        <f>Deaths!GR3/'By Population Size'!$B14*100000</f>
        <v>9.1058797509255349</v>
      </c>
      <c r="GS14" s="7">
        <f>Deaths!GS3/'By Population Size'!$B14*100000</f>
        <v>9.1866772187099066</v>
      </c>
      <c r="GT14" s="7">
        <f>Deaths!GT3/'By Population Size'!$B14*100000</f>
        <v>9.256018329121865</v>
      </c>
      <c r="GU14" s="7">
        <f>Deaths!GU3/'By Population Size'!$B14*100000</f>
        <v>9.3142879541896022</v>
      </c>
      <c r="GV14" s="7">
        <f>Deaths!GV3/'By Population Size'!$B14*100000</f>
        <v>9.3775480865561835</v>
      </c>
      <c r="GW14" s="7">
        <f>Deaths!GW3/'By Population Size'!$B14*100000</f>
        <v>9.4598978715209121</v>
      </c>
      <c r="GX14" s="7">
        <f>Deaths!GX3/'By Population Size'!$B14*100000</f>
        <v>9.5446851793308376</v>
      </c>
      <c r="GY14" s="7">
        <f>Deaths!GY3/'By Population Size'!$B14*100000</f>
        <v>9.6247513902616486</v>
      </c>
      <c r="GZ14" s="7">
        <f>Deaths!GZ3/'By Population Size'!$B14*100000</f>
        <v>9.7548894520597837</v>
      </c>
      <c r="HA14" s="7">
        <f>Deaths!HA3/'By Population Size'!$B14*100000</f>
        <v>9.8234479893477591</v>
      </c>
      <c r="HB14" s="7">
        <f>Deaths!HB3/'By Population Size'!$B14*100000</f>
        <v>9.8771504663476595</v>
      </c>
      <c r="HC14" s="7">
        <f>Deaths!HC3/'By Population Size'!$B14*100000</f>
        <v>9.9301345155616083</v>
      </c>
      <c r="HD14" s="7">
        <f>Deaths!HD3/'By Population Size'!$B14*100000</f>
        <v>10.018321526287197</v>
      </c>
      <c r="HE14" s="7">
        <f>Deaths!HE3/'By Population Size'!$B14*100000</f>
        <v>10.105097339576094</v>
      </c>
      <c r="HF14" s="7">
        <f>Deaths!HF3/'By Population Size'!$B14*100000</f>
        <v>10.182405300971556</v>
      </c>
      <c r="HG14" s="7">
        <f>Deaths!HG3/'By Population Size'!$B14*100000</f>
        <v>10.253657942456851</v>
      </c>
      <c r="HH14" s="7">
        <f>Deaths!HH3/'By Population Size'!$B14*100000</f>
        <v>10.319907247575696</v>
      </c>
      <c r="HI14" s="7">
        <f>Deaths!HI3/'By Population Size'!$B14*100000</f>
        <v>10.37455907557846</v>
      </c>
      <c r="HJ14" s="7">
        <f>Deaths!HJ3/'By Population Size'!$B14*100000</f>
        <v>10.430314203395367</v>
      </c>
      <c r="HK14" s="7">
        <f>Deaths!HK3/'By Population Size'!$B14*100000</f>
        <v>10.512317603534729</v>
      </c>
    </row>
    <row r="15" spans="1:219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</row>
    <row r="16" spans="1:219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</row>
    <row r="17" spans="1:219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</row>
    <row r="18" spans="1:219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</row>
    <row r="19" spans="1:219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</row>
    <row r="20" spans="1:219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1.5724071858234285E-2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8.134183326663505E-2</v>
      </c>
      <c r="BI20" s="7">
        <f>Deaths!BI9/'By Population Size'!$B20*100000</f>
        <v>0.11127804699673492</v>
      </c>
      <c r="BJ20" s="7">
        <f>Deaths!BJ9/'By Population Size'!$B20*100000</f>
        <v>0.14000471673773987</v>
      </c>
      <c r="BK20" s="7">
        <f>Deaths!BK9/'By Population Size'!$B20*100000</f>
        <v>0.18475784433425285</v>
      </c>
      <c r="BL20" s="7">
        <f>Deaths!BL9/'By Population Size'!$B20*100000</f>
        <v>0.24130402582444152</v>
      </c>
      <c r="BM20" s="7">
        <f>Deaths!BM9/'By Population Size'!$B20*100000</f>
        <v>0.31448143716468568</v>
      </c>
      <c r="BN20" s="7">
        <f>Deaths!BN9/'By Population Size'!$B20*100000</f>
        <v>0.4100354123031863</v>
      </c>
      <c r="BO20" s="7">
        <f>Deaths!BO9/'By Population Size'!$B20*100000</f>
        <v>0.537642303152703</v>
      </c>
      <c r="BP20" s="7">
        <f>Deaths!BP9/'By Population Size'!$B20*100000</f>
        <v>0.70788561961781649</v>
      </c>
      <c r="BQ20" s="7">
        <f>Deaths!BQ9/'By Population Size'!$B20*100000</f>
        <v>0.90564606183483998</v>
      </c>
      <c r="BR20" s="7">
        <f>Deaths!BR9/'By Population Size'!$B20*100000</f>
        <v>1.0973587841063888</v>
      </c>
      <c r="BS20" s="7">
        <f>Deaths!BS9/'By Population Size'!$B20*100000</f>
        <v>1.3495487058326847</v>
      </c>
      <c r="BT20" s="7">
        <f>Deaths!BT9/'By Population Size'!$B20*100000</f>
        <v>1.7290431324112239</v>
      </c>
      <c r="BU20" s="7">
        <f>Deaths!BU9/'By Population Size'!$B20*100000</f>
        <v>2.1124685769543214</v>
      </c>
      <c r="BV20" s="7">
        <f>Deaths!BV9/'By Population Size'!$B20*100000</f>
        <v>2.6002171905568581</v>
      </c>
      <c r="BW20" s="7">
        <f>Deaths!BW9/'By Population Size'!$B20*100000</f>
        <v>3.0045072689118433</v>
      </c>
      <c r="BX20" s="7">
        <f>Deaths!BX9/'By Population Size'!$B20*100000</f>
        <v>3.4057734872940912</v>
      </c>
      <c r="BY20" s="7">
        <f>Deaths!BY9/'By Population Size'!$B20*100000</f>
        <v>3.8599572551992432</v>
      </c>
      <c r="BZ20" s="7">
        <f>Deaths!BZ9/'By Population Size'!$B20*100000</f>
        <v>4.3858065044582704</v>
      </c>
      <c r="CA20" s="7">
        <f>Deaths!CA9/'By Population Size'!$B20*100000</f>
        <v>5.1051827919724886</v>
      </c>
      <c r="CB20" s="7">
        <f>Deaths!CB9/'By Population Size'!$B20*100000</f>
        <v>5.7649890380237814</v>
      </c>
      <c r="CC20" s="7">
        <f>Deaths!CC9/'By Population Size'!$B20*100000</f>
        <v>6.4154213181595878</v>
      </c>
      <c r="CD20" s="7">
        <f>Deaths!CD9/'By Population Size'!$B20*100000</f>
        <v>7.0643416683090265</v>
      </c>
      <c r="CE20" s="7">
        <f>Deaths!CE9/'By Population Size'!$B20*100000</f>
        <v>7.7066095265184407</v>
      </c>
      <c r="CF20" s="7">
        <f>Deaths!CF9/'By Population Size'!$B20*100000</f>
        <v>8.2660236214748544</v>
      </c>
      <c r="CG20" s="7">
        <f>Deaths!CG9/'By Population Size'!$B20*100000</f>
        <v>8.842371332278594</v>
      </c>
      <c r="CH20" s="7">
        <f>Deaths!CH9/'By Population Size'!$B20*100000</f>
        <v>9.5853337275801653</v>
      </c>
      <c r="CI20" s="7">
        <f>Deaths!CI9/'By Population Size'!$B20*100000</f>
        <v>10.374258794467343</v>
      </c>
      <c r="CJ20" s="7">
        <f>Deaths!CJ9/'By Population Size'!$B20*100000</f>
        <v>11.031948338537719</v>
      </c>
      <c r="CK20" s="7">
        <f>Deaths!CK9/'By Population Size'!$B20*100000</f>
        <v>11.838109407269499</v>
      </c>
      <c r="CL20" s="7">
        <f>Deaths!CL9/'By Population Size'!$B20*100000</f>
        <v>12.577443170603786</v>
      </c>
      <c r="CM20" s="7">
        <f>Deaths!CM9/'By Population Size'!$B20*100000</f>
        <v>12.963287703125074</v>
      </c>
      <c r="CN20" s="7">
        <f>Deaths!CN9/'By Population Size'!$B20*100000</f>
        <v>13.517863622125104</v>
      </c>
      <c r="CO20" s="7">
        <f>Deaths!CO9/'By Population Size'!$B20*100000</f>
        <v>14.275038159298541</v>
      </c>
      <c r="CP20" s="7">
        <f>Deaths!CP9/'By Population Size'!$B20*100000</f>
        <v>15.010138518670992</v>
      </c>
      <c r="CQ20" s="7">
        <f>Deaths!CQ9/'By Population Size'!$B20*100000</f>
        <v>15.756729545939848</v>
      </c>
      <c r="CR20" s="7">
        <f>Deaths!CR9/'By Population Size'!$B20*100000</f>
        <v>16.408068984067476</v>
      </c>
      <c r="CS20" s="7">
        <f>Deaths!CS9/'By Population Size'!$B20*100000</f>
        <v>16.921218021441007</v>
      </c>
      <c r="CT20" s="7">
        <f>Deaths!CT9/'By Population Size'!$B20*100000</f>
        <v>17.323391397815076</v>
      </c>
      <c r="CU20" s="7">
        <f>Deaths!CU9/'By Population Size'!$B20*100000</f>
        <v>17.766991655815644</v>
      </c>
      <c r="CV20" s="7">
        <f>Deaths!CV9/'By Population Size'!$B20*100000</f>
        <v>18.444638675706088</v>
      </c>
      <c r="CW20" s="7">
        <f>Deaths!CW9/'By Population Size'!$B20*100000</f>
        <v>19.206953774833178</v>
      </c>
      <c r="CX20" s="7">
        <f>Deaths!CX9/'By Population Size'!$B20*100000</f>
        <v>19.909698832497341</v>
      </c>
      <c r="CY20" s="7">
        <f>Deaths!CY9/'By Population Size'!$B20*100000</f>
        <v>20.481510753341976</v>
      </c>
      <c r="CZ20" s="7">
        <f>Deaths!CZ9/'By Population Size'!$B20*100000</f>
        <v>20.993147860729138</v>
      </c>
      <c r="DA20" s="7">
        <f>Deaths!DA9/'By Population Size'!$B20*100000</f>
        <v>21.332122563672996</v>
      </c>
      <c r="DB20" s="7">
        <f>Deaths!DB9/'By Population Size'!$B20*100000</f>
        <v>21.735203098038884</v>
      </c>
      <c r="DC20" s="7">
        <f>Deaths!DC9/'By Population Size'!$B20*100000</f>
        <v>22.436133839719407</v>
      </c>
      <c r="DD20" s="7">
        <f>Deaths!DD9/'By Population Size'!$B20*100000</f>
        <v>23.150671951277246</v>
      </c>
      <c r="DE20" s="7">
        <f>Deaths!DE9/'By Population Size'!$B20*100000</f>
        <v>23.736091241999198</v>
      </c>
      <c r="DF20" s="7">
        <f>Deaths!DF9/'By Population Size'!$B20*100000</f>
        <v>24.264359579236416</v>
      </c>
      <c r="DG20" s="7">
        <f>Deaths!DG9/'By Population Size'!$B20*100000</f>
        <v>24.714309943179735</v>
      </c>
      <c r="DH20" s="7">
        <f>Deaths!DH9/'By Population Size'!$B20*100000</f>
        <v>24.984643024742457</v>
      </c>
      <c r="DI20" s="7">
        <f>Deaths!DI9/'By Population Size'!$B20*100000</f>
        <v>25.291564811975299</v>
      </c>
      <c r="DJ20" s="7">
        <f>Deaths!DJ9/'By Population Size'!$B20*100000</f>
        <v>25.783244443542394</v>
      </c>
      <c r="DK20" s="7">
        <f>Deaths!DK9/'By Population Size'!$B20*100000</f>
        <v>26.316350956735988</v>
      </c>
      <c r="DL20" s="7">
        <f>Deaths!DL9/'By Population Size'!$B20*100000</f>
        <v>26.855505189875061</v>
      </c>
      <c r="DM20" s="7">
        <f>Deaths!DM9/'By Population Size'!$B20*100000</f>
        <v>27.363816051292211</v>
      </c>
      <c r="DN20" s="7">
        <f>Deaths!DN9/'By Population Size'!$B20*100000</f>
        <v>27.731517423977078</v>
      </c>
      <c r="DO20" s="7">
        <f>Deaths!DO9/'By Population Size'!$B20*100000</f>
        <v>27.960726009910569</v>
      </c>
      <c r="DP20" s="7">
        <f>Deaths!DP9/'By Population Size'!$B20*100000</f>
        <v>28.19537754379499</v>
      </c>
      <c r="DQ20" s="7">
        <f>Deaths!DQ9/'By Population Size'!$B20*100000</f>
        <v>28.665587769555646</v>
      </c>
      <c r="DR20" s="7">
        <f>Deaths!DR9/'By Population Size'!$B20*100000</f>
        <v>29.143055259250879</v>
      </c>
      <c r="DS20" s="7">
        <f>Deaths!DS9/'By Population Size'!$B20*100000</f>
        <v>29.516199579886667</v>
      </c>
      <c r="DT20" s="7">
        <f>Deaths!DT9/'By Population Size'!$B20*100000</f>
        <v>29.901136954416135</v>
      </c>
      <c r="DU20" s="7">
        <f>Deaths!DU9/'By Population Size'!$B20*100000</f>
        <v>30.242833131335455</v>
      </c>
      <c r="DV20" s="7">
        <f>Deaths!DV9/'By Population Size'!$B20*100000</f>
        <v>30.428498133661531</v>
      </c>
      <c r="DW20" s="7">
        <f>Deaths!DW9/'By Population Size'!$B20*100000</f>
        <v>30.586646010235693</v>
      </c>
      <c r="DX20" s="7">
        <f>Deaths!DX9/'By Population Size'!$B20*100000</f>
        <v>30.796804278340939</v>
      </c>
      <c r="DY20" s="7">
        <f>Deaths!DY9/'By Population Size'!$B20*100000</f>
        <v>31.255826222202469</v>
      </c>
      <c r="DZ20" s="7">
        <f>Deaths!DZ9/'By Population Size'!$B20*100000</f>
        <v>31.616270330952762</v>
      </c>
      <c r="EA20" s="7">
        <f>Deaths!EA9/'By Population Size'!$B20*100000</f>
        <v>31.970364333760308</v>
      </c>
      <c r="EB20" s="7">
        <f>Deaths!EB9/'By Population Size'!$B20*100000</f>
        <v>32.266400225091296</v>
      </c>
      <c r="EC20" s="7">
        <f>Deaths!EC9/'By Population Size'!$B20*100000</f>
        <v>32.445110349480075</v>
      </c>
      <c r="ED20" s="7">
        <f>Deaths!ED9/'By Population Size'!$B20*100000</f>
        <v>32.680064269361772</v>
      </c>
      <c r="EE20" s="7">
        <f>Deaths!EE9/'By Population Size'!$B20*100000</f>
        <v>32.995452864518278</v>
      </c>
      <c r="EF20" s="7">
        <f>Deaths!EF9/'By Population Size'!$B20*100000</f>
        <v>33.301165107762024</v>
      </c>
      <c r="EG20" s="7">
        <f>Deaths!EG9/'By Population Size'!$B20*100000</f>
        <v>33.610505982973052</v>
      </c>
      <c r="EH20" s="7">
        <f>Deaths!EH9/'By Population Size'!$B20*100000</f>
        <v>33.897470294385833</v>
      </c>
      <c r="EI20" s="7">
        <f>Deaths!EI9/'By Population Size'!$B20*100000</f>
        <v>34.10520947451289</v>
      </c>
      <c r="EJ20" s="7">
        <f>Deaths!EJ9/'By Population Size'!$B20*100000</f>
        <v>34.240376015294245</v>
      </c>
      <c r="EK20" s="7">
        <f>Deaths!EK9/'By Population Size'!$B20*100000</f>
        <v>34.395500031895672</v>
      </c>
      <c r="EL20" s="7">
        <f>Deaths!EL9/'By Population Size'!$B20*100000</f>
        <v>34.681254799319355</v>
      </c>
      <c r="EM20" s="7">
        <f>Deaths!EM9/'By Population Size'!$B20*100000</f>
        <v>34.95884514481665</v>
      </c>
      <c r="EN20" s="7">
        <f>Deaths!EN9/'By Population Size'!$B20*100000</f>
        <v>35.227363910395724</v>
      </c>
      <c r="EO20" s="7">
        <f>Deaths!EO9/'By Population Size'!$B20*100000</f>
        <v>35.478949060127469</v>
      </c>
      <c r="EP20" s="7">
        <f>Deaths!EP9/'By Population Size'!$B20*100000</f>
        <v>35.709669576047332</v>
      </c>
      <c r="EQ20" s="7">
        <f>Deaths!EQ9/'By Population Size'!$B20*100000</f>
        <v>35.802804463207643</v>
      </c>
      <c r="ER20" s="7">
        <f>Deaths!ER9/'By Population Size'!$B20*100000</f>
        <v>35.921037388141677</v>
      </c>
      <c r="ES20" s="7">
        <f>Deaths!ES9/'By Population Size'!$B20*100000</f>
        <v>36.175948783843431</v>
      </c>
      <c r="ET20" s="7">
        <f>Deaths!ET9/'By Population Size'!$B20*100000</f>
        <v>36.403343053793279</v>
      </c>
      <c r="EU20" s="7">
        <f>Deaths!EU9/'By Population Size'!$B20*100000</f>
        <v>36.618037111857639</v>
      </c>
      <c r="EV20" s="7">
        <f>Deaths!EV9/'By Population Size'!$B20*100000</f>
        <v>36.821240502025589</v>
      </c>
      <c r="EW20" s="7">
        <f>Deaths!EW9/'By Population Size'!$B20*100000</f>
        <v>37.006603118354384</v>
      </c>
      <c r="EX20" s="7">
        <f>Deaths!EX9/'By Population Size'!$B20*100000</f>
        <v>37.092480741580125</v>
      </c>
      <c r="EY20" s="7">
        <f>Deaths!EY9/'By Population Size'!$B20*100000</f>
        <v>37.209504122525068</v>
      </c>
      <c r="EZ20" s="7">
        <f>Deaths!EZ9/'By Population Size'!$B20*100000</f>
        <v>37.465625062215921</v>
      </c>
      <c r="FA20" s="7">
        <f>Deaths!FA9/'By Population Size'!$B20*100000</f>
        <v>37.696647964133049</v>
      </c>
      <c r="FB20" s="7">
        <f>Deaths!FB9/'By Population Size'!$B20*100000</f>
        <v>37.865681736609069</v>
      </c>
      <c r="FC20" s="7">
        <f>Deaths!FC9/'By Population Size'!$B20*100000</f>
        <v>38.050741966940599</v>
      </c>
      <c r="FD20" s="7">
        <f>Deaths!FD9/'By Population Size'!$B20*100000</f>
        <v>38.201934965577465</v>
      </c>
      <c r="FE20" s="7">
        <f>Deaths!FE9/'By Population Size'!$B20*100000</f>
        <v>38.277833850893174</v>
      </c>
      <c r="FF20" s="7">
        <f>Deaths!FF9/'By Population Size'!$B20*100000</f>
        <v>38.387902353900813</v>
      </c>
      <c r="FG20" s="7">
        <f>Deaths!FG9/'By Population Size'!$B20*100000</f>
        <v>38.610156061897008</v>
      </c>
      <c r="FH20" s="7">
        <f>Deaths!FH9/'By Population Size'!$B20*100000</f>
        <v>38.817895242024072</v>
      </c>
      <c r="FI20" s="7">
        <f>Deaths!FI9/'By Population Size'!$B20*100000</f>
        <v>39.036822704050252</v>
      </c>
      <c r="FJ20" s="7">
        <f>Deaths!FJ9/'By Population Size'!$B20*100000</f>
        <v>39.234280760269996</v>
      </c>
      <c r="FK20" s="7">
        <f>Deaths!FK9/'By Population Size'!$B20*100000</f>
        <v>39.316227365531184</v>
      </c>
      <c r="FL20" s="7">
        <f>Deaths!FL9/'By Population Size'!$B20*100000</f>
        <v>39.406640778716032</v>
      </c>
      <c r="FM20" s="7">
        <f>Deaths!FM9/'By Population Size'!$B20*100000</f>
        <v>39.51277826375911</v>
      </c>
      <c r="FN20" s="7">
        <f>Deaths!FN9/'By Population Size'!$B20*100000</f>
        <v>39.882898724422162</v>
      </c>
      <c r="FO20" s="7">
        <f>Deaths!FO9/'By Population Size'!$B20*100000</f>
        <v>40.13992682210484</v>
      </c>
      <c r="FP20" s="7">
        <f>Deaths!FP9/'By Population Size'!$B20*100000</f>
        <v>40.44594145134586</v>
      </c>
      <c r="FQ20" s="7">
        <f>Deaths!FQ9/'By Population Size'!$B20*100000</f>
        <v>40.696921829083067</v>
      </c>
      <c r="FR20" s="7">
        <f>Deaths!FR9/'By Population Size'!$B20*100000</f>
        <v>40.905870553199215</v>
      </c>
      <c r="FS20" s="7">
        <f>Deaths!FS9/'By Population Size'!$B20*100000</f>
        <v>41.042246637969669</v>
      </c>
      <c r="FT20" s="7">
        <f>Deaths!FT9/'By Population Size'!$B20*100000</f>
        <v>41.159874790909157</v>
      </c>
      <c r="FU20" s="7">
        <f>Deaths!FU9/'By Population Size'!$B20*100000</f>
        <v>41.440488996379187</v>
      </c>
      <c r="FV20" s="7">
        <f>Deaths!FV9/'By Population Size'!$B20*100000</f>
        <v>41.733198641740159</v>
      </c>
      <c r="FW20" s="7">
        <f>Deaths!FW9/'By Population Size'!$B20*100000</f>
        <v>42.021372497142032</v>
      </c>
      <c r="FX20" s="7">
        <f>Deaths!FX9/'By Population Size'!$B20*100000</f>
        <v>42.299567614633865</v>
      </c>
      <c r="FY20" s="7">
        <f>Deaths!FY9/'By Population Size'!$B20*100000</f>
        <v>42.562643432262014</v>
      </c>
      <c r="FZ20" s="7">
        <f>Deaths!FZ9/'By Population Size'!$B20*100000</f>
        <v>42.697205201048824</v>
      </c>
      <c r="GA20" s="7">
        <f>Deaths!GA9/'By Population Size'!$B20*100000</f>
        <v>42.852631603647531</v>
      </c>
      <c r="GB20" s="7">
        <f>Deaths!GB9/'By Population Size'!$B20*100000</f>
        <v>43.187977674624101</v>
      </c>
      <c r="GC20" s="7">
        <f>Deaths!GC9/'By Population Size'!$B20*100000</f>
        <v>43.554167117322599</v>
      </c>
      <c r="GD20" s="7">
        <f>Deaths!GD9/'By Population Size'!$B20*100000</f>
        <v>43.893141820266457</v>
      </c>
      <c r="GE20" s="7">
        <f>Deaths!GE9/'By Population Size'!$B20*100000</f>
        <v>44.232721295204861</v>
      </c>
      <c r="GF20" s="7">
        <f>Deaths!GF9/'By Population Size'!$B20*100000</f>
        <v>44.505171078748496</v>
      </c>
      <c r="GG20" s="7">
        <f>Deaths!GG9/'By Population Size'!$B20*100000</f>
        <v>44.649409199448066</v>
      </c>
      <c r="GH20" s="7">
        <f>Deaths!GH9/'By Population Size'!$B20*100000</f>
        <v>44.989593446381022</v>
      </c>
      <c r="GI20" s="7">
        <f>Deaths!GI9/'By Population Size'!$B20*100000</f>
        <v>45.403257490651498</v>
      </c>
      <c r="GJ20" s="7">
        <f>Deaths!GJ9/'By Population Size'!$B20*100000</f>
        <v>45.837483782736584</v>
      </c>
      <c r="GK20" s="7">
        <f>Deaths!GK9/'By Population Size'!$B20*100000</f>
        <v>46.205185155421447</v>
      </c>
      <c r="GL20" s="7">
        <f>Deaths!GL9/'By Population Size'!$B20*100000</f>
        <v>46.581958108024523</v>
      </c>
      <c r="GM20" s="7">
        <f>Deaths!GM9/'By Population Size'!$B20*100000</f>
        <v>46.917908950995638</v>
      </c>
      <c r="GN20" s="7">
        <f>Deaths!GN9/'By Population Size'!$B20*100000</f>
        <v>47.040677665888779</v>
      </c>
      <c r="GO20" s="7">
        <f>Deaths!GO9/'By Population Size'!$B20*100000</f>
        <v>47.203663718419321</v>
      </c>
      <c r="GP20" s="7">
        <f>Deaths!GP9/'By Population Size'!$B20*100000</f>
        <v>47.620351622662525</v>
      </c>
      <c r="GQ20" s="7">
        <f>Deaths!GQ9/'By Population Size'!$B20*100000</f>
        <v>48.035225210922093</v>
      </c>
      <c r="GR20" s="7">
        <f>Deaths!GR9/'By Population Size'!$B20*100000</f>
        <v>48.413207707514267</v>
      </c>
      <c r="GS20" s="7">
        <f>Deaths!GS9/'By Population Size'!$B20*100000</f>
        <v>48.789073502125518</v>
      </c>
      <c r="GT20" s="7">
        <f>Deaths!GT9/'By Population Size'!$B20*100000</f>
        <v>49.114440835192063</v>
      </c>
      <c r="GU20" s="7">
        <f>Deaths!GU9/'By Population Size'!$B20*100000</f>
        <v>49.270169623788028</v>
      </c>
      <c r="GV20" s="7">
        <f>Deaths!GV9/'By Population Size'!$B20*100000</f>
        <v>49.428922272356743</v>
      </c>
      <c r="GW20" s="7">
        <f>Deaths!GW9/'By Population Size'!$B20*100000</f>
        <v>49.750660973456</v>
      </c>
      <c r="GX20" s="7">
        <f>Deaths!GX9/'By Population Size'!$B20*100000</f>
        <v>50.206356671347514</v>
      </c>
      <c r="GY20" s="7">
        <f>Deaths!GY9/'By Population Size'!$B20*100000</f>
        <v>50.531724004414059</v>
      </c>
      <c r="GZ20" s="7">
        <f>Deaths!GZ9/'By Population Size'!$B20*100000</f>
        <v>50.937526012755413</v>
      </c>
      <c r="HA20" s="7">
        <f>Deaths!HA9/'By Population Size'!$B20*100000</f>
        <v>51.248681203950092</v>
      </c>
      <c r="HB20" s="7">
        <f>Deaths!HB9/'By Population Size'!$B20*100000</f>
        <v>51.421343608393393</v>
      </c>
      <c r="HC20" s="7">
        <f>Deaths!HC9/'By Population Size'!$B20*100000</f>
        <v>51.55590537718021</v>
      </c>
      <c r="HD20" s="7">
        <f>Deaths!HD9/'By Population Size'!$B20*100000</f>
        <v>51.956264437570631</v>
      </c>
      <c r="HE20" s="7">
        <f>Deaths!HE9/'By Population Size'!$B20*100000</f>
        <v>52.366299849873819</v>
      </c>
      <c r="HF20" s="7">
        <f>Deaths!HF9/'By Population Size'!$B20*100000</f>
        <v>52.69227195493491</v>
      </c>
      <c r="HG20" s="7">
        <f>Deaths!HG9/'By Population Size'!$B20*100000</f>
        <v>53.029432341895117</v>
      </c>
      <c r="HH20" s="7">
        <f>Deaths!HH9/'By Population Size'!$B20*100000</f>
        <v>53.326677777215203</v>
      </c>
      <c r="HI20" s="7">
        <f>Deaths!HI9/'By Population Size'!$B20*100000</f>
        <v>53.462449089991111</v>
      </c>
      <c r="HJ20" s="7">
        <f>Deaths!HJ9/'By Population Size'!$B20*100000</f>
        <v>53.598522788764292</v>
      </c>
      <c r="HK20" s="7">
        <f>Deaths!HK9/'By Population Size'!$B20*100000</f>
        <v>53.971667109400087</v>
      </c>
    </row>
    <row r="21" spans="1:219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</row>
    <row r="22" spans="1:219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</row>
    <row r="23" spans="1:219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2020-08-26T08:11:24Z</dcterms:modified>
</cp:coreProperties>
</file>