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FC61C734-E334-4E75-B3D5-A648C87BAFDD}" xr6:coauthVersionLast="45" xr6:coauthVersionMax="45" xr10:uidLastSave="{00000000-0000-0000-0000-000000000000}"/>
  <bookViews>
    <workbookView xWindow="4720" yWindow="1220" windowWidth="29880" windowHeight="19740" tabRatio="775" firstSheet="2" activeTab="3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T19" i="12" l="1"/>
  <c r="DT18" i="12"/>
  <c r="DT17" i="12"/>
  <c r="DT16" i="12"/>
  <c r="DT15" i="12"/>
  <c r="DT14" i="12"/>
  <c r="DT13" i="12"/>
  <c r="DT12" i="12"/>
  <c r="DT9" i="12"/>
  <c r="DT8" i="12"/>
  <c r="DT7" i="12"/>
  <c r="DT6" i="12"/>
  <c r="DT5" i="12"/>
  <c r="DT4" i="12"/>
  <c r="DT3" i="12"/>
  <c r="DT2" i="12"/>
  <c r="DT1" i="12"/>
  <c r="DT11" i="12" s="1"/>
  <c r="DS9" i="9"/>
  <c r="DS8" i="9"/>
  <c r="DS7" i="9"/>
  <c r="DS6" i="9"/>
  <c r="DS5" i="9"/>
  <c r="DS4" i="9"/>
  <c r="DS3" i="9"/>
  <c r="DS2" i="9"/>
  <c r="DS1" i="9"/>
  <c r="DS9" i="11"/>
  <c r="DS8" i="11"/>
  <c r="DS7" i="11"/>
  <c r="DS6" i="11"/>
  <c r="DS5" i="11"/>
  <c r="DS4" i="11"/>
  <c r="DS3" i="11"/>
  <c r="DS2" i="11"/>
  <c r="DS1" i="11"/>
  <c r="DS59" i="7"/>
  <c r="DS58" i="7"/>
  <c r="DS55" i="7"/>
  <c r="DS10" i="7"/>
  <c r="DS60" i="7" s="1"/>
  <c r="DS9" i="7"/>
  <c r="DS8" i="7"/>
  <c r="DS7" i="7"/>
  <c r="DS57" i="7" s="1"/>
  <c r="DS6" i="7"/>
  <c r="DS56" i="7" s="1"/>
  <c r="DS5" i="7"/>
  <c r="DS4" i="7"/>
  <c r="DS54" i="7" s="1"/>
  <c r="DS3" i="7"/>
  <c r="DS53" i="7" s="1"/>
  <c r="DS2" i="7"/>
  <c r="DS52" i="7" s="1"/>
  <c r="DV1" i="3"/>
  <c r="DS58" i="10"/>
  <c r="DS56" i="10"/>
  <c r="DS55" i="10"/>
  <c r="DS54" i="10"/>
  <c r="DS53" i="10"/>
  <c r="DS10" i="10"/>
  <c r="DS9" i="10"/>
  <c r="DS57" i="10" s="1"/>
  <c r="DS8" i="10"/>
  <c r="DS7" i="10"/>
  <c r="DS6" i="10"/>
  <c r="DS5" i="10"/>
  <c r="DS4" i="10"/>
  <c r="DS52" i="10" s="1"/>
  <c r="DS3" i="10"/>
  <c r="DS51" i="10" s="1"/>
  <c r="DS2" i="10"/>
  <c r="DS50" i="10" s="1"/>
  <c r="DV1" i="8"/>
  <c r="E1" i="8"/>
  <c r="DS58" i="4"/>
  <c r="DS57" i="4"/>
  <c r="DS56" i="4"/>
  <c r="DS55" i="4"/>
  <c r="DS54" i="4"/>
  <c r="DS53" i="4"/>
  <c r="DS52" i="4"/>
  <c r="DS51" i="4"/>
  <c r="DS50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DS2" i="4"/>
  <c r="DR2" i="4"/>
  <c r="DQ2" i="4"/>
  <c r="DP2" i="4"/>
  <c r="DO2" i="4"/>
  <c r="DN2" i="4"/>
  <c r="DM2" i="4"/>
  <c r="DL2" i="4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9" i="4"/>
  <c r="B8" i="4"/>
  <c r="B7" i="4"/>
  <c r="B6" i="4"/>
  <c r="B5" i="4"/>
  <c r="B4" i="4"/>
  <c r="B3" i="4"/>
  <c r="B2" i="4"/>
  <c r="B1" i="4"/>
  <c r="DW1" i="6"/>
  <c r="DV1" i="6"/>
  <c r="DP9" i="12" l="1"/>
  <c r="DN9" i="12"/>
  <c r="DM9" i="12"/>
  <c r="CZ9" i="12"/>
  <c r="CX9" i="12"/>
  <c r="CW9" i="12"/>
  <c r="CJ9" i="12"/>
  <c r="CH9" i="12"/>
  <c r="CG9" i="12"/>
  <c r="BT9" i="12"/>
  <c r="BR9" i="12"/>
  <c r="BQ9" i="12"/>
  <c r="BD9" i="12"/>
  <c r="BB9" i="12"/>
  <c r="BA9" i="12"/>
  <c r="AN9" i="12"/>
  <c r="AL9" i="12"/>
  <c r="AK9" i="12"/>
  <c r="X9" i="12"/>
  <c r="V9" i="12"/>
  <c r="U9" i="12"/>
  <c r="H9" i="12"/>
  <c r="F9" i="12"/>
  <c r="E9" i="12"/>
  <c r="DJ9" i="9"/>
  <c r="DE9" i="9"/>
  <c r="BN9" i="9"/>
  <c r="AX9" i="9"/>
  <c r="AV9" i="9"/>
  <c r="AS9" i="9"/>
  <c r="AC9" i="9"/>
  <c r="R9" i="9"/>
  <c r="M9" i="9"/>
  <c r="DL60" i="7"/>
  <c r="DK60" i="7"/>
  <c r="DH60" i="7"/>
  <c r="DG60" i="7"/>
  <c r="CV60" i="7"/>
  <c r="CU60" i="7"/>
  <c r="CR60" i="7"/>
  <c r="CQ60" i="7"/>
  <c r="CF60" i="7"/>
  <c r="CE60" i="7"/>
  <c r="CB60" i="7"/>
  <c r="CA60" i="7"/>
  <c r="BP60" i="7"/>
  <c r="BO60" i="7"/>
  <c r="BL60" i="7"/>
  <c r="BK60" i="7"/>
  <c r="AZ60" i="7"/>
  <c r="AY60" i="7"/>
  <c r="AV60" i="7"/>
  <c r="AU60" i="7"/>
  <c r="AJ60" i="7"/>
  <c r="AI60" i="7"/>
  <c r="AF60" i="7"/>
  <c r="AE60" i="7"/>
  <c r="T60" i="7"/>
  <c r="S60" i="7"/>
  <c r="P60" i="7"/>
  <c r="O60" i="7"/>
  <c r="D60" i="7"/>
  <c r="C60" i="7"/>
  <c r="DR10" i="7"/>
  <c r="DS19" i="12" s="1"/>
  <c r="DQ10" i="7"/>
  <c r="DR19" i="12" s="1"/>
  <c r="DP10" i="7"/>
  <c r="DQ19" i="12" s="1"/>
  <c r="DO10" i="7"/>
  <c r="DP19" i="12" s="1"/>
  <c r="DN10" i="7"/>
  <c r="DO19" i="12" s="1"/>
  <c r="DM10" i="7"/>
  <c r="DN19" i="12" s="1"/>
  <c r="DL10" i="7"/>
  <c r="DM19" i="12" s="1"/>
  <c r="DK10" i="7"/>
  <c r="DL19" i="12" s="1"/>
  <c r="DJ10" i="7"/>
  <c r="DJ60" i="7" s="1"/>
  <c r="DI10" i="7"/>
  <c r="DJ19" i="12" s="1"/>
  <c r="DH10" i="7"/>
  <c r="DI60" i="7" s="1"/>
  <c r="DG10" i="7"/>
  <c r="DH19" i="12" s="1"/>
  <c r="DF10" i="7"/>
  <c r="DF60" i="7" s="1"/>
  <c r="DE10" i="7"/>
  <c r="DF19" i="12" s="1"/>
  <c r="DD10" i="7"/>
  <c r="DE60" i="7" s="1"/>
  <c r="DC10" i="7"/>
  <c r="DD19" i="12" s="1"/>
  <c r="DB10" i="7"/>
  <c r="DC19" i="12" s="1"/>
  <c r="DA10" i="7"/>
  <c r="DB19" i="12" s="1"/>
  <c r="CZ10" i="7"/>
  <c r="DA19" i="12" s="1"/>
  <c r="CY10" i="7"/>
  <c r="CZ19" i="12" s="1"/>
  <c r="CX10" i="7"/>
  <c r="CY19" i="12" s="1"/>
  <c r="CW10" i="7"/>
  <c r="CX19" i="12" s="1"/>
  <c r="CV10" i="7"/>
  <c r="CW19" i="12" s="1"/>
  <c r="CU10" i="7"/>
  <c r="CV19" i="12" s="1"/>
  <c r="CT10" i="7"/>
  <c r="CT60" i="7" s="1"/>
  <c r="CS10" i="7"/>
  <c r="CT19" i="12" s="1"/>
  <c r="CR10" i="7"/>
  <c r="CS60" i="7" s="1"/>
  <c r="CQ10" i="7"/>
  <c r="CR19" i="12" s="1"/>
  <c r="CP10" i="7"/>
  <c r="CP60" i="7" s="1"/>
  <c r="CO10" i="7"/>
  <c r="CO9" i="9" s="1"/>
  <c r="CN10" i="7"/>
  <c r="CO60" i="7" s="1"/>
  <c r="CM10" i="7"/>
  <c r="CM60" i="7" s="1"/>
  <c r="CL10" i="7"/>
  <c r="CM19" i="12" s="1"/>
  <c r="CK10" i="7"/>
  <c r="CL19" i="12" s="1"/>
  <c r="CJ10" i="7"/>
  <c r="CK19" i="12" s="1"/>
  <c r="CI10" i="7"/>
  <c r="CJ19" i="12" s="1"/>
  <c r="CH10" i="7"/>
  <c r="CI19" i="12" s="1"/>
  <c r="CG10" i="7"/>
  <c r="CH19" i="12" s="1"/>
  <c r="CF10" i="7"/>
  <c r="CG19" i="12" s="1"/>
  <c r="CE10" i="7"/>
  <c r="CF19" i="12" s="1"/>
  <c r="CD10" i="7"/>
  <c r="CD60" i="7" s="1"/>
  <c r="CC10" i="7"/>
  <c r="CD19" i="12" s="1"/>
  <c r="CB10" i="7"/>
  <c r="CC60" i="7" s="1"/>
  <c r="CA10" i="7"/>
  <c r="CB19" i="12" s="1"/>
  <c r="BZ10" i="7"/>
  <c r="BZ60" i="7" s="1"/>
  <c r="BY10" i="7"/>
  <c r="BY9" i="9" s="1"/>
  <c r="BX10" i="7"/>
  <c r="BY60" i="7" s="1"/>
  <c r="BW10" i="7"/>
  <c r="BW60" i="7" s="1"/>
  <c r="BV10" i="7"/>
  <c r="BW19" i="12" s="1"/>
  <c r="BU10" i="7"/>
  <c r="BV19" i="12" s="1"/>
  <c r="BT10" i="7"/>
  <c r="BU19" i="12" s="1"/>
  <c r="BS10" i="7"/>
  <c r="BT19" i="12" s="1"/>
  <c r="BR10" i="7"/>
  <c r="BS19" i="12" s="1"/>
  <c r="BQ10" i="7"/>
  <c r="BR19" i="12" s="1"/>
  <c r="BP10" i="7"/>
  <c r="BQ19" i="12" s="1"/>
  <c r="BO10" i="7"/>
  <c r="BP19" i="12" s="1"/>
  <c r="BN10" i="7"/>
  <c r="BN60" i="7" s="1"/>
  <c r="BM10" i="7"/>
  <c r="BN19" i="12" s="1"/>
  <c r="BL10" i="7"/>
  <c r="BM60" i="7" s="1"/>
  <c r="BK10" i="7"/>
  <c r="BL19" i="12" s="1"/>
  <c r="BJ10" i="7"/>
  <c r="BJ60" i="7" s="1"/>
  <c r="BI10" i="7"/>
  <c r="BI9" i="9" s="1"/>
  <c r="BH10" i="7"/>
  <c r="BI60" i="7" s="1"/>
  <c r="BG10" i="7"/>
  <c r="BH19" i="12" s="1"/>
  <c r="BF10" i="7"/>
  <c r="BG19" i="12" s="1"/>
  <c r="BE10" i="7"/>
  <c r="BF19" i="12" s="1"/>
  <c r="BD10" i="7"/>
  <c r="BE19" i="12" s="1"/>
  <c r="BC10" i="7"/>
  <c r="BD19" i="12" s="1"/>
  <c r="BB10" i="7"/>
  <c r="BC19" i="12" s="1"/>
  <c r="BA10" i="7"/>
  <c r="BB19" i="12" s="1"/>
  <c r="AZ10" i="7"/>
  <c r="BA19" i="12" s="1"/>
  <c r="AY10" i="7"/>
  <c r="AZ19" i="12" s="1"/>
  <c r="AX10" i="7"/>
  <c r="AX60" i="7" s="1"/>
  <c r="AW10" i="7"/>
  <c r="AX19" i="12" s="1"/>
  <c r="AV10" i="7"/>
  <c r="AW60" i="7" s="1"/>
  <c r="AU10" i="7"/>
  <c r="AV19" i="12" s="1"/>
  <c r="AT10" i="7"/>
  <c r="AT60" i="7" s="1"/>
  <c r="AS10" i="7"/>
  <c r="AT19" i="12" s="1"/>
  <c r="AR10" i="7"/>
  <c r="AS60" i="7" s="1"/>
  <c r="AQ10" i="7"/>
  <c r="AQ60" i="7" s="1"/>
  <c r="AP10" i="7"/>
  <c r="AQ19" i="12" s="1"/>
  <c r="AO10" i="7"/>
  <c r="AP19" i="12" s="1"/>
  <c r="AN10" i="7"/>
  <c r="AO19" i="12" s="1"/>
  <c r="AM10" i="7"/>
  <c r="AN19" i="12" s="1"/>
  <c r="AL10" i="7"/>
  <c r="AM19" i="12" s="1"/>
  <c r="AK10" i="7"/>
  <c r="AL19" i="12" s="1"/>
  <c r="AJ10" i="7"/>
  <c r="AK19" i="12" s="1"/>
  <c r="AI10" i="7"/>
  <c r="AJ19" i="12" s="1"/>
  <c r="AH10" i="7"/>
  <c r="AH9" i="9" s="1"/>
  <c r="AG10" i="7"/>
  <c r="AH19" i="12" s="1"/>
  <c r="AF10" i="7"/>
  <c r="AF9" i="9" s="1"/>
  <c r="AE10" i="7"/>
  <c r="AE9" i="11" s="1"/>
  <c r="AD10" i="7"/>
  <c r="AD60" i="7" s="1"/>
  <c r="AC10" i="7"/>
  <c r="AD19" i="12" s="1"/>
  <c r="AB10" i="7"/>
  <c r="AC60" i="7" s="1"/>
  <c r="AA10" i="7"/>
  <c r="AA60" i="7" s="1"/>
  <c r="Z10" i="7"/>
  <c r="AA19" i="12" s="1"/>
  <c r="Y10" i="7"/>
  <c r="Z19" i="12" s="1"/>
  <c r="X10" i="7"/>
  <c r="Y19" i="12" s="1"/>
  <c r="W10" i="7"/>
  <c r="X19" i="12" s="1"/>
  <c r="V10" i="7"/>
  <c r="W19" i="12" s="1"/>
  <c r="U10" i="7"/>
  <c r="V19" i="12" s="1"/>
  <c r="T10" i="7"/>
  <c r="U19" i="12" s="1"/>
  <c r="S10" i="7"/>
  <c r="T19" i="12" s="1"/>
  <c r="R10" i="7"/>
  <c r="R60" i="7" s="1"/>
  <c r="Q10" i="7"/>
  <c r="R19" i="12" s="1"/>
  <c r="P10" i="7"/>
  <c r="Q60" i="7" s="1"/>
  <c r="O10" i="7"/>
  <c r="P19" i="12" s="1"/>
  <c r="N10" i="7"/>
  <c r="N60" i="7" s="1"/>
  <c r="M10" i="7"/>
  <c r="N19" i="12" s="1"/>
  <c r="L10" i="7"/>
  <c r="M60" i="7" s="1"/>
  <c r="K10" i="7"/>
  <c r="L19" i="12" s="1"/>
  <c r="J10" i="7"/>
  <c r="K19" i="12" s="1"/>
  <c r="I10" i="7"/>
  <c r="J19" i="12" s="1"/>
  <c r="H10" i="7"/>
  <c r="I19" i="12" s="1"/>
  <c r="G10" i="7"/>
  <c r="H19" i="12" s="1"/>
  <c r="F10" i="7"/>
  <c r="G19" i="12" s="1"/>
  <c r="E10" i="7"/>
  <c r="F19" i="12" s="1"/>
  <c r="D10" i="7"/>
  <c r="E19" i="12" s="1"/>
  <c r="C10" i="7"/>
  <c r="D19" i="12" s="1"/>
  <c r="B10" i="7"/>
  <c r="B9" i="9" s="1"/>
  <c r="DR10" i="10"/>
  <c r="DR9" i="11" s="1"/>
  <c r="DQ10" i="10"/>
  <c r="DQ9" i="11" s="1"/>
  <c r="DP10" i="10"/>
  <c r="DO10" i="10"/>
  <c r="DN10" i="10"/>
  <c r="DM10" i="10"/>
  <c r="DM58" i="10" s="1"/>
  <c r="DL10" i="10"/>
  <c r="DK10" i="10"/>
  <c r="DK58" i="10" s="1"/>
  <c r="DJ10" i="10"/>
  <c r="DJ58" i="10" s="1"/>
  <c r="DI10" i="10"/>
  <c r="DI9" i="11" s="1"/>
  <c r="DH10" i="10"/>
  <c r="DG10" i="10"/>
  <c r="DF10" i="10"/>
  <c r="DF9" i="11" s="1"/>
  <c r="DE10" i="10"/>
  <c r="DD10" i="10"/>
  <c r="DC10" i="10"/>
  <c r="DB10" i="10"/>
  <c r="DB9" i="11" s="1"/>
  <c r="DA10" i="10"/>
  <c r="DA9" i="11" s="1"/>
  <c r="CZ10" i="10"/>
  <c r="CY10" i="10"/>
  <c r="CX10" i="10"/>
  <c r="CW10" i="10"/>
  <c r="CW58" i="10" s="1"/>
  <c r="CV10" i="10"/>
  <c r="CU10" i="10"/>
  <c r="CU58" i="10" s="1"/>
  <c r="CT10" i="10"/>
  <c r="CS10" i="10"/>
  <c r="CS9" i="11" s="1"/>
  <c r="CR10" i="10"/>
  <c r="CQ10" i="10"/>
  <c r="CP10" i="10"/>
  <c r="CP9" i="11" s="1"/>
  <c r="CO10" i="10"/>
  <c r="CN10" i="10"/>
  <c r="CM10" i="10"/>
  <c r="CL10" i="10"/>
  <c r="CL9" i="11" s="1"/>
  <c r="CK10" i="10"/>
  <c r="CK9" i="11" s="1"/>
  <c r="CJ10" i="10"/>
  <c r="CI10" i="10"/>
  <c r="CH10" i="10"/>
  <c r="CG10" i="10"/>
  <c r="CG58" i="10" s="1"/>
  <c r="CF10" i="10"/>
  <c r="CE10" i="10"/>
  <c r="CE58" i="10" s="1"/>
  <c r="CD10" i="10"/>
  <c r="CC10" i="10"/>
  <c r="CC9" i="11" s="1"/>
  <c r="CB10" i="10"/>
  <c r="CA10" i="10"/>
  <c r="BZ10" i="10"/>
  <c r="BZ9" i="11" s="1"/>
  <c r="BY10" i="10"/>
  <c r="BX10" i="10"/>
  <c r="BW10" i="10"/>
  <c r="BV10" i="10"/>
  <c r="BV9" i="11" s="1"/>
  <c r="BU10" i="10"/>
  <c r="BU9" i="11" s="1"/>
  <c r="BT10" i="10"/>
  <c r="BS10" i="10"/>
  <c r="BR10" i="10"/>
  <c r="BQ10" i="10"/>
  <c r="BQ58" i="10" s="1"/>
  <c r="BP10" i="10"/>
  <c r="BO10" i="10"/>
  <c r="BO58" i="10" s="1"/>
  <c r="BN10" i="10"/>
  <c r="BM10" i="10"/>
  <c r="BM9" i="11" s="1"/>
  <c r="BL10" i="10"/>
  <c r="BK10" i="10"/>
  <c r="BJ10" i="10"/>
  <c r="BJ9" i="11" s="1"/>
  <c r="BI10" i="10"/>
  <c r="BH10" i="10"/>
  <c r="BG10" i="10"/>
  <c r="BF10" i="10"/>
  <c r="BF9" i="11" s="1"/>
  <c r="BE10" i="10"/>
  <c r="BE9" i="11" s="1"/>
  <c r="BD10" i="10"/>
  <c r="BC10" i="10"/>
  <c r="BB10" i="10"/>
  <c r="BA10" i="10"/>
  <c r="BA58" i="10" s="1"/>
  <c r="AZ10" i="10"/>
  <c r="AY10" i="10"/>
  <c r="AY58" i="10" s="1"/>
  <c r="AX10" i="10"/>
  <c r="AW10" i="10"/>
  <c r="AW9" i="11" s="1"/>
  <c r="AV10" i="10"/>
  <c r="AU10" i="10"/>
  <c r="AT10" i="10"/>
  <c r="AT9" i="11" s="1"/>
  <c r="AS10" i="10"/>
  <c r="AR10" i="10"/>
  <c r="AQ10" i="10"/>
  <c r="AP10" i="10"/>
  <c r="AP9" i="11" s="1"/>
  <c r="AO10" i="10"/>
  <c r="AO9" i="11" s="1"/>
  <c r="AN10" i="10"/>
  <c r="AM10" i="10"/>
  <c r="AL10" i="10"/>
  <c r="AK10" i="10"/>
  <c r="AK58" i="10" s="1"/>
  <c r="AJ10" i="10"/>
  <c r="AI10" i="10"/>
  <c r="AI58" i="10" s="1"/>
  <c r="AH10" i="10"/>
  <c r="AH9" i="11" s="1"/>
  <c r="AG10" i="10"/>
  <c r="AG9" i="11" s="1"/>
  <c r="AF10" i="10"/>
  <c r="AE10" i="10"/>
  <c r="AD10" i="10"/>
  <c r="AD9" i="11" s="1"/>
  <c r="AC10" i="10"/>
  <c r="AB10" i="10"/>
  <c r="AA10" i="10"/>
  <c r="Z10" i="10"/>
  <c r="Z9" i="11" s="1"/>
  <c r="Y10" i="10"/>
  <c r="Y9" i="11" s="1"/>
  <c r="X10" i="10"/>
  <c r="W10" i="10"/>
  <c r="V10" i="10"/>
  <c r="U10" i="10"/>
  <c r="U58" i="10" s="1"/>
  <c r="T10" i="10"/>
  <c r="S10" i="10"/>
  <c r="R10" i="10"/>
  <c r="Q10" i="10"/>
  <c r="Q9" i="11" s="1"/>
  <c r="P10" i="10"/>
  <c r="O10" i="10"/>
  <c r="N10" i="10"/>
  <c r="N9" i="11" s="1"/>
  <c r="M10" i="10"/>
  <c r="L10" i="10"/>
  <c r="K10" i="10"/>
  <c r="J10" i="10"/>
  <c r="J9" i="11" s="1"/>
  <c r="I10" i="10"/>
  <c r="I9" i="11" s="1"/>
  <c r="H10" i="10"/>
  <c r="G10" i="10"/>
  <c r="F10" i="10"/>
  <c r="E10" i="10"/>
  <c r="E58" i="10" s="1"/>
  <c r="D10" i="10"/>
  <c r="C10" i="10"/>
  <c r="B10" i="10"/>
  <c r="B9" i="11" s="1"/>
  <c r="DN58" i="4"/>
  <c r="DL58" i="4"/>
  <c r="DJ58" i="4"/>
  <c r="DI58" i="4"/>
  <c r="CX58" i="4"/>
  <c r="CV58" i="4"/>
  <c r="CT58" i="4"/>
  <c r="CS58" i="4"/>
  <c r="CH58" i="4"/>
  <c r="CF58" i="4"/>
  <c r="CD58" i="4"/>
  <c r="CC58" i="4"/>
  <c r="BR58" i="4"/>
  <c r="BP58" i="4"/>
  <c r="BN58" i="4"/>
  <c r="BM58" i="4"/>
  <c r="BB58" i="4"/>
  <c r="AZ58" i="4"/>
  <c r="AX58" i="4"/>
  <c r="AW58" i="4"/>
  <c r="AL58" i="4"/>
  <c r="AJ58" i="4"/>
  <c r="AH58" i="4"/>
  <c r="AG58" i="4"/>
  <c r="V58" i="4"/>
  <c r="T58" i="4"/>
  <c r="R58" i="4"/>
  <c r="Q58" i="4"/>
  <c r="F58" i="4"/>
  <c r="D58" i="4"/>
  <c r="DR9" i="9"/>
  <c r="DQ9" i="9"/>
  <c r="DP9" i="9"/>
  <c r="DO9" i="9"/>
  <c r="DN9" i="9"/>
  <c r="DM9" i="9"/>
  <c r="DL9" i="9"/>
  <c r="DL9" i="12"/>
  <c r="DK9" i="12"/>
  <c r="DJ9" i="12"/>
  <c r="DH58" i="4"/>
  <c r="DG58" i="4"/>
  <c r="DF58" i="4"/>
  <c r="DE58" i="4"/>
  <c r="DD9" i="9"/>
  <c r="DC9" i="9"/>
  <c r="DB9" i="9"/>
  <c r="DA9" i="9"/>
  <c r="CZ9" i="9"/>
  <c r="CY9" i="9"/>
  <c r="CX9" i="9"/>
  <c r="CW9" i="9"/>
  <c r="CV9" i="9"/>
  <c r="CV9" i="12"/>
  <c r="CU9" i="12"/>
  <c r="CT9" i="12"/>
  <c r="CR58" i="4"/>
  <c r="CQ58" i="4"/>
  <c r="CP58" i="4"/>
  <c r="CO58" i="4"/>
  <c r="CN9" i="9"/>
  <c r="CM9" i="9"/>
  <c r="CL9" i="9"/>
  <c r="CK9" i="9"/>
  <c r="CJ9" i="9"/>
  <c r="CI9" i="9"/>
  <c r="CH9" i="9"/>
  <c r="CG9" i="9"/>
  <c r="CF9" i="9"/>
  <c r="CF9" i="12"/>
  <c r="CE9" i="12"/>
  <c r="CD9" i="12"/>
  <c r="CB58" i="4"/>
  <c r="CA58" i="4"/>
  <c r="BZ58" i="4"/>
  <c r="BY58" i="4"/>
  <c r="BX9" i="9"/>
  <c r="BW9" i="9"/>
  <c r="BV9" i="9"/>
  <c r="BU9" i="9"/>
  <c r="BT9" i="9"/>
  <c r="BS9" i="9"/>
  <c r="BR9" i="9"/>
  <c r="BQ9" i="9"/>
  <c r="BP9" i="9"/>
  <c r="BP9" i="12"/>
  <c r="BO9" i="12"/>
  <c r="BN9" i="12"/>
  <c r="BL58" i="4"/>
  <c r="BK58" i="4"/>
  <c r="BJ58" i="4"/>
  <c r="BI58" i="4"/>
  <c r="BH9" i="9"/>
  <c r="BG9" i="9"/>
  <c r="BF9" i="9"/>
  <c r="BE9" i="9"/>
  <c r="BD9" i="9"/>
  <c r="BC9" i="9"/>
  <c r="BB9" i="9"/>
  <c r="BA9" i="9"/>
  <c r="AZ9" i="9"/>
  <c r="AZ9" i="12"/>
  <c r="AY9" i="12"/>
  <c r="AX9" i="12"/>
  <c r="AV58" i="4"/>
  <c r="AU58" i="4"/>
  <c r="AT58" i="4"/>
  <c r="AS58" i="4"/>
  <c r="AR9" i="9"/>
  <c r="AQ9" i="9"/>
  <c r="AP9" i="9"/>
  <c r="AO9" i="9"/>
  <c r="AN9" i="9"/>
  <c r="AM9" i="9"/>
  <c r="AL9" i="9"/>
  <c r="AK9" i="9"/>
  <c r="AJ9" i="9"/>
  <c r="AJ9" i="12"/>
  <c r="AI9" i="12"/>
  <c r="AH9" i="12"/>
  <c r="AF58" i="4"/>
  <c r="AE58" i="4"/>
  <c r="AD58" i="4"/>
  <c r="AC58" i="4"/>
  <c r="AB9" i="9"/>
  <c r="AA9" i="9"/>
  <c r="Z9" i="9"/>
  <c r="Y9" i="9"/>
  <c r="X9" i="9"/>
  <c r="W9" i="9"/>
  <c r="V9" i="9"/>
  <c r="U9" i="9"/>
  <c r="T9" i="9"/>
  <c r="T9" i="12"/>
  <c r="S9" i="12"/>
  <c r="R9" i="12"/>
  <c r="P58" i="4"/>
  <c r="O58" i="4"/>
  <c r="N58" i="4"/>
  <c r="M58" i="4"/>
  <c r="L9" i="9"/>
  <c r="K9" i="9"/>
  <c r="J9" i="9"/>
  <c r="I9" i="9"/>
  <c r="H9" i="9"/>
  <c r="G9" i="9"/>
  <c r="F9" i="9"/>
  <c r="E9" i="9"/>
  <c r="D9" i="9"/>
  <c r="D9" i="12"/>
  <c r="C9" i="12"/>
  <c r="DS1" i="12"/>
  <c r="DS11" i="12" s="1"/>
  <c r="DR1" i="9"/>
  <c r="DR1" i="11"/>
  <c r="DR9" i="7"/>
  <c r="DS18" i="12" s="1"/>
  <c r="DR8" i="7"/>
  <c r="DS17" i="12" s="1"/>
  <c r="DR7" i="7"/>
  <c r="DS16" i="12" s="1"/>
  <c r="DR6" i="7"/>
  <c r="DS15" i="12" s="1"/>
  <c r="DR5" i="7"/>
  <c r="DS14" i="12" s="1"/>
  <c r="DR4" i="7"/>
  <c r="DR2" i="7"/>
  <c r="DR52" i="7" s="1"/>
  <c r="DR9" i="10"/>
  <c r="DR8" i="10"/>
  <c r="DR7" i="10"/>
  <c r="DR6" i="10"/>
  <c r="DR5" i="10"/>
  <c r="DR4" i="10"/>
  <c r="DR2" i="10"/>
  <c r="DR50" i="10" s="1"/>
  <c r="DS4" i="12"/>
  <c r="DS3" i="12"/>
  <c r="DR50" i="4"/>
  <c r="DU1" i="3"/>
  <c r="DR3" i="7" s="1"/>
  <c r="DU1" i="8"/>
  <c r="DR3" i="10" s="1"/>
  <c r="DU1" i="6"/>
  <c r="DS2" i="12" s="1"/>
  <c r="CO19" i="12" l="1"/>
  <c r="E60" i="7"/>
  <c r="AK60" i="7"/>
  <c r="CG60" i="7"/>
  <c r="BJ19" i="12"/>
  <c r="BZ19" i="12"/>
  <c r="F60" i="7"/>
  <c r="V60" i="7"/>
  <c r="AL60" i="7"/>
  <c r="BB60" i="7"/>
  <c r="BR60" i="7"/>
  <c r="CH60" i="7"/>
  <c r="CX60" i="7"/>
  <c r="DN60" i="7"/>
  <c r="O19" i="12"/>
  <c r="AE19" i="12"/>
  <c r="AU19" i="12"/>
  <c r="BK19" i="12"/>
  <c r="CA19" i="12"/>
  <c r="CQ19" i="12"/>
  <c r="DG19" i="12"/>
  <c r="CN19" i="12"/>
  <c r="AC19" i="12"/>
  <c r="BY19" i="12"/>
  <c r="DE19" i="12"/>
  <c r="U60" i="7"/>
  <c r="BA60" i="7"/>
  <c r="BQ60" i="7"/>
  <c r="CW60" i="7"/>
  <c r="DM60" i="7"/>
  <c r="CP19" i="12"/>
  <c r="G60" i="7"/>
  <c r="W60" i="7"/>
  <c r="AM60" i="7"/>
  <c r="BC60" i="7"/>
  <c r="BS60" i="7"/>
  <c r="CI60" i="7"/>
  <c r="CY60" i="7"/>
  <c r="DO60" i="7"/>
  <c r="BL9" i="9"/>
  <c r="AF19" i="12"/>
  <c r="AG19" i="12"/>
  <c r="DI19" i="12"/>
  <c r="AB19" i="12"/>
  <c r="AS19" i="12"/>
  <c r="AN60" i="7"/>
  <c r="DP60" i="7"/>
  <c r="BM19" i="12"/>
  <c r="I60" i="7"/>
  <c r="Y60" i="7"/>
  <c r="AO60" i="7"/>
  <c r="BE60" i="7"/>
  <c r="BU60" i="7"/>
  <c r="CK60" i="7"/>
  <c r="DA60" i="7"/>
  <c r="DQ60" i="7"/>
  <c r="BX19" i="12"/>
  <c r="BI19" i="12"/>
  <c r="H60" i="7"/>
  <c r="X60" i="7"/>
  <c r="BD60" i="7"/>
  <c r="BT60" i="7"/>
  <c r="CZ60" i="7"/>
  <c r="Q19" i="12"/>
  <c r="AW19" i="12"/>
  <c r="CS19" i="12"/>
  <c r="J60" i="7"/>
  <c r="Z60" i="7"/>
  <c r="AP60" i="7"/>
  <c r="BF60" i="7"/>
  <c r="BV60" i="7"/>
  <c r="CL60" i="7"/>
  <c r="DB60" i="7"/>
  <c r="DR60" i="7"/>
  <c r="CB9" i="9"/>
  <c r="C19" i="12"/>
  <c r="S19" i="12"/>
  <c r="AI19" i="12"/>
  <c r="AY19" i="12"/>
  <c r="BO19" i="12"/>
  <c r="CE19" i="12"/>
  <c r="CU19" i="12"/>
  <c r="DK19" i="12"/>
  <c r="AR19" i="12"/>
  <c r="L9" i="11"/>
  <c r="AB9" i="11"/>
  <c r="AR9" i="11"/>
  <c r="BH9" i="11"/>
  <c r="BX9" i="11"/>
  <c r="CN9" i="11"/>
  <c r="DD9" i="11"/>
  <c r="K60" i="7"/>
  <c r="BG60" i="7"/>
  <c r="DC60" i="7"/>
  <c r="CD9" i="9"/>
  <c r="M19" i="12"/>
  <c r="CJ60" i="7"/>
  <c r="CC19" i="12"/>
  <c r="M9" i="11"/>
  <c r="AC9" i="11"/>
  <c r="AS9" i="11"/>
  <c r="BI9" i="11"/>
  <c r="BY9" i="11"/>
  <c r="CO9" i="11"/>
  <c r="DE9" i="11"/>
  <c r="L60" i="7"/>
  <c r="AB60" i="7"/>
  <c r="AR60" i="7"/>
  <c r="BH60" i="7"/>
  <c r="BX60" i="7"/>
  <c r="CN60" i="7"/>
  <c r="DD60" i="7"/>
  <c r="CR9" i="9"/>
  <c r="P9" i="9"/>
  <c r="CT9" i="9"/>
  <c r="DH9" i="9"/>
  <c r="AG60" i="7"/>
  <c r="AH60" i="7"/>
  <c r="F58" i="10"/>
  <c r="CH58" i="10"/>
  <c r="AM58" i="10"/>
  <c r="DO58" i="10"/>
  <c r="X58" i="10"/>
  <c r="CJ58" i="10"/>
  <c r="AL58" i="10"/>
  <c r="DN58" i="10"/>
  <c r="G58" i="10"/>
  <c r="BS58" i="10"/>
  <c r="BD58" i="10"/>
  <c r="BR58" i="10"/>
  <c r="W58" i="10"/>
  <c r="CY58" i="10"/>
  <c r="H58" i="10"/>
  <c r="AN58" i="10"/>
  <c r="DP58" i="10"/>
  <c r="Z58" i="10"/>
  <c r="BB58" i="10"/>
  <c r="BC58" i="10"/>
  <c r="CZ58" i="10"/>
  <c r="CL58" i="10"/>
  <c r="V58" i="10"/>
  <c r="CX58" i="10"/>
  <c r="CI58" i="10"/>
  <c r="BT58" i="10"/>
  <c r="CQ58" i="10"/>
  <c r="CQ9" i="11"/>
  <c r="AF58" i="10"/>
  <c r="CR58" i="10"/>
  <c r="BK58" i="10"/>
  <c r="CA58" i="10"/>
  <c r="DG58" i="10"/>
  <c r="P58" i="10"/>
  <c r="AV58" i="10"/>
  <c r="BL58" i="10"/>
  <c r="CB58" i="10"/>
  <c r="DH58" i="10"/>
  <c r="BN58" i="10"/>
  <c r="CD58" i="10"/>
  <c r="CT58" i="10"/>
  <c r="O58" i="10"/>
  <c r="AE58" i="10"/>
  <c r="AU58" i="10"/>
  <c r="Y58" i="10"/>
  <c r="CK58" i="10"/>
  <c r="X9" i="11"/>
  <c r="CJ9" i="11"/>
  <c r="AB58" i="10"/>
  <c r="CN58" i="10"/>
  <c r="AF9" i="11"/>
  <c r="CR9" i="11"/>
  <c r="R58" i="10"/>
  <c r="AX58" i="10"/>
  <c r="AC58" i="10"/>
  <c r="CO58" i="10"/>
  <c r="AI9" i="11"/>
  <c r="CU9" i="11"/>
  <c r="C58" i="10"/>
  <c r="S58" i="10"/>
  <c r="AO58" i="10"/>
  <c r="DA58" i="10"/>
  <c r="AN9" i="11"/>
  <c r="CZ9" i="11"/>
  <c r="D58" i="10"/>
  <c r="T58" i="10"/>
  <c r="AJ58" i="10"/>
  <c r="AZ58" i="10"/>
  <c r="BP58" i="10"/>
  <c r="CF58" i="10"/>
  <c r="CV58" i="10"/>
  <c r="DL58" i="10"/>
  <c r="AP58" i="10"/>
  <c r="DB58" i="10"/>
  <c r="AU9" i="11"/>
  <c r="DG9" i="11"/>
  <c r="DR3" i="11"/>
  <c r="AR58" i="10"/>
  <c r="DD58" i="10"/>
  <c r="AV9" i="11"/>
  <c r="DH9" i="11"/>
  <c r="AS58" i="10"/>
  <c r="DE58" i="10"/>
  <c r="AY9" i="11"/>
  <c r="DK9" i="11"/>
  <c r="BE58" i="10"/>
  <c r="DQ58" i="10"/>
  <c r="BD9" i="11"/>
  <c r="DP9" i="11"/>
  <c r="BF58" i="10"/>
  <c r="DR58" i="10"/>
  <c r="BK9" i="11"/>
  <c r="BH58" i="10"/>
  <c r="BL9" i="11"/>
  <c r="BI58" i="10"/>
  <c r="C9" i="11"/>
  <c r="BO9" i="11"/>
  <c r="K58" i="10"/>
  <c r="AA58" i="10"/>
  <c r="AQ58" i="10"/>
  <c r="BG58" i="10"/>
  <c r="BW58" i="10"/>
  <c r="CM58" i="10"/>
  <c r="DC58" i="10"/>
  <c r="I58" i="10"/>
  <c r="BU58" i="10"/>
  <c r="H9" i="11"/>
  <c r="BT9" i="11"/>
  <c r="J58" i="10"/>
  <c r="BV58" i="10"/>
  <c r="O9" i="11"/>
  <c r="CA9" i="11"/>
  <c r="L58" i="10"/>
  <c r="BX58" i="10"/>
  <c r="P9" i="11"/>
  <c r="CB9" i="11"/>
  <c r="M58" i="10"/>
  <c r="BY58" i="10"/>
  <c r="S9" i="11"/>
  <c r="CE9" i="11"/>
  <c r="CD9" i="11"/>
  <c r="N58" i="10"/>
  <c r="AD58" i="10"/>
  <c r="AT58" i="10"/>
  <c r="BJ58" i="10"/>
  <c r="BZ58" i="10"/>
  <c r="CP58" i="10"/>
  <c r="DF58" i="10"/>
  <c r="D9" i="11"/>
  <c r="T9" i="11"/>
  <c r="AJ9" i="11"/>
  <c r="AZ9" i="11"/>
  <c r="BP9" i="11"/>
  <c r="CF9" i="11"/>
  <c r="CV9" i="11"/>
  <c r="DL9" i="11"/>
  <c r="CT9" i="11"/>
  <c r="E9" i="11"/>
  <c r="U9" i="11"/>
  <c r="AK9" i="11"/>
  <c r="BA9" i="11"/>
  <c r="BQ9" i="11"/>
  <c r="CG9" i="11"/>
  <c r="CW9" i="11"/>
  <c r="DM9" i="11"/>
  <c r="AX9" i="11"/>
  <c r="F9" i="11"/>
  <c r="V9" i="11"/>
  <c r="AL9" i="11"/>
  <c r="BB9" i="11"/>
  <c r="BR9" i="11"/>
  <c r="CH9" i="11"/>
  <c r="CX9" i="11"/>
  <c r="DN9" i="11"/>
  <c r="R9" i="11"/>
  <c r="DJ9" i="11"/>
  <c r="Q58" i="10"/>
  <c r="AG58" i="10"/>
  <c r="AW58" i="10"/>
  <c r="BM58" i="10"/>
  <c r="CC58" i="10"/>
  <c r="CS58" i="10"/>
  <c r="DI58" i="10"/>
  <c r="G9" i="11"/>
  <c r="W9" i="11"/>
  <c r="AM9" i="11"/>
  <c r="BC9" i="11"/>
  <c r="BS9" i="11"/>
  <c r="CI9" i="11"/>
  <c r="CY9" i="11"/>
  <c r="DO9" i="11"/>
  <c r="AH58" i="10"/>
  <c r="K9" i="11"/>
  <c r="AA9" i="11"/>
  <c r="AQ9" i="11"/>
  <c r="BG9" i="11"/>
  <c r="BW9" i="11"/>
  <c r="CM9" i="11"/>
  <c r="DC9" i="11"/>
  <c r="BN9" i="11"/>
  <c r="N9" i="9"/>
  <c r="AD9" i="9"/>
  <c r="AT9" i="9"/>
  <c r="BJ9" i="9"/>
  <c r="BZ9" i="9"/>
  <c r="CP9" i="9"/>
  <c r="DF9" i="9"/>
  <c r="C58" i="4"/>
  <c r="S58" i="4"/>
  <c r="AI58" i="4"/>
  <c r="AY58" i="4"/>
  <c r="BO58" i="4"/>
  <c r="CE58" i="4"/>
  <c r="CU58" i="4"/>
  <c r="DK58" i="4"/>
  <c r="O9" i="9"/>
  <c r="AE9" i="9"/>
  <c r="AU9" i="9"/>
  <c r="BK9" i="9"/>
  <c r="CA9" i="9"/>
  <c r="CQ9" i="9"/>
  <c r="DG9" i="9"/>
  <c r="G9" i="12"/>
  <c r="W9" i="12"/>
  <c r="AM9" i="12"/>
  <c r="BC9" i="12"/>
  <c r="BS9" i="12"/>
  <c r="CI9" i="12"/>
  <c r="CY9" i="12"/>
  <c r="DO9" i="12"/>
  <c r="E58" i="4"/>
  <c r="U58" i="4"/>
  <c r="AK58" i="4"/>
  <c r="BA58" i="4"/>
  <c r="BQ58" i="4"/>
  <c r="CG58" i="4"/>
  <c r="CW58" i="4"/>
  <c r="DM58" i="4"/>
  <c r="Q9" i="9"/>
  <c r="AG9" i="9"/>
  <c r="AW9" i="9"/>
  <c r="BM9" i="9"/>
  <c r="CC9" i="9"/>
  <c r="CS9" i="9"/>
  <c r="DI9" i="9"/>
  <c r="I9" i="12"/>
  <c r="Y9" i="12"/>
  <c r="AO9" i="12"/>
  <c r="BE9" i="12"/>
  <c r="BU9" i="12"/>
  <c r="CK9" i="12"/>
  <c r="DA9" i="12"/>
  <c r="DQ9" i="12"/>
  <c r="J9" i="12"/>
  <c r="Z9" i="12"/>
  <c r="AP9" i="12"/>
  <c r="BF9" i="12"/>
  <c r="BV9" i="12"/>
  <c r="CL9" i="12"/>
  <c r="DB9" i="12"/>
  <c r="DR9" i="12"/>
  <c r="G58" i="4"/>
  <c r="W58" i="4"/>
  <c r="AM58" i="4"/>
  <c r="BC58" i="4"/>
  <c r="BS58" i="4"/>
  <c r="CI58" i="4"/>
  <c r="CY58" i="4"/>
  <c r="DO58" i="4"/>
  <c r="C9" i="9"/>
  <c r="S9" i="9"/>
  <c r="AI9" i="9"/>
  <c r="AY9" i="9"/>
  <c r="BO9" i="9"/>
  <c r="CE9" i="9"/>
  <c r="CU9" i="9"/>
  <c r="DK9" i="9"/>
  <c r="K9" i="12"/>
  <c r="AA9" i="12"/>
  <c r="AQ9" i="12"/>
  <c r="BG9" i="12"/>
  <c r="BW9" i="12"/>
  <c r="CM9" i="12"/>
  <c r="DC9" i="12"/>
  <c r="DS9" i="12"/>
  <c r="H58" i="4"/>
  <c r="X58" i="4"/>
  <c r="AN58" i="4"/>
  <c r="BD58" i="4"/>
  <c r="BT58" i="4"/>
  <c r="CJ58" i="4"/>
  <c r="CZ58" i="4"/>
  <c r="DP58" i="4"/>
  <c r="L9" i="12"/>
  <c r="AB9" i="12"/>
  <c r="AR9" i="12"/>
  <c r="BH9" i="12"/>
  <c r="BX9" i="12"/>
  <c r="CN9" i="12"/>
  <c r="DD9" i="12"/>
  <c r="I58" i="4"/>
  <c r="Y58" i="4"/>
  <c r="AO58" i="4"/>
  <c r="BE58" i="4"/>
  <c r="BU58" i="4"/>
  <c r="CK58" i="4"/>
  <c r="DA58" i="4"/>
  <c r="DQ58" i="4"/>
  <c r="M9" i="12"/>
  <c r="AC9" i="12"/>
  <c r="AS9" i="12"/>
  <c r="BI9" i="12"/>
  <c r="BY9" i="12"/>
  <c r="CO9" i="12"/>
  <c r="DE9" i="12"/>
  <c r="J58" i="4"/>
  <c r="Z58" i="4"/>
  <c r="AP58" i="4"/>
  <c r="BF58" i="4"/>
  <c r="BV58" i="4"/>
  <c r="CL58" i="4"/>
  <c r="DB58" i="4"/>
  <c r="DR58" i="4"/>
  <c r="N9" i="12"/>
  <c r="AD9" i="12"/>
  <c r="AT9" i="12"/>
  <c r="BJ9" i="12"/>
  <c r="BZ9" i="12"/>
  <c r="CP9" i="12"/>
  <c r="DF9" i="12"/>
  <c r="K58" i="4"/>
  <c r="AA58" i="4"/>
  <c r="AQ58" i="4"/>
  <c r="BG58" i="4"/>
  <c r="BW58" i="4"/>
  <c r="CM58" i="4"/>
  <c r="DC58" i="4"/>
  <c r="O9" i="12"/>
  <c r="AE9" i="12"/>
  <c r="AU9" i="12"/>
  <c r="BK9" i="12"/>
  <c r="CA9" i="12"/>
  <c r="CQ9" i="12"/>
  <c r="DG9" i="12"/>
  <c r="L58" i="4"/>
  <c r="AB58" i="4"/>
  <c r="AR58" i="4"/>
  <c r="BH58" i="4"/>
  <c r="BX58" i="4"/>
  <c r="CN58" i="4"/>
  <c r="DD58" i="4"/>
  <c r="P9" i="12"/>
  <c r="AF9" i="12"/>
  <c r="AV9" i="12"/>
  <c r="BL9" i="12"/>
  <c r="CB9" i="12"/>
  <c r="CR9" i="12"/>
  <c r="DH9" i="12"/>
  <c r="Q9" i="12"/>
  <c r="AG9" i="12"/>
  <c r="AW9" i="12"/>
  <c r="BM9" i="12"/>
  <c r="CC9" i="12"/>
  <c r="CS9" i="12"/>
  <c r="DI9" i="12"/>
  <c r="DR7" i="9"/>
  <c r="DR5" i="11"/>
  <c r="DR6" i="11"/>
  <c r="DR7" i="11"/>
  <c r="DR6" i="9"/>
  <c r="DR8" i="11"/>
  <c r="DR4" i="11"/>
  <c r="DS12" i="12"/>
  <c r="DR5" i="9"/>
  <c r="DS13" i="12"/>
  <c r="DR2" i="11"/>
  <c r="DR8" i="9"/>
  <c r="DR59" i="7"/>
  <c r="DS6" i="12"/>
  <c r="DS7" i="12"/>
  <c r="DS8" i="12"/>
  <c r="DR2" i="9"/>
  <c r="DR3" i="9"/>
  <c r="DS5" i="12"/>
  <c r="DR4" i="9"/>
  <c r="DR6" i="12"/>
  <c r="DR4" i="12"/>
  <c r="DR1" i="12"/>
  <c r="DR11" i="12" s="1"/>
  <c r="DQ1" i="9"/>
  <c r="DQ1" i="11"/>
  <c r="DQ9" i="7"/>
  <c r="DR18" i="12" s="1"/>
  <c r="DQ8" i="7"/>
  <c r="DR17" i="12" s="1"/>
  <c r="DQ7" i="7"/>
  <c r="DR16" i="12" s="1"/>
  <c r="DQ6" i="7"/>
  <c r="DR15" i="12" s="1"/>
  <c r="DQ5" i="7"/>
  <c r="DR14" i="12" s="1"/>
  <c r="DQ4" i="7"/>
  <c r="DR54" i="7" s="1"/>
  <c r="DQ2" i="7"/>
  <c r="DQ52" i="7" s="1"/>
  <c r="DQ9" i="10"/>
  <c r="DR57" i="10" s="1"/>
  <c r="DQ8" i="10"/>
  <c r="DR56" i="10" s="1"/>
  <c r="DQ7" i="10"/>
  <c r="DR55" i="10" s="1"/>
  <c r="DQ6" i="10"/>
  <c r="DR54" i="10" s="1"/>
  <c r="DQ5" i="10"/>
  <c r="DR53" i="10" s="1"/>
  <c r="DQ4" i="10"/>
  <c r="DR52" i="10" s="1"/>
  <c r="DQ2" i="10"/>
  <c r="DQ50" i="10" s="1"/>
  <c r="DT1" i="6"/>
  <c r="DR51" i="4" s="1"/>
  <c r="DR8" i="12"/>
  <c r="DR7" i="12"/>
  <c r="DR55" i="4"/>
  <c r="DR5" i="12"/>
  <c r="DR53" i="4"/>
  <c r="DR52" i="4"/>
  <c r="DQ50" i="4"/>
  <c r="DT1" i="3"/>
  <c r="DQ3" i="7" s="1"/>
  <c r="DR53" i="7" s="1"/>
  <c r="DT1" i="8"/>
  <c r="DQ3" i="10" s="1"/>
  <c r="DR51" i="10" s="1"/>
  <c r="DQ5" i="11" l="1"/>
  <c r="DR58" i="7"/>
  <c r="DR56" i="7"/>
  <c r="DR57" i="7"/>
  <c r="DR55" i="7"/>
  <c r="DQ6" i="11"/>
  <c r="DQ7" i="11"/>
  <c r="DQ8" i="11"/>
  <c r="DR57" i="4"/>
  <c r="DR54" i="4"/>
  <c r="DQ8" i="9"/>
  <c r="DR56" i="4"/>
  <c r="DR12" i="12"/>
  <c r="DQ7" i="9"/>
  <c r="DQ2" i="9"/>
  <c r="DR13" i="12"/>
  <c r="DQ2" i="11"/>
  <c r="DQ3" i="11"/>
  <c r="DQ4" i="11"/>
  <c r="DR2" i="12"/>
  <c r="DR3" i="12"/>
  <c r="DQ4" i="9"/>
  <c r="DQ3" i="9"/>
  <c r="DQ5" i="9"/>
  <c r="DQ6" i="9"/>
  <c r="DQ1" i="12"/>
  <c r="DQ11" i="12" s="1"/>
  <c r="DP1" i="9"/>
  <c r="DP1" i="11"/>
  <c r="DP9" i="7"/>
  <c r="DQ59" i="7" s="1"/>
  <c r="DP8" i="7"/>
  <c r="DQ17" i="12" s="1"/>
  <c r="DP7" i="7"/>
  <c r="DQ16" i="12" s="1"/>
  <c r="DP6" i="7"/>
  <c r="DQ15" i="12" s="1"/>
  <c r="DP5" i="7"/>
  <c r="DQ55" i="7" s="1"/>
  <c r="DP4" i="7"/>
  <c r="DQ54" i="7" s="1"/>
  <c r="DP2" i="7"/>
  <c r="DP52" i="7" s="1"/>
  <c r="DP9" i="10"/>
  <c r="DQ57" i="10" s="1"/>
  <c r="DP8" i="10"/>
  <c r="DQ56" i="10" s="1"/>
  <c r="DP7" i="10"/>
  <c r="DQ55" i="10" s="1"/>
  <c r="DP6" i="10"/>
  <c r="DQ54" i="10" s="1"/>
  <c r="DP5" i="10"/>
  <c r="DQ53" i="10" s="1"/>
  <c r="DP4" i="10"/>
  <c r="DQ52" i="10" s="1"/>
  <c r="DP2" i="10"/>
  <c r="DP50" i="10" s="1"/>
  <c r="DQ8" i="12"/>
  <c r="DQ56" i="4"/>
  <c r="DQ6" i="12"/>
  <c r="DQ54" i="4"/>
  <c r="DQ4" i="12"/>
  <c r="DQ3" i="12"/>
  <c r="DP50" i="4"/>
  <c r="DS1" i="3"/>
  <c r="DP3" i="7" s="1"/>
  <c r="DQ53" i="7" s="1"/>
  <c r="DS1" i="8"/>
  <c r="DP3" i="10" s="1"/>
  <c r="DQ51" i="10" s="1"/>
  <c r="DS1" i="6"/>
  <c r="DQ51" i="4" s="1"/>
  <c r="DQ58" i="7" l="1"/>
  <c r="DQ7" i="12"/>
  <c r="DQ5" i="12"/>
  <c r="DQ56" i="7"/>
  <c r="DP6" i="11"/>
  <c r="DQ57" i="7"/>
  <c r="DP8" i="9"/>
  <c r="DQ18" i="12"/>
  <c r="DP8" i="11"/>
  <c r="DP7" i="11"/>
  <c r="DQ52" i="4"/>
  <c r="DQ53" i="4"/>
  <c r="DQ57" i="4"/>
  <c r="DQ55" i="4"/>
  <c r="DQ12" i="12"/>
  <c r="DQ13" i="12"/>
  <c r="DQ14" i="12"/>
  <c r="DP2" i="11"/>
  <c r="DP3" i="11"/>
  <c r="DP4" i="11"/>
  <c r="DP5" i="11"/>
  <c r="DP2" i="9"/>
  <c r="DQ2" i="12"/>
  <c r="DP3" i="9"/>
  <c r="DP4" i="9"/>
  <c r="DP57" i="4"/>
  <c r="DP5" i="9"/>
  <c r="DP6" i="9"/>
  <c r="DP7" i="9"/>
  <c r="DP17" i="12"/>
  <c r="DP14" i="12"/>
  <c r="DP1" i="12"/>
  <c r="DP11" i="12" s="1"/>
  <c r="DO1" i="9"/>
  <c r="DO1" i="11"/>
  <c r="DO9" i="7"/>
  <c r="DP18" i="12" s="1"/>
  <c r="DO8" i="7"/>
  <c r="DP58" i="7" s="1"/>
  <c r="DO7" i="7"/>
  <c r="DP57" i="7" s="1"/>
  <c r="DO6" i="7"/>
  <c r="DP56" i="7" s="1"/>
  <c r="DO5" i="7"/>
  <c r="DP55" i="7" s="1"/>
  <c r="DO4" i="7"/>
  <c r="DP54" i="7" s="1"/>
  <c r="DO2" i="7"/>
  <c r="DO52" i="7" s="1"/>
  <c r="DO9" i="10"/>
  <c r="DP57" i="10" s="1"/>
  <c r="DO8" i="10"/>
  <c r="DP56" i="10" s="1"/>
  <c r="DO7" i="10"/>
  <c r="DP55" i="10" s="1"/>
  <c r="DO6" i="10"/>
  <c r="DO5" i="11" s="1"/>
  <c r="DO5" i="10"/>
  <c r="DP53" i="10" s="1"/>
  <c r="DO4" i="10"/>
  <c r="DP52" i="10" s="1"/>
  <c r="DO2" i="10"/>
  <c r="DO50" i="10" s="1"/>
  <c r="DP8" i="12"/>
  <c r="DP56" i="4"/>
  <c r="DP55" i="4"/>
  <c r="DP54" i="4"/>
  <c r="DP52" i="4"/>
  <c r="DO50" i="4"/>
  <c r="DR1" i="3"/>
  <c r="DO3" i="7" s="1"/>
  <c r="DP53" i="7" s="1"/>
  <c r="DR1" i="8"/>
  <c r="DO3" i="10" s="1"/>
  <c r="DP51" i="10" s="1"/>
  <c r="DR1" i="6"/>
  <c r="DP51" i="4" s="1"/>
  <c r="DP13" i="12" l="1"/>
  <c r="DP5" i="12"/>
  <c r="DP59" i="7"/>
  <c r="DO4" i="9"/>
  <c r="DP54" i="10"/>
  <c r="DP53" i="4"/>
  <c r="DO8" i="9"/>
  <c r="DP12" i="12"/>
  <c r="DO7" i="9"/>
  <c r="DO6" i="11"/>
  <c r="DO5" i="9"/>
  <c r="DO6" i="9"/>
  <c r="DO7" i="11"/>
  <c r="DO8" i="11"/>
  <c r="DP15" i="12"/>
  <c r="DP16" i="12"/>
  <c r="DO2" i="11"/>
  <c r="DO3" i="11"/>
  <c r="DO4" i="11"/>
  <c r="DO2" i="9"/>
  <c r="DP2" i="12"/>
  <c r="DP4" i="12"/>
  <c r="DP6" i="12"/>
  <c r="DP7" i="12"/>
  <c r="DP3" i="12"/>
  <c r="DO3" i="9"/>
  <c r="DO1" i="12"/>
  <c r="DO11" i="12" s="1"/>
  <c r="DN1" i="9"/>
  <c r="DN1" i="11"/>
  <c r="DN9" i="7"/>
  <c r="DO59" i="7" s="1"/>
  <c r="DN8" i="7"/>
  <c r="DO58" i="7" s="1"/>
  <c r="DN7" i="7"/>
  <c r="DO16" i="12" s="1"/>
  <c r="DN6" i="7"/>
  <c r="DO56" i="7" s="1"/>
  <c r="DN5" i="7"/>
  <c r="DO55" i="7" s="1"/>
  <c r="DN4" i="7"/>
  <c r="DO13" i="12" s="1"/>
  <c r="DN2" i="7"/>
  <c r="DN52" i="7" s="1"/>
  <c r="DN9" i="10"/>
  <c r="DO57" i="10" s="1"/>
  <c r="DN8" i="10"/>
  <c r="DO56" i="10" s="1"/>
  <c r="DN7" i="10"/>
  <c r="DO55" i="10" s="1"/>
  <c r="DN6" i="10"/>
  <c r="DO54" i="10" s="1"/>
  <c r="DN5" i="10"/>
  <c r="DO53" i="10" s="1"/>
  <c r="DN4" i="10"/>
  <c r="DO52" i="10" s="1"/>
  <c r="DN2" i="10"/>
  <c r="DN50" i="10" s="1"/>
  <c r="DO57" i="4"/>
  <c r="DO56" i="4"/>
  <c r="DO5" i="12"/>
  <c r="DO4" i="12"/>
  <c r="DO52" i="4"/>
  <c r="DN50" i="4"/>
  <c r="DQ1" i="3"/>
  <c r="DN3" i="7" s="1"/>
  <c r="DO53" i="7" s="1"/>
  <c r="DQ1" i="8"/>
  <c r="DN3" i="10" s="1"/>
  <c r="DO51" i="10" s="1"/>
  <c r="DQ1" i="6"/>
  <c r="DO51" i="4" s="1"/>
  <c r="DO54" i="7" l="1"/>
  <c r="DN6" i="9"/>
  <c r="DO55" i="4"/>
  <c r="DN4" i="11"/>
  <c r="DN6" i="11"/>
  <c r="DO54" i="4"/>
  <c r="DO57" i="7"/>
  <c r="DN5" i="11"/>
  <c r="DO53" i="4"/>
  <c r="DO12" i="12"/>
  <c r="DO18" i="12"/>
  <c r="DN7" i="11"/>
  <c r="DO17" i="12"/>
  <c r="DN3" i="11"/>
  <c r="DN8" i="11"/>
  <c r="DN7" i="9"/>
  <c r="DN8" i="9"/>
  <c r="DN3" i="9"/>
  <c r="DO14" i="12"/>
  <c r="DO15" i="12"/>
  <c r="DN2" i="11"/>
  <c r="DO2" i="12"/>
  <c r="DN2" i="9"/>
  <c r="DO3" i="12"/>
  <c r="DO6" i="12"/>
  <c r="DO7" i="12"/>
  <c r="DO8" i="12"/>
  <c r="DN4" i="9"/>
  <c r="DN5" i="9"/>
  <c r="DN1" i="12"/>
  <c r="DN11" i="12" s="1"/>
  <c r="DM1" i="12"/>
  <c r="DM11" i="12" s="1"/>
  <c r="DM1" i="9"/>
  <c r="DL1" i="9"/>
  <c r="DM1" i="11"/>
  <c r="DL1" i="11"/>
  <c r="DM9" i="7"/>
  <c r="DN59" i="7" s="1"/>
  <c r="DM8" i="7"/>
  <c r="DN58" i="7" s="1"/>
  <c r="DM7" i="7"/>
  <c r="DM6" i="7"/>
  <c r="DM5" i="7"/>
  <c r="DM4" i="7"/>
  <c r="DN54" i="7" s="1"/>
  <c r="DM2" i="7"/>
  <c r="DM52" i="7" s="1"/>
  <c r="DL9" i="7"/>
  <c r="DL8" i="7"/>
  <c r="DL7" i="7"/>
  <c r="DL6" i="9" s="1"/>
  <c r="DL6" i="7"/>
  <c r="DM15" i="12" s="1"/>
  <c r="DL5" i="7"/>
  <c r="DM14" i="12" s="1"/>
  <c r="DL4" i="7"/>
  <c r="DM13" i="12" s="1"/>
  <c r="DL2" i="7"/>
  <c r="DL52" i="7" s="1"/>
  <c r="DM9" i="10"/>
  <c r="DM8" i="10"/>
  <c r="DN56" i="10" s="1"/>
  <c r="DM7" i="10"/>
  <c r="DM6" i="10"/>
  <c r="DM5" i="10"/>
  <c r="DM4" i="10"/>
  <c r="DM2" i="10"/>
  <c r="DM50" i="10" s="1"/>
  <c r="DL9" i="10"/>
  <c r="DL8" i="10"/>
  <c r="DL7" i="10"/>
  <c r="DL6" i="10"/>
  <c r="DL5" i="10"/>
  <c r="DL4" i="10"/>
  <c r="DL2" i="10"/>
  <c r="DL50" i="10" s="1"/>
  <c r="DN56" i="4"/>
  <c r="DN55" i="4"/>
  <c r="DN54" i="4"/>
  <c r="DN53" i="4"/>
  <c r="DM50" i="4"/>
  <c r="DM8" i="12"/>
  <c r="DM7" i="12"/>
  <c r="DM6" i="12"/>
  <c r="DM5" i="12"/>
  <c r="DM4" i="12"/>
  <c r="DM3" i="12"/>
  <c r="DL50" i="4"/>
  <c r="DP1" i="3"/>
  <c r="DM3" i="7" s="1"/>
  <c r="DN53" i="7" s="1"/>
  <c r="DO1" i="3"/>
  <c r="DL3" i="7" s="1"/>
  <c r="DP1" i="8"/>
  <c r="DM3" i="10" s="1"/>
  <c r="DN51" i="10" s="1"/>
  <c r="DO1" i="8"/>
  <c r="DL3" i="10" s="1"/>
  <c r="DP1" i="6"/>
  <c r="DN51" i="4" s="1"/>
  <c r="DO1" i="6"/>
  <c r="DN18" i="12" l="1"/>
  <c r="DL8" i="9"/>
  <c r="DL4" i="11"/>
  <c r="DM55" i="7"/>
  <c r="DM3" i="11"/>
  <c r="DM56" i="7"/>
  <c r="DM57" i="7"/>
  <c r="DM3" i="9"/>
  <c r="DL5" i="11"/>
  <c r="DN52" i="4"/>
  <c r="DM57" i="4"/>
  <c r="DL5" i="9"/>
  <c r="DN56" i="7"/>
  <c r="DM8" i="11"/>
  <c r="DN55" i="7"/>
  <c r="DM4" i="11"/>
  <c r="DL4" i="9"/>
  <c r="DN57" i="7"/>
  <c r="DM5" i="11"/>
  <c r="DL6" i="11"/>
  <c r="DN14" i="12"/>
  <c r="DM16" i="12"/>
  <c r="DM7" i="11"/>
  <c r="DM57" i="10"/>
  <c r="DN57" i="10"/>
  <c r="DM53" i="10"/>
  <c r="DN53" i="10"/>
  <c r="DN52" i="10"/>
  <c r="DM54" i="10"/>
  <c r="DN54" i="10"/>
  <c r="DM55" i="10"/>
  <c r="DN55" i="10"/>
  <c r="DM53" i="4"/>
  <c r="DM54" i="4"/>
  <c r="DM55" i="4"/>
  <c r="DN5" i="12"/>
  <c r="DM56" i="4"/>
  <c r="DN6" i="12"/>
  <c r="DN57" i="4"/>
  <c r="DM53" i="7"/>
  <c r="DN12" i="12"/>
  <c r="DM12" i="12"/>
  <c r="DM6" i="11"/>
  <c r="DM17" i="12"/>
  <c r="DM18" i="12"/>
  <c r="DL8" i="11"/>
  <c r="DM54" i="7"/>
  <c r="DL7" i="11"/>
  <c r="DN13" i="12"/>
  <c r="DL3" i="11"/>
  <c r="DM58" i="7"/>
  <c r="DN15" i="12"/>
  <c r="DM59" i="7"/>
  <c r="DN16" i="12"/>
  <c r="DN17" i="12"/>
  <c r="DL2" i="11"/>
  <c r="DM2" i="11"/>
  <c r="DM51" i="10"/>
  <c r="DM52" i="10"/>
  <c r="DM56" i="10"/>
  <c r="DM51" i="4"/>
  <c r="DM2" i="9"/>
  <c r="DN2" i="12"/>
  <c r="DM2" i="12"/>
  <c r="DL2" i="9"/>
  <c r="DM8" i="9"/>
  <c r="DM7" i="9"/>
  <c r="DN3" i="12"/>
  <c r="DL3" i="9"/>
  <c r="DN4" i="12"/>
  <c r="DN7" i="12"/>
  <c r="DL7" i="9"/>
  <c r="DN8" i="12"/>
  <c r="DM4" i="9"/>
  <c r="DM5" i="9"/>
  <c r="DM52" i="4"/>
  <c r="DM6" i="9"/>
  <c r="DL1" i="12"/>
  <c r="DL11" i="12" s="1"/>
  <c r="DK1" i="9"/>
  <c r="DK1" i="11"/>
  <c r="DK9" i="7"/>
  <c r="DL59" i="7" s="1"/>
  <c r="DK8" i="7"/>
  <c r="DL58" i="7" s="1"/>
  <c r="DK7" i="7"/>
  <c r="DL57" i="7" s="1"/>
  <c r="DK6" i="7"/>
  <c r="DK5" i="7"/>
  <c r="DK4" i="7"/>
  <c r="DL54" i="7" s="1"/>
  <c r="DK2" i="7"/>
  <c r="DK52" i="7" s="1"/>
  <c r="DK9" i="10"/>
  <c r="DL57" i="10" s="1"/>
  <c r="DK8" i="10"/>
  <c r="DL56" i="10" s="1"/>
  <c r="DK7" i="10"/>
  <c r="DL55" i="10" s="1"/>
  <c r="DK6" i="10"/>
  <c r="DK5" i="11" s="1"/>
  <c r="DK5" i="10"/>
  <c r="DL53" i="10" s="1"/>
  <c r="DK4" i="10"/>
  <c r="DL52" i="10" s="1"/>
  <c r="DK2" i="10"/>
  <c r="DK50" i="10" s="1"/>
  <c r="DL57" i="4"/>
  <c r="DL56" i="4"/>
  <c r="DL55" i="4"/>
  <c r="DL53" i="4"/>
  <c r="DL3" i="12"/>
  <c r="DK50" i="4"/>
  <c r="DN1" i="3"/>
  <c r="DK3" i="7" s="1"/>
  <c r="DL53" i="7" s="1"/>
  <c r="DN1" i="8"/>
  <c r="DK3" i="10" s="1"/>
  <c r="DL51" i="10" s="1"/>
  <c r="DN1" i="6"/>
  <c r="DL51" i="4" s="1"/>
  <c r="DK5" i="9" l="1"/>
  <c r="DL13" i="12"/>
  <c r="DL14" i="12"/>
  <c r="DL55" i="7"/>
  <c r="DL15" i="12"/>
  <c r="DL56" i="7"/>
  <c r="DL54" i="10"/>
  <c r="DL52" i="4"/>
  <c r="DL54" i="4"/>
  <c r="DL12" i="12"/>
  <c r="DK6" i="9"/>
  <c r="DK4" i="11"/>
  <c r="DK3" i="11"/>
  <c r="DK8" i="9"/>
  <c r="DK6" i="11"/>
  <c r="DK7" i="9"/>
  <c r="DL16" i="12"/>
  <c r="DL17" i="12"/>
  <c r="DK4" i="9"/>
  <c r="DL18" i="12"/>
  <c r="DK2" i="11"/>
  <c r="DK7" i="11"/>
  <c r="DK8" i="11"/>
  <c r="DK2" i="9"/>
  <c r="DL2" i="12"/>
  <c r="DL5" i="12"/>
  <c r="DL4" i="12"/>
  <c r="DL6" i="12"/>
  <c r="DL7" i="12"/>
  <c r="DL8" i="12"/>
  <c r="DK3" i="9"/>
  <c r="DK1" i="12"/>
  <c r="DK11" i="12" s="1"/>
  <c r="DJ1" i="9"/>
  <c r="DJ1" i="11"/>
  <c r="DJ9" i="7"/>
  <c r="DK18" i="12" s="1"/>
  <c r="DJ8" i="7"/>
  <c r="DK58" i="7" s="1"/>
  <c r="DJ7" i="7"/>
  <c r="DK57" i="7" s="1"/>
  <c r="DJ6" i="7"/>
  <c r="DK15" i="12" s="1"/>
  <c r="DJ5" i="7"/>
  <c r="DK14" i="12" s="1"/>
  <c r="DJ4" i="7"/>
  <c r="DK13" i="12" s="1"/>
  <c r="DJ2" i="7"/>
  <c r="DJ52" i="7" s="1"/>
  <c r="DJ9" i="10"/>
  <c r="DK57" i="10" s="1"/>
  <c r="DJ8" i="10"/>
  <c r="DK56" i="10" s="1"/>
  <c r="DJ7" i="10"/>
  <c r="DK55" i="10" s="1"/>
  <c r="DJ6" i="10"/>
  <c r="DK54" i="10" s="1"/>
  <c r="DJ5" i="10"/>
  <c r="DK53" i="10" s="1"/>
  <c r="DJ4" i="10"/>
  <c r="DK52" i="10" s="1"/>
  <c r="DJ2" i="10"/>
  <c r="DJ50" i="10" s="1"/>
  <c r="DK8" i="12"/>
  <c r="DK7" i="12"/>
  <c r="DK6" i="12"/>
  <c r="DK54" i="4"/>
  <c r="DK4" i="12"/>
  <c r="DK3" i="12"/>
  <c r="DJ50" i="4"/>
  <c r="DM1" i="3"/>
  <c r="DJ3" i="7" s="1"/>
  <c r="DK53" i="7" s="1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M1" i="8"/>
  <c r="DJ3" i="10" s="1"/>
  <c r="DK51" i="10" s="1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DM1" i="6"/>
  <c r="DK51" i="4" s="1"/>
  <c r="DL1" i="6"/>
  <c r="DK1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DK54" i="7" l="1"/>
  <c r="DK56" i="7"/>
  <c r="DK55" i="7"/>
  <c r="DK53" i="4"/>
  <c r="DK57" i="4"/>
  <c r="DK5" i="12"/>
  <c r="DK56" i="4"/>
  <c r="DJ5" i="11"/>
  <c r="DJ7" i="11"/>
  <c r="DJ6" i="11"/>
  <c r="DK59" i="7"/>
  <c r="DK17" i="12"/>
  <c r="DK55" i="4"/>
  <c r="DK52" i="4"/>
  <c r="DJ56" i="7"/>
  <c r="DK12" i="12"/>
  <c r="DJ8" i="11"/>
  <c r="DJ8" i="9"/>
  <c r="DK16" i="12"/>
  <c r="DJ2" i="11"/>
  <c r="DJ3" i="11"/>
  <c r="DJ4" i="11"/>
  <c r="DJ2" i="9"/>
  <c r="DK2" i="12"/>
  <c r="DJ3" i="9"/>
  <c r="DJ4" i="9"/>
  <c r="DJ5" i="9"/>
  <c r="DJ6" i="9"/>
  <c r="DJ7" i="9"/>
  <c r="DJ16" i="12"/>
  <c r="DJ1" i="12"/>
  <c r="DJ11" i="12" s="1"/>
  <c r="DI1" i="9"/>
  <c r="DI1" i="11"/>
  <c r="DI9" i="7"/>
  <c r="DJ59" i="7" s="1"/>
  <c r="DI8" i="7"/>
  <c r="DJ58" i="7" s="1"/>
  <c r="DI7" i="7"/>
  <c r="DJ57" i="7" s="1"/>
  <c r="DI6" i="7"/>
  <c r="DJ15" i="12" s="1"/>
  <c r="DI5" i="7"/>
  <c r="DI4" i="7"/>
  <c r="DJ54" i="7" s="1"/>
  <c r="DI2" i="7"/>
  <c r="DI52" i="7" s="1"/>
  <c r="DI9" i="10"/>
  <c r="DI8" i="10"/>
  <c r="DJ56" i="10" s="1"/>
  <c r="DI7" i="10"/>
  <c r="DI6" i="11" s="1"/>
  <c r="DI6" i="10"/>
  <c r="DI5" i="11" s="1"/>
  <c r="DI5" i="10"/>
  <c r="DJ53" i="10" s="1"/>
  <c r="DI4" i="10"/>
  <c r="DJ52" i="10" s="1"/>
  <c r="DI2" i="10"/>
  <c r="DI50" i="10" s="1"/>
  <c r="DJ56" i="4"/>
  <c r="DJ55" i="4"/>
  <c r="DJ54" i="4"/>
  <c r="DJ53" i="4"/>
  <c r="DJ52" i="4"/>
  <c r="DI50" i="4"/>
  <c r="DI3" i="7"/>
  <c r="DJ53" i="7" s="1"/>
  <c r="DI3" i="10"/>
  <c r="DJ51" i="10" s="1"/>
  <c r="DJ51" i="4"/>
  <c r="DJ55" i="10" l="1"/>
  <c r="DJ17" i="12"/>
  <c r="DI7" i="11"/>
  <c r="DI8" i="9"/>
  <c r="DI8" i="11"/>
  <c r="DJ14" i="12"/>
  <c r="DJ55" i="7"/>
  <c r="DI4" i="11"/>
  <c r="DJ54" i="10"/>
  <c r="DJ57" i="10"/>
  <c r="DJ57" i="4"/>
  <c r="DJ12" i="12"/>
  <c r="DI5" i="9"/>
  <c r="DJ18" i="12"/>
  <c r="DI4" i="9"/>
  <c r="DI6" i="9"/>
  <c r="DI3" i="11"/>
  <c r="DJ13" i="12"/>
  <c r="DI7" i="9"/>
  <c r="DI2" i="11"/>
  <c r="DI2" i="9"/>
  <c r="DJ2" i="12"/>
  <c r="DJ5" i="12"/>
  <c r="DJ6" i="12"/>
  <c r="DJ7" i="12"/>
  <c r="DJ3" i="12"/>
  <c r="DJ8" i="12"/>
  <c r="DJ4" i="12"/>
  <c r="DI3" i="9"/>
  <c r="DI14" i="12"/>
  <c r="DI1" i="12"/>
  <c r="DI11" i="12" s="1"/>
  <c r="DH1" i="9"/>
  <c r="DH1" i="11"/>
  <c r="DH9" i="7"/>
  <c r="DI59" i="7" s="1"/>
  <c r="DH8" i="7"/>
  <c r="DI58" i="7" s="1"/>
  <c r="DH7" i="7"/>
  <c r="DI57" i="7" s="1"/>
  <c r="DH6" i="7"/>
  <c r="DI56" i="7" s="1"/>
  <c r="DH5" i="7"/>
  <c r="DI55" i="7" s="1"/>
  <c r="DH4" i="7"/>
  <c r="DI54" i="7" s="1"/>
  <c r="DH2" i="7"/>
  <c r="DH52" i="7" s="1"/>
  <c r="DH9" i="10"/>
  <c r="DH8" i="10"/>
  <c r="DI56" i="10" s="1"/>
  <c r="DH7" i="10"/>
  <c r="DI55" i="10" s="1"/>
  <c r="DH6" i="10"/>
  <c r="DI54" i="10" s="1"/>
  <c r="DH5" i="10"/>
  <c r="DI53" i="10" s="1"/>
  <c r="DH4" i="10"/>
  <c r="DI52" i="10" s="1"/>
  <c r="DH2" i="10"/>
  <c r="DH50" i="10" s="1"/>
  <c r="DI57" i="4"/>
  <c r="DI7" i="12"/>
  <c r="DI55" i="4"/>
  <c r="DI5" i="12"/>
  <c r="DI53" i="4"/>
  <c r="DI52" i="4"/>
  <c r="DH50" i="4"/>
  <c r="DH3" i="7"/>
  <c r="DI53" i="7" s="1"/>
  <c r="DH3" i="10"/>
  <c r="DI51" i="10" s="1"/>
  <c r="DI51" i="4"/>
  <c r="DI6" i="12" l="1"/>
  <c r="DI4" i="12"/>
  <c r="DI56" i="4"/>
  <c r="DI17" i="12"/>
  <c r="DH8" i="11"/>
  <c r="DI57" i="10"/>
  <c r="DI54" i="4"/>
  <c r="DI12" i="12"/>
  <c r="DH6" i="11"/>
  <c r="DH7" i="11"/>
  <c r="DI13" i="12"/>
  <c r="DI15" i="12"/>
  <c r="DI16" i="12"/>
  <c r="DH55" i="7"/>
  <c r="DI18" i="12"/>
  <c r="DH2" i="11"/>
  <c r="DH4" i="11"/>
  <c r="DH5" i="11"/>
  <c r="DH3" i="11"/>
  <c r="DH2" i="9"/>
  <c r="DI2" i="12"/>
  <c r="DH7" i="9"/>
  <c r="DI8" i="12"/>
  <c r="DH3" i="9"/>
  <c r="DH8" i="9"/>
  <c r="DH4" i="9"/>
  <c r="DH5" i="9"/>
  <c r="DI3" i="12"/>
  <c r="DH6" i="9"/>
  <c r="DH1" i="12"/>
  <c r="DH11" i="12" s="1"/>
  <c r="DG1" i="9"/>
  <c r="DG1" i="11"/>
  <c r="DG9" i="7"/>
  <c r="DH59" i="7" s="1"/>
  <c r="DG8" i="7"/>
  <c r="DH58" i="7" s="1"/>
  <c r="DG7" i="7"/>
  <c r="DH16" i="12" s="1"/>
  <c r="DG6" i="7"/>
  <c r="DH15" i="12" s="1"/>
  <c r="DG5" i="7"/>
  <c r="DH14" i="12" s="1"/>
  <c r="DG4" i="7"/>
  <c r="DH54" i="7" s="1"/>
  <c r="DG2" i="7"/>
  <c r="DG52" i="7" s="1"/>
  <c r="DG9" i="10"/>
  <c r="DH57" i="10" s="1"/>
  <c r="DG8" i="10"/>
  <c r="DH56" i="10" s="1"/>
  <c r="DG7" i="10"/>
  <c r="DH55" i="10" s="1"/>
  <c r="DG6" i="10"/>
  <c r="DG5" i="10"/>
  <c r="DH53" i="10" s="1"/>
  <c r="DG4" i="10"/>
  <c r="DH52" i="10" s="1"/>
  <c r="DG2" i="10"/>
  <c r="DG50" i="10" s="1"/>
  <c r="DH57" i="4"/>
  <c r="DH7" i="12"/>
  <c r="DH6" i="12"/>
  <c r="DH5" i="12"/>
  <c r="DH52" i="4"/>
  <c r="DG50" i="4"/>
  <c r="DG3" i="7"/>
  <c r="DH53" i="7" s="1"/>
  <c r="DG3" i="10"/>
  <c r="DH51" i="10" s="1"/>
  <c r="DH51" i="4"/>
  <c r="DH17" i="12" l="1"/>
  <c r="DH18" i="12"/>
  <c r="DG5" i="11"/>
  <c r="DH55" i="4"/>
  <c r="DH54" i="4"/>
  <c r="DH56" i="7"/>
  <c r="DH57" i="7"/>
  <c r="DG4" i="9"/>
  <c r="DG4" i="11"/>
  <c r="DG6" i="11"/>
  <c r="DH54" i="10"/>
  <c r="DH53" i="4"/>
  <c r="DH56" i="4"/>
  <c r="DG8" i="9"/>
  <c r="DH12" i="12"/>
  <c r="DG3" i="11"/>
  <c r="DG3" i="9"/>
  <c r="DH13" i="12"/>
  <c r="DG2" i="11"/>
  <c r="DG8" i="11"/>
  <c r="DG7" i="11"/>
  <c r="DG2" i="9"/>
  <c r="DH2" i="12"/>
  <c r="DH3" i="12"/>
  <c r="DH4" i="12"/>
  <c r="DH8" i="12"/>
  <c r="DG5" i="9"/>
  <c r="DG6" i="9"/>
  <c r="DG7" i="9"/>
  <c r="DG1" i="12"/>
  <c r="DG11" i="12" s="1"/>
  <c r="DF1" i="9"/>
  <c r="DF1" i="11"/>
  <c r="DF9" i="7"/>
  <c r="DF8" i="7"/>
  <c r="DG58" i="7" s="1"/>
  <c r="DF7" i="7"/>
  <c r="DG57" i="7" s="1"/>
  <c r="DF6" i="7"/>
  <c r="DF5" i="7"/>
  <c r="DG55" i="7" s="1"/>
  <c r="DF4" i="7"/>
  <c r="DG54" i="7" s="1"/>
  <c r="DF2" i="7"/>
  <c r="DF52" i="7" s="1"/>
  <c r="DF9" i="10"/>
  <c r="DG57" i="10" s="1"/>
  <c r="DF8" i="10"/>
  <c r="DF7" i="10"/>
  <c r="DG55" i="10" s="1"/>
  <c r="DF6" i="10"/>
  <c r="DG54" i="10" s="1"/>
  <c r="DF5" i="10"/>
  <c r="DF4" i="10"/>
  <c r="DG52" i="10" s="1"/>
  <c r="DF2" i="10"/>
  <c r="DF50" i="10" s="1"/>
  <c r="DG57" i="4"/>
  <c r="DG55" i="4"/>
  <c r="DG5" i="12"/>
  <c r="DG4" i="12"/>
  <c r="DG3" i="12"/>
  <c r="DF50" i="4"/>
  <c r="DF3" i="7"/>
  <c r="DG53" i="7" s="1"/>
  <c r="DF3" i="10"/>
  <c r="DG51" i="10" s="1"/>
  <c r="DG51" i="4"/>
  <c r="DF5" i="11" l="1"/>
  <c r="DF7" i="9"/>
  <c r="DG56" i="4"/>
  <c r="DF4" i="11"/>
  <c r="DG14" i="12"/>
  <c r="DG18" i="12"/>
  <c r="DG59" i="7"/>
  <c r="DG16" i="12"/>
  <c r="DG17" i="12"/>
  <c r="DG15" i="12"/>
  <c r="DG56" i="7"/>
  <c r="DF7" i="11"/>
  <c r="DG53" i="10"/>
  <c r="DG56" i="10"/>
  <c r="DG52" i="4"/>
  <c r="DG53" i="4"/>
  <c r="DG54" i="4"/>
  <c r="DG7" i="12"/>
  <c r="DG12" i="12"/>
  <c r="DF3" i="11"/>
  <c r="DG13" i="12"/>
  <c r="DF2" i="11"/>
  <c r="DF8" i="11"/>
  <c r="DF6" i="11"/>
  <c r="DF2" i="9"/>
  <c r="DG2" i="12"/>
  <c r="DF6" i="9"/>
  <c r="DF8" i="9"/>
  <c r="DG6" i="12"/>
  <c r="DG8" i="12"/>
  <c r="DF3" i="9"/>
  <c r="DF4" i="9"/>
  <c r="DF5" i="9"/>
  <c r="DF1" i="12"/>
  <c r="DF11" i="12" s="1"/>
  <c r="DE1" i="9"/>
  <c r="DE1" i="11"/>
  <c r="DE9" i="7"/>
  <c r="DF59" i="7" s="1"/>
  <c r="DE8" i="7"/>
  <c r="DF58" i="7" s="1"/>
  <c r="DE7" i="7"/>
  <c r="DF16" i="12" s="1"/>
  <c r="DE6" i="7"/>
  <c r="DF56" i="7" s="1"/>
  <c r="DE5" i="7"/>
  <c r="DF55" i="7" s="1"/>
  <c r="DE4" i="7"/>
  <c r="DF54" i="7" s="1"/>
  <c r="DE2" i="7"/>
  <c r="DE52" i="7" s="1"/>
  <c r="DE9" i="10"/>
  <c r="DF57" i="10" s="1"/>
  <c r="DE8" i="10"/>
  <c r="DF56" i="10" s="1"/>
  <c r="DE7" i="10"/>
  <c r="DF55" i="10" s="1"/>
  <c r="DE6" i="10"/>
  <c r="DF54" i="10" s="1"/>
  <c r="DE5" i="10"/>
  <c r="DF53" i="10" s="1"/>
  <c r="DE4" i="10"/>
  <c r="DF52" i="10" s="1"/>
  <c r="DE2" i="10"/>
  <c r="DE50" i="10" s="1"/>
  <c r="DF8" i="12"/>
  <c r="DF55" i="4"/>
  <c r="DF54" i="4"/>
  <c r="DF52" i="4"/>
  <c r="DE50" i="4"/>
  <c r="DE3" i="7"/>
  <c r="DF53" i="7" s="1"/>
  <c r="DE3" i="10"/>
  <c r="DF51" i="10" s="1"/>
  <c r="DF51" i="4"/>
  <c r="DF14" i="12" l="1"/>
  <c r="DF15" i="12"/>
  <c r="DF13" i="12"/>
  <c r="DE4" i="11"/>
  <c r="DF57" i="7"/>
  <c r="DE6" i="9"/>
  <c r="DE7" i="9"/>
  <c r="DE6" i="11"/>
  <c r="DF17" i="12"/>
  <c r="DF18" i="12"/>
  <c r="DE4" i="9"/>
  <c r="DF53" i="4"/>
  <c r="DF56" i="4"/>
  <c r="DF57" i="4"/>
  <c r="DF12" i="12"/>
  <c r="DE3" i="9"/>
  <c r="DE5" i="9"/>
  <c r="DE3" i="11"/>
  <c r="DE5" i="11"/>
  <c r="DE2" i="11"/>
  <c r="DE8" i="11"/>
  <c r="DE7" i="11"/>
  <c r="DE2" i="9"/>
  <c r="DF2" i="12"/>
  <c r="DF3" i="12"/>
  <c r="DF4" i="12"/>
  <c r="DE8" i="9"/>
  <c r="DF5" i="12"/>
  <c r="DF6" i="12"/>
  <c r="DF7" i="12"/>
  <c r="DE1" i="12"/>
  <c r="DE11" i="12" s="1"/>
  <c r="DD1" i="9"/>
  <c r="DD1" i="11"/>
  <c r="DD8" i="7"/>
  <c r="DE58" i="7" s="1"/>
  <c r="DC8" i="7"/>
  <c r="DB8" i="7"/>
  <c r="DA8" i="7"/>
  <c r="CZ8" i="7"/>
  <c r="DA17" i="12" s="1"/>
  <c r="CY8" i="7"/>
  <c r="CZ17" i="12" s="1"/>
  <c r="CX8" i="7"/>
  <c r="CW8" i="7"/>
  <c r="CV8" i="7"/>
  <c r="CU8" i="7"/>
  <c r="CT8" i="7"/>
  <c r="CS8" i="7"/>
  <c r="CT17" i="12" s="1"/>
  <c r="CR8" i="7"/>
  <c r="CS17" i="12" s="1"/>
  <c r="CQ8" i="7"/>
  <c r="CR17" i="12" s="1"/>
  <c r="CP8" i="7"/>
  <c r="CO8" i="7"/>
  <c r="CN8" i="7"/>
  <c r="CM8" i="7"/>
  <c r="CL8" i="7"/>
  <c r="CM17" i="12" s="1"/>
  <c r="CK8" i="7"/>
  <c r="CJ8" i="7"/>
  <c r="CK17" i="12" s="1"/>
  <c r="CI8" i="7"/>
  <c r="CJ17" i="12" s="1"/>
  <c r="CH8" i="7"/>
  <c r="CG8" i="7"/>
  <c r="CF8" i="7"/>
  <c r="CE8" i="7"/>
  <c r="CF17" i="12" s="1"/>
  <c r="CD8" i="7"/>
  <c r="CE17" i="12" s="1"/>
  <c r="CC8" i="7"/>
  <c r="CD17" i="12" s="1"/>
  <c r="CB8" i="7"/>
  <c r="CC17" i="12" s="1"/>
  <c r="CA8" i="7"/>
  <c r="CB17" i="12" s="1"/>
  <c r="BZ8" i="7"/>
  <c r="BY8" i="7"/>
  <c r="BX8" i="7"/>
  <c r="BW8" i="7"/>
  <c r="BX17" i="12" s="1"/>
  <c r="BV8" i="7"/>
  <c r="BW17" i="12" s="1"/>
  <c r="BU8" i="7"/>
  <c r="BT8" i="7"/>
  <c r="BU17" i="12" s="1"/>
  <c r="BS8" i="7"/>
  <c r="BT17" i="12" s="1"/>
  <c r="BR8" i="7"/>
  <c r="BQ8" i="7"/>
  <c r="BP8" i="7"/>
  <c r="BO8" i="7"/>
  <c r="BP17" i="12" s="1"/>
  <c r="BN8" i="7"/>
  <c r="BM8" i="7"/>
  <c r="BN17" i="12" s="1"/>
  <c r="BL8" i="7"/>
  <c r="BM17" i="12" s="1"/>
  <c r="BK8" i="7"/>
  <c r="BL17" i="12" s="1"/>
  <c r="BJ8" i="7"/>
  <c r="BI8" i="7"/>
  <c r="BH8" i="7"/>
  <c r="BG8" i="7"/>
  <c r="BH17" i="12" s="1"/>
  <c r="BF8" i="7"/>
  <c r="BE8" i="7"/>
  <c r="BD8" i="7"/>
  <c r="BE17" i="12" s="1"/>
  <c r="BC8" i="7"/>
  <c r="BD17" i="12" s="1"/>
  <c r="BB8" i="7"/>
  <c r="BA8" i="7"/>
  <c r="AZ8" i="7"/>
  <c r="AY8" i="7"/>
  <c r="AZ17" i="12" s="1"/>
  <c r="AX8" i="7"/>
  <c r="AW8" i="7"/>
  <c r="AX17" i="12" s="1"/>
  <c r="AV8" i="7"/>
  <c r="AW17" i="12" s="1"/>
  <c r="AU8" i="7"/>
  <c r="AV17" i="12" s="1"/>
  <c r="AT8" i="7"/>
  <c r="AS8" i="7"/>
  <c r="AR8" i="7"/>
  <c r="AQ8" i="7"/>
  <c r="AP8" i="7"/>
  <c r="AQ17" i="12" s="1"/>
  <c r="AO8" i="7"/>
  <c r="AN8" i="7"/>
  <c r="AO17" i="12" s="1"/>
  <c r="AM8" i="7"/>
  <c r="AN17" i="12" s="1"/>
  <c r="AL8" i="7"/>
  <c r="AK8" i="7"/>
  <c r="AJ8" i="7"/>
  <c r="AI8" i="7"/>
  <c r="AJ17" i="12" s="1"/>
  <c r="AH8" i="7"/>
  <c r="AI17" i="12" s="1"/>
  <c r="AG8" i="7"/>
  <c r="AH17" i="12" s="1"/>
  <c r="AF8" i="7"/>
  <c r="AG17" i="12" s="1"/>
  <c r="AE8" i="7"/>
  <c r="AF17" i="12" s="1"/>
  <c r="AD8" i="7"/>
  <c r="AC8" i="7"/>
  <c r="AB8" i="7"/>
  <c r="AA8" i="7"/>
  <c r="Z8" i="7"/>
  <c r="AA17" i="12" s="1"/>
  <c r="Y8" i="7"/>
  <c r="X8" i="7"/>
  <c r="Y17" i="12" s="1"/>
  <c r="W8" i="7"/>
  <c r="X17" i="12" s="1"/>
  <c r="V8" i="7"/>
  <c r="U8" i="7"/>
  <c r="T8" i="7"/>
  <c r="S8" i="7"/>
  <c r="T17" i="12" s="1"/>
  <c r="R8" i="7"/>
  <c r="Q8" i="7"/>
  <c r="R17" i="12" s="1"/>
  <c r="P8" i="7"/>
  <c r="Q17" i="12" s="1"/>
  <c r="O8" i="7"/>
  <c r="P17" i="12" s="1"/>
  <c r="N8" i="7"/>
  <c r="M8" i="7"/>
  <c r="L8" i="7"/>
  <c r="K8" i="7"/>
  <c r="L17" i="12" s="1"/>
  <c r="J8" i="7"/>
  <c r="I8" i="7"/>
  <c r="H8" i="7"/>
  <c r="I17" i="12" s="1"/>
  <c r="G8" i="7"/>
  <c r="H17" i="12" s="1"/>
  <c r="F8" i="7"/>
  <c r="E8" i="7"/>
  <c r="D8" i="7"/>
  <c r="C8" i="7"/>
  <c r="D17" i="12" s="1"/>
  <c r="B8" i="7"/>
  <c r="DD9" i="7"/>
  <c r="DE18" i="12" s="1"/>
  <c r="DD7" i="7"/>
  <c r="DE16" i="12" s="1"/>
  <c r="DD6" i="7"/>
  <c r="DE15" i="12" s="1"/>
  <c r="DD5" i="7"/>
  <c r="DE14" i="12" s="1"/>
  <c r="DD4" i="7"/>
  <c r="DE54" i="7" s="1"/>
  <c r="DD2" i="7"/>
  <c r="DD52" i="7" s="1"/>
  <c r="DD8" i="10"/>
  <c r="DC8" i="10"/>
  <c r="DB8" i="10"/>
  <c r="DA8" i="10"/>
  <c r="CZ8" i="10"/>
  <c r="CY8" i="10"/>
  <c r="CX8" i="10"/>
  <c r="CW8" i="10"/>
  <c r="CV8" i="10"/>
  <c r="CU8" i="10"/>
  <c r="CT8" i="10"/>
  <c r="CT7" i="11" s="1"/>
  <c r="CS8" i="10"/>
  <c r="CR8" i="10"/>
  <c r="CQ8" i="10"/>
  <c r="CP8" i="10"/>
  <c r="CO8" i="10"/>
  <c r="CN8" i="10"/>
  <c r="CM8" i="10"/>
  <c r="CL8" i="10"/>
  <c r="CK8" i="10"/>
  <c r="CJ8" i="10"/>
  <c r="CI8" i="10"/>
  <c r="CH8" i="10"/>
  <c r="CG8" i="10"/>
  <c r="CF8" i="10"/>
  <c r="CE8" i="10"/>
  <c r="CD8" i="10"/>
  <c r="CD7" i="11" s="1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N7" i="11" s="1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X7" i="11" s="1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H7" i="11" s="1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R7" i="11" s="1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B7" i="11" s="1"/>
  <c r="DD9" i="10"/>
  <c r="DE57" i="10" s="1"/>
  <c r="DD7" i="10"/>
  <c r="DE55" i="10" s="1"/>
  <c r="DD6" i="10"/>
  <c r="DD5" i="10"/>
  <c r="DD4" i="10"/>
  <c r="DE52" i="10" s="1"/>
  <c r="DD2" i="10"/>
  <c r="DD50" i="10" s="1"/>
  <c r="CZ7" i="9"/>
  <c r="CZ7" i="12"/>
  <c r="CW7" i="12"/>
  <c r="CV7" i="12"/>
  <c r="CU7" i="12"/>
  <c r="CT7" i="12"/>
  <c r="CK7" i="12"/>
  <c r="CJ7" i="12"/>
  <c r="CG7" i="12"/>
  <c r="CF7" i="12"/>
  <c r="CE7" i="12"/>
  <c r="CD7" i="12"/>
  <c r="BU7" i="12"/>
  <c r="BQ7" i="12"/>
  <c r="BP7" i="12"/>
  <c r="BN7" i="12"/>
  <c r="BD7" i="12"/>
  <c r="BA7" i="12"/>
  <c r="AZ7" i="12"/>
  <c r="AY7" i="12"/>
  <c r="AX7" i="12"/>
  <c r="AN7" i="12"/>
  <c r="AJ7" i="12"/>
  <c r="AH7" i="12"/>
  <c r="Y7" i="12"/>
  <c r="U7" i="12"/>
  <c r="T7" i="12"/>
  <c r="R7" i="12"/>
  <c r="Q7" i="12"/>
  <c r="H7" i="12"/>
  <c r="E7" i="12"/>
  <c r="D7" i="12"/>
  <c r="C7" i="12"/>
  <c r="DE57" i="4"/>
  <c r="DE3" i="12"/>
  <c r="DD50" i="4"/>
  <c r="DD3" i="7"/>
  <c r="DE12" i="12" s="1"/>
  <c r="DD3" i="10"/>
  <c r="DE51" i="10" s="1"/>
  <c r="DE51" i="4"/>
  <c r="CA7" i="11" l="1"/>
  <c r="CQ7" i="11"/>
  <c r="J56" i="10"/>
  <c r="Z56" i="10"/>
  <c r="AP56" i="10"/>
  <c r="BF56" i="10"/>
  <c r="AK7" i="12"/>
  <c r="AJ7" i="9"/>
  <c r="W7" i="9"/>
  <c r="BS7" i="9"/>
  <c r="H7" i="9"/>
  <c r="AN7" i="9"/>
  <c r="BD7" i="9"/>
  <c r="AM58" i="7"/>
  <c r="DD5" i="9"/>
  <c r="N7" i="11"/>
  <c r="AD7" i="11"/>
  <c r="AT7" i="11"/>
  <c r="BJ7" i="11"/>
  <c r="BZ7" i="11"/>
  <c r="CP7" i="11"/>
  <c r="DE59" i="7"/>
  <c r="DE55" i="7"/>
  <c r="F7" i="9"/>
  <c r="V7" i="9"/>
  <c r="AL7" i="9"/>
  <c r="BB7" i="9"/>
  <c r="BR7" i="9"/>
  <c r="CH7" i="9"/>
  <c r="CX7" i="9"/>
  <c r="DD4" i="9"/>
  <c r="BV56" i="10"/>
  <c r="CL56" i="10"/>
  <c r="DB56" i="10"/>
  <c r="BK58" i="7"/>
  <c r="BL58" i="7"/>
  <c r="BS58" i="7"/>
  <c r="BT58" i="7"/>
  <c r="CZ58" i="7"/>
  <c r="CM56" i="10"/>
  <c r="BE56" i="4"/>
  <c r="BU56" i="4"/>
  <c r="CK56" i="4"/>
  <c r="DA56" i="4"/>
  <c r="Y56" i="4"/>
  <c r="I56" i="4"/>
  <c r="DE53" i="4"/>
  <c r="AO56" i="4"/>
  <c r="T58" i="7"/>
  <c r="CR58" i="7"/>
  <c r="DE57" i="7"/>
  <c r="CY58" i="7"/>
  <c r="DE56" i="7"/>
  <c r="AZ58" i="7"/>
  <c r="DD7" i="9"/>
  <c r="J58" i="7"/>
  <c r="BF58" i="7"/>
  <c r="DB58" i="7"/>
  <c r="AJ58" i="7"/>
  <c r="G58" i="7"/>
  <c r="DD6" i="9"/>
  <c r="O7" i="11"/>
  <c r="AE7" i="11"/>
  <c r="AU7" i="11"/>
  <c r="BK7" i="11"/>
  <c r="H58" i="7"/>
  <c r="CF58" i="7"/>
  <c r="P7" i="11"/>
  <c r="AF7" i="11"/>
  <c r="AV7" i="11"/>
  <c r="BL7" i="11"/>
  <c r="CB7" i="11"/>
  <c r="CR7" i="11"/>
  <c r="AF58" i="7"/>
  <c r="D58" i="7"/>
  <c r="AN58" i="7"/>
  <c r="BA17" i="12"/>
  <c r="C7" i="11"/>
  <c r="S7" i="11"/>
  <c r="AI7" i="11"/>
  <c r="AY7" i="11"/>
  <c r="BO7" i="11"/>
  <c r="CE7" i="11"/>
  <c r="CU7" i="11"/>
  <c r="R58" i="7"/>
  <c r="BN58" i="7"/>
  <c r="CT58" i="7"/>
  <c r="BD58" i="7"/>
  <c r="BO17" i="12"/>
  <c r="CS56" i="10"/>
  <c r="T56" i="10"/>
  <c r="CF56" i="10"/>
  <c r="BP7" i="11"/>
  <c r="CV7" i="11"/>
  <c r="BQ7" i="11"/>
  <c r="CW7" i="11"/>
  <c r="AZ56" i="10"/>
  <c r="G56" i="10"/>
  <c r="W56" i="10"/>
  <c r="AM56" i="10"/>
  <c r="BC56" i="10"/>
  <c r="BS56" i="10"/>
  <c r="CI56" i="10"/>
  <c r="CY56" i="10"/>
  <c r="AS56" i="10"/>
  <c r="Q56" i="10"/>
  <c r="AG56" i="10"/>
  <c r="AW56" i="10"/>
  <c r="BM56" i="10"/>
  <c r="CC56" i="10"/>
  <c r="AH7" i="9"/>
  <c r="CC56" i="4"/>
  <c r="B7" i="9"/>
  <c r="AX7" i="9"/>
  <c r="CU56" i="4"/>
  <c r="CD7" i="9"/>
  <c r="BN56" i="4"/>
  <c r="DE55" i="4"/>
  <c r="CY7" i="12"/>
  <c r="DC58" i="7"/>
  <c r="AR58" i="7"/>
  <c r="CN58" i="7"/>
  <c r="AS58" i="7"/>
  <c r="BY58" i="7"/>
  <c r="AD58" i="7"/>
  <c r="CP58" i="7"/>
  <c r="O58" i="7"/>
  <c r="CA58" i="7"/>
  <c r="DE53" i="7"/>
  <c r="D7" i="11"/>
  <c r="CF7" i="11"/>
  <c r="P58" i="7"/>
  <c r="CB58" i="7"/>
  <c r="C17" i="12"/>
  <c r="U7" i="11"/>
  <c r="AK7" i="11"/>
  <c r="CG7" i="11"/>
  <c r="W58" i="7"/>
  <c r="CI58" i="7"/>
  <c r="CG17" i="12"/>
  <c r="AA58" i="7"/>
  <c r="AB58" i="7"/>
  <c r="BX58" i="7"/>
  <c r="E7" i="9"/>
  <c r="AK7" i="9"/>
  <c r="BA7" i="9"/>
  <c r="CW7" i="9"/>
  <c r="AC58" i="7"/>
  <c r="CO58" i="7"/>
  <c r="AT58" i="7"/>
  <c r="BJ58" i="7"/>
  <c r="AL7" i="11"/>
  <c r="X58" i="7"/>
  <c r="CJ58" i="7"/>
  <c r="E17" i="12"/>
  <c r="CU17" i="12"/>
  <c r="C58" i="7"/>
  <c r="S58" i="7"/>
  <c r="AI58" i="7"/>
  <c r="AY58" i="7"/>
  <c r="BO58" i="7"/>
  <c r="CE58" i="7"/>
  <c r="CU58" i="7"/>
  <c r="AE58" i="7"/>
  <c r="CQ58" i="7"/>
  <c r="S17" i="12"/>
  <c r="CV17" i="12"/>
  <c r="E58" i="7"/>
  <c r="AK58" i="7"/>
  <c r="CG58" i="7"/>
  <c r="Z7" i="11"/>
  <c r="BF7" i="11"/>
  <c r="CL7" i="11"/>
  <c r="F58" i="7"/>
  <c r="BB58" i="7"/>
  <c r="CH58" i="7"/>
  <c r="BG7" i="11"/>
  <c r="T7" i="11"/>
  <c r="CW17" i="12"/>
  <c r="U58" i="7"/>
  <c r="BA58" i="7"/>
  <c r="U17" i="12"/>
  <c r="AP7" i="11"/>
  <c r="BV7" i="11"/>
  <c r="DB7" i="11"/>
  <c r="V58" i="7"/>
  <c r="AL58" i="7"/>
  <c r="BR58" i="7"/>
  <c r="CX58" i="7"/>
  <c r="DE17" i="12"/>
  <c r="K7" i="11"/>
  <c r="AU58" i="7"/>
  <c r="L7" i="11"/>
  <c r="AB7" i="11"/>
  <c r="AR7" i="11"/>
  <c r="BH7" i="11"/>
  <c r="BX7" i="11"/>
  <c r="CN7" i="11"/>
  <c r="DD7" i="11"/>
  <c r="AV58" i="7"/>
  <c r="BW7" i="11"/>
  <c r="AK17" i="12"/>
  <c r="AC7" i="11"/>
  <c r="BY7" i="11"/>
  <c r="I58" i="7"/>
  <c r="Y58" i="7"/>
  <c r="AO58" i="7"/>
  <c r="BE58" i="7"/>
  <c r="BU58" i="7"/>
  <c r="CK58" i="7"/>
  <c r="DA58" i="7"/>
  <c r="BC58" i="7"/>
  <c r="AY17" i="12"/>
  <c r="AQ58" i="7"/>
  <c r="CM58" i="7"/>
  <c r="L58" i="7"/>
  <c r="BH58" i="7"/>
  <c r="DD58" i="7"/>
  <c r="U7" i="9"/>
  <c r="BQ7" i="9"/>
  <c r="CG7" i="9"/>
  <c r="BI58" i="7"/>
  <c r="N58" i="7"/>
  <c r="BZ58" i="7"/>
  <c r="BQ17" i="12"/>
  <c r="BI56" i="10"/>
  <c r="DD56" i="10"/>
  <c r="AJ56" i="10"/>
  <c r="CV56" i="10"/>
  <c r="BY56" i="10"/>
  <c r="AS7" i="11"/>
  <c r="DD3" i="11"/>
  <c r="M7" i="11"/>
  <c r="DD4" i="11"/>
  <c r="DE53" i="10"/>
  <c r="M56" i="10"/>
  <c r="AB56" i="10"/>
  <c r="AQ56" i="10"/>
  <c r="BW56" i="10"/>
  <c r="CN56" i="10"/>
  <c r="DC56" i="10"/>
  <c r="AR56" i="10"/>
  <c r="DD5" i="11"/>
  <c r="DE54" i="10"/>
  <c r="DE56" i="10"/>
  <c r="CO56" i="10"/>
  <c r="O56" i="4"/>
  <c r="AE56" i="4"/>
  <c r="AU56" i="4"/>
  <c r="BK56" i="4"/>
  <c r="CA56" i="4"/>
  <c r="CQ56" i="4"/>
  <c r="AX56" i="4"/>
  <c r="AY56" i="4"/>
  <c r="G7" i="9"/>
  <c r="BM56" i="4"/>
  <c r="AH56" i="4"/>
  <c r="CD56" i="4"/>
  <c r="CT7" i="9"/>
  <c r="DE56" i="4"/>
  <c r="BO56" i="4"/>
  <c r="DE54" i="4"/>
  <c r="CX7" i="12"/>
  <c r="DE52" i="4"/>
  <c r="K56" i="4"/>
  <c r="AA56" i="4"/>
  <c r="AQ56" i="4"/>
  <c r="BG56" i="4"/>
  <c r="BW56" i="4"/>
  <c r="CM56" i="4"/>
  <c r="DC56" i="4"/>
  <c r="C56" i="4"/>
  <c r="AI56" i="4"/>
  <c r="AW58" i="7"/>
  <c r="AH58" i="7"/>
  <c r="AX58" i="7"/>
  <c r="CD58" i="7"/>
  <c r="AZ7" i="11"/>
  <c r="AM7" i="9"/>
  <c r="F17" i="12"/>
  <c r="V17" i="12"/>
  <c r="AL17" i="12"/>
  <c r="BB17" i="12"/>
  <c r="BR17" i="12"/>
  <c r="CH17" i="12"/>
  <c r="CX17" i="12"/>
  <c r="AG58" i="7"/>
  <c r="BM58" i="7"/>
  <c r="BA7" i="11"/>
  <c r="G17" i="12"/>
  <c r="W17" i="12"/>
  <c r="AM17" i="12"/>
  <c r="BC17" i="12"/>
  <c r="BS17" i="12"/>
  <c r="CI17" i="12"/>
  <c r="CY17" i="12"/>
  <c r="CC58" i="7"/>
  <c r="DD8" i="9"/>
  <c r="R7" i="9"/>
  <c r="BN7" i="9"/>
  <c r="BP58" i="7"/>
  <c r="CV58" i="7"/>
  <c r="BM7" i="11"/>
  <c r="BF7" i="9"/>
  <c r="BQ58" i="7"/>
  <c r="CW58" i="7"/>
  <c r="Q58" i="7"/>
  <c r="CS58" i="7"/>
  <c r="CL7" i="9"/>
  <c r="J17" i="12"/>
  <c r="Z17" i="12"/>
  <c r="AP17" i="12"/>
  <c r="BF17" i="12"/>
  <c r="BV17" i="12"/>
  <c r="CL17" i="12"/>
  <c r="DB17" i="12"/>
  <c r="K17" i="12"/>
  <c r="BG17" i="12"/>
  <c r="AR17" i="12"/>
  <c r="DD2" i="11"/>
  <c r="M17" i="12"/>
  <c r="AC17" i="12"/>
  <c r="AS17" i="12"/>
  <c r="BI17" i="12"/>
  <c r="BY17" i="12"/>
  <c r="CO17" i="12"/>
  <c r="DC17" i="12"/>
  <c r="CN17" i="12"/>
  <c r="Z58" i="7"/>
  <c r="AP58" i="7"/>
  <c r="BV58" i="7"/>
  <c r="CL58" i="7"/>
  <c r="N17" i="12"/>
  <c r="AD17" i="12"/>
  <c r="AT17" i="12"/>
  <c r="BJ17" i="12"/>
  <c r="BZ17" i="12"/>
  <c r="CP17" i="12"/>
  <c r="AB17" i="12"/>
  <c r="DD17" i="12"/>
  <c r="K58" i="7"/>
  <c r="BG58" i="7"/>
  <c r="BW58" i="7"/>
  <c r="O17" i="12"/>
  <c r="AE17" i="12"/>
  <c r="AU17" i="12"/>
  <c r="BK17" i="12"/>
  <c r="CA17" i="12"/>
  <c r="CQ17" i="12"/>
  <c r="DE13" i="12"/>
  <c r="J7" i="11"/>
  <c r="Z7" i="9"/>
  <c r="AP7" i="9"/>
  <c r="M58" i="7"/>
  <c r="DD6" i="11"/>
  <c r="J7" i="9"/>
  <c r="DB7" i="9"/>
  <c r="DD2" i="9"/>
  <c r="DD8" i="11"/>
  <c r="Q7" i="11"/>
  <c r="X56" i="10"/>
  <c r="CZ56" i="10"/>
  <c r="BG56" i="10"/>
  <c r="BH56" i="10"/>
  <c r="AA7" i="11"/>
  <c r="BP56" i="10"/>
  <c r="AG7" i="11"/>
  <c r="K56" i="10"/>
  <c r="AJ7" i="11"/>
  <c r="AN56" i="10"/>
  <c r="D56" i="10"/>
  <c r="L56" i="10"/>
  <c r="BX56" i="10"/>
  <c r="CM7" i="11"/>
  <c r="AQ7" i="11"/>
  <c r="CO7" i="11"/>
  <c r="CJ56" i="10"/>
  <c r="CS7" i="11"/>
  <c r="AC56" i="10"/>
  <c r="DC7" i="11"/>
  <c r="H56" i="10"/>
  <c r="BT56" i="10"/>
  <c r="AA56" i="10"/>
  <c r="AW7" i="11"/>
  <c r="E56" i="10"/>
  <c r="U56" i="10"/>
  <c r="AK56" i="10"/>
  <c r="BA56" i="10"/>
  <c r="BQ56" i="10"/>
  <c r="CG56" i="10"/>
  <c r="CW56" i="10"/>
  <c r="E7" i="11"/>
  <c r="F56" i="10"/>
  <c r="V56" i="10"/>
  <c r="BB56" i="10"/>
  <c r="BR56" i="10"/>
  <c r="CH56" i="10"/>
  <c r="CX56" i="10"/>
  <c r="BI7" i="11"/>
  <c r="BD56" i="10"/>
  <c r="CC7" i="11"/>
  <c r="CV56" i="4"/>
  <c r="CF7" i="9"/>
  <c r="BO7" i="12"/>
  <c r="AB56" i="4"/>
  <c r="BH56" i="4"/>
  <c r="CN56" i="4"/>
  <c r="M56" i="4"/>
  <c r="AC56" i="4"/>
  <c r="AS56" i="4"/>
  <c r="BI56" i="4"/>
  <c r="BY56" i="4"/>
  <c r="CO56" i="4"/>
  <c r="AZ56" i="4"/>
  <c r="CW56" i="4"/>
  <c r="AO7" i="9"/>
  <c r="CI7" i="9"/>
  <c r="S7" i="12"/>
  <c r="BR7" i="12"/>
  <c r="N56" i="4"/>
  <c r="AD56" i="4"/>
  <c r="AT56" i="4"/>
  <c r="BJ56" i="4"/>
  <c r="BZ56" i="4"/>
  <c r="CP56" i="4"/>
  <c r="D56" i="4"/>
  <c r="BA56" i="4"/>
  <c r="D7" i="9"/>
  <c r="CJ7" i="9"/>
  <c r="V7" i="12"/>
  <c r="BS7" i="12"/>
  <c r="CK7" i="9"/>
  <c r="W7" i="12"/>
  <c r="BT7" i="12"/>
  <c r="AZ7" i="9"/>
  <c r="L56" i="4"/>
  <c r="AR56" i="4"/>
  <c r="BX56" i="4"/>
  <c r="E56" i="4"/>
  <c r="P56" i="4"/>
  <c r="AF56" i="4"/>
  <c r="AV56" i="4"/>
  <c r="BL56" i="4"/>
  <c r="CB56" i="4"/>
  <c r="CR56" i="4"/>
  <c r="Q56" i="4"/>
  <c r="X7" i="12"/>
  <c r="CC7" i="12"/>
  <c r="I7" i="9"/>
  <c r="BC7" i="9"/>
  <c r="R56" i="4"/>
  <c r="AG7" i="12"/>
  <c r="S56" i="4"/>
  <c r="BP56" i="4"/>
  <c r="CV7" i="9"/>
  <c r="AI7" i="12"/>
  <c r="CH7" i="12"/>
  <c r="T56" i="4"/>
  <c r="BQ56" i="4"/>
  <c r="BE7" i="9"/>
  <c r="CY7" i="9"/>
  <c r="AL7" i="12"/>
  <c r="CI7" i="12"/>
  <c r="AM7" i="12"/>
  <c r="U56" i="4"/>
  <c r="T7" i="9"/>
  <c r="AG56" i="4"/>
  <c r="DA7" i="9"/>
  <c r="CS7" i="12"/>
  <c r="CE56" i="4"/>
  <c r="X7" i="9"/>
  <c r="BP7" i="9"/>
  <c r="AW7" i="12"/>
  <c r="CF56" i="4"/>
  <c r="Y7" i="9"/>
  <c r="H56" i="4"/>
  <c r="AN56" i="4"/>
  <c r="BD56" i="4"/>
  <c r="CZ56" i="4"/>
  <c r="AJ56" i="4"/>
  <c r="CG56" i="4"/>
  <c r="BT7" i="9"/>
  <c r="BB7" i="12"/>
  <c r="AK56" i="4"/>
  <c r="CS56" i="4"/>
  <c r="BU7" i="9"/>
  <c r="F7" i="12"/>
  <c r="BC7" i="12"/>
  <c r="J56" i="4"/>
  <c r="Z56" i="4"/>
  <c r="AP56" i="4"/>
  <c r="BF56" i="4"/>
  <c r="BV56" i="4"/>
  <c r="CL56" i="4"/>
  <c r="DB56" i="4"/>
  <c r="AW56" i="4"/>
  <c r="CT56" i="4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F56" i="4"/>
  <c r="V56" i="4"/>
  <c r="AL56" i="4"/>
  <c r="BB56" i="4"/>
  <c r="BR56" i="4"/>
  <c r="CH56" i="4"/>
  <c r="CX56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G56" i="4"/>
  <c r="W56" i="4"/>
  <c r="AM56" i="4"/>
  <c r="BC56" i="4"/>
  <c r="BS56" i="4"/>
  <c r="CI56" i="4"/>
  <c r="CY56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X56" i="4"/>
  <c r="BT56" i="4"/>
  <c r="CJ56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D56" i="4"/>
  <c r="C7" i="9"/>
  <c r="S7" i="9"/>
  <c r="AI7" i="9"/>
  <c r="AY7" i="9"/>
  <c r="BO7" i="9"/>
  <c r="CE7" i="9"/>
  <c r="CU7" i="9"/>
  <c r="V7" i="11"/>
  <c r="CH7" i="11"/>
  <c r="AD56" i="10"/>
  <c r="CP56" i="10"/>
  <c r="AM7" i="11"/>
  <c r="CY7" i="11"/>
  <c r="AU56" i="10"/>
  <c r="CQ56" i="10"/>
  <c r="X7" i="11"/>
  <c r="BT7" i="11"/>
  <c r="CZ7" i="11"/>
  <c r="AV56" i="10"/>
  <c r="CB56" i="10"/>
  <c r="I7" i="11"/>
  <c r="AO7" i="11"/>
  <c r="BU7" i="11"/>
  <c r="DA7" i="11"/>
  <c r="BB7" i="11"/>
  <c r="AT56" i="10"/>
  <c r="CI7" i="11"/>
  <c r="AE56" i="10"/>
  <c r="BK56" i="10"/>
  <c r="H7" i="11"/>
  <c r="AN7" i="11"/>
  <c r="CJ7" i="11"/>
  <c r="P56" i="10"/>
  <c r="AF56" i="10"/>
  <c r="BL56" i="10"/>
  <c r="CR56" i="10"/>
  <c r="Y7" i="11"/>
  <c r="BE7" i="11"/>
  <c r="CK7" i="11"/>
  <c r="BR7" i="11"/>
  <c r="N56" i="10"/>
  <c r="BJ56" i="10"/>
  <c r="G7" i="11"/>
  <c r="BS7" i="11"/>
  <c r="O56" i="10"/>
  <c r="CA56" i="10"/>
  <c r="BD7" i="11"/>
  <c r="R56" i="10"/>
  <c r="AH56" i="10"/>
  <c r="AX56" i="10"/>
  <c r="BN56" i="10"/>
  <c r="CD56" i="10"/>
  <c r="CT56" i="10"/>
  <c r="F7" i="11"/>
  <c r="CX7" i="11"/>
  <c r="BZ56" i="10"/>
  <c r="W7" i="11"/>
  <c r="BC7" i="11"/>
  <c r="C56" i="10"/>
  <c r="S56" i="10"/>
  <c r="AI56" i="10"/>
  <c r="AY56" i="10"/>
  <c r="BO56" i="10"/>
  <c r="CE56" i="10"/>
  <c r="CU56" i="10"/>
  <c r="AL56" i="10"/>
  <c r="I56" i="10"/>
  <c r="Y56" i="10"/>
  <c r="AO56" i="10"/>
  <c r="BE56" i="10"/>
  <c r="BU56" i="10"/>
  <c r="CK56" i="10"/>
  <c r="DA56" i="10"/>
  <c r="DD1" i="12"/>
  <c r="DD11" i="12" s="1"/>
  <c r="DC1" i="9"/>
  <c r="DC1" i="11"/>
  <c r="DC9" i="7"/>
  <c r="DD18" i="12" s="1"/>
  <c r="DC7" i="7"/>
  <c r="DD16" i="12" s="1"/>
  <c r="DC6" i="7"/>
  <c r="DD15" i="12" s="1"/>
  <c r="DC5" i="7"/>
  <c r="DD14" i="12" s="1"/>
  <c r="DC4" i="7"/>
  <c r="DD54" i="7" s="1"/>
  <c r="DC2" i="7"/>
  <c r="DC52" i="7" s="1"/>
  <c r="DC9" i="10"/>
  <c r="DC7" i="10"/>
  <c r="DC6" i="10"/>
  <c r="DD54" i="10" s="1"/>
  <c r="DC5" i="10"/>
  <c r="DD53" i="10" s="1"/>
  <c r="DC4" i="10"/>
  <c r="DD52" i="10" s="1"/>
  <c r="DC2" i="10"/>
  <c r="DC50" i="10" s="1"/>
  <c r="DD5" i="12"/>
  <c r="DD53" i="4"/>
  <c r="DC50" i="4"/>
  <c r="DC3" i="7"/>
  <c r="DD53" i="7" s="1"/>
  <c r="DC3" i="10"/>
  <c r="DD51" i="10" s="1"/>
  <c r="DD51" i="4"/>
  <c r="DD59" i="7" l="1"/>
  <c r="DC6" i="9"/>
  <c r="DD57" i="7"/>
  <c r="DD56" i="7"/>
  <c r="DD13" i="12"/>
  <c r="DD55" i="7"/>
  <c r="DC3" i="9"/>
  <c r="DC8" i="9"/>
  <c r="DC6" i="11"/>
  <c r="DD55" i="10"/>
  <c r="DC8" i="11"/>
  <c r="DD57" i="10"/>
  <c r="DC5" i="9"/>
  <c r="DD55" i="4"/>
  <c r="DD57" i="4"/>
  <c r="DD52" i="4"/>
  <c r="DD54" i="4"/>
  <c r="DD12" i="12"/>
  <c r="DC4" i="11"/>
  <c r="DC4" i="9"/>
  <c r="DC2" i="11"/>
  <c r="DC5" i="11"/>
  <c r="DC3" i="11"/>
  <c r="DC2" i="9"/>
  <c r="DD2" i="12"/>
  <c r="DD3" i="12"/>
  <c r="DD4" i="12"/>
  <c r="DD6" i="12"/>
  <c r="DD8" i="12"/>
  <c r="DC1" i="12"/>
  <c r="DC11" i="12" s="1"/>
  <c r="DB1" i="12"/>
  <c r="DB11" i="12" s="1"/>
  <c r="DA1" i="12"/>
  <c r="DA11" i="12" s="1"/>
  <c r="CZ1" i="12"/>
  <c r="CZ11" i="12" s="1"/>
  <c r="CY1" i="12"/>
  <c r="CY11" i="12" s="1"/>
  <c r="CX1" i="12"/>
  <c r="CX11" i="12" s="1"/>
  <c r="CW1" i="12"/>
  <c r="CW11" i="12" s="1"/>
  <c r="CV1" i="12"/>
  <c r="CV11" i="12" s="1"/>
  <c r="CU1" i="12"/>
  <c r="CU11" i="12" s="1"/>
  <c r="CT1" i="12"/>
  <c r="CT11" i="12" s="1"/>
  <c r="CS1" i="12"/>
  <c r="CS11" i="12" s="1"/>
  <c r="CR1" i="12"/>
  <c r="CR11" i="12" s="1"/>
  <c r="CQ1" i="12"/>
  <c r="CQ11" i="12" s="1"/>
  <c r="CP1" i="12"/>
  <c r="CP11" i="12" s="1"/>
  <c r="CO1" i="12"/>
  <c r="CO11" i="12" s="1"/>
  <c r="CN1" i="12"/>
  <c r="CN11" i="12" s="1"/>
  <c r="CM1" i="12"/>
  <c r="CM11" i="12" s="1"/>
  <c r="CL1" i="12"/>
  <c r="CL11" i="12" s="1"/>
  <c r="CK1" i="12"/>
  <c r="CK11" i="12" s="1"/>
  <c r="CJ1" i="12"/>
  <c r="CJ11" i="12" s="1"/>
  <c r="CI1" i="12"/>
  <c r="CI11" i="12" s="1"/>
  <c r="CH1" i="12"/>
  <c r="CH11" i="12" s="1"/>
  <c r="CG1" i="12"/>
  <c r="CG11" i="12" s="1"/>
  <c r="CF1" i="12"/>
  <c r="CF11" i="12" s="1"/>
  <c r="CE1" i="12"/>
  <c r="CE11" i="12" s="1"/>
  <c r="CD1" i="12"/>
  <c r="CD11" i="12" s="1"/>
  <c r="CC1" i="12"/>
  <c r="CC11" i="12" s="1"/>
  <c r="CB1" i="12"/>
  <c r="CB11" i="12" s="1"/>
  <c r="CA1" i="12"/>
  <c r="CA11" i="12" s="1"/>
  <c r="BZ1" i="12"/>
  <c r="BZ11" i="12" s="1"/>
  <c r="BY1" i="12"/>
  <c r="BY11" i="12" s="1"/>
  <c r="BX1" i="12"/>
  <c r="BX11" i="12" s="1"/>
  <c r="BW1" i="12"/>
  <c r="BW11" i="12" s="1"/>
  <c r="BV1" i="12"/>
  <c r="BV11" i="12" s="1"/>
  <c r="BU1" i="12"/>
  <c r="BU11" i="12" s="1"/>
  <c r="BT1" i="12"/>
  <c r="BT11" i="12" s="1"/>
  <c r="BS1" i="12"/>
  <c r="BS11" i="12" s="1"/>
  <c r="BR1" i="12"/>
  <c r="BR11" i="12" s="1"/>
  <c r="BQ1" i="12"/>
  <c r="BQ11" i="12" s="1"/>
  <c r="BP1" i="12"/>
  <c r="BP11" i="12" s="1"/>
  <c r="BO1" i="12"/>
  <c r="BO11" i="12" s="1"/>
  <c r="BN1" i="12"/>
  <c r="BN11" i="12" s="1"/>
  <c r="BM1" i="12"/>
  <c r="BM11" i="12" s="1"/>
  <c r="BL1" i="12"/>
  <c r="BL11" i="12" s="1"/>
  <c r="BK1" i="12"/>
  <c r="BK11" i="12" s="1"/>
  <c r="BJ1" i="12"/>
  <c r="BJ11" i="12" s="1"/>
  <c r="BI1" i="12"/>
  <c r="BI11" i="12" s="1"/>
  <c r="BH1" i="12"/>
  <c r="BH11" i="12" s="1"/>
  <c r="BG1" i="12"/>
  <c r="BG11" i="12" s="1"/>
  <c r="BF1" i="12"/>
  <c r="BF11" i="12" s="1"/>
  <c r="BE1" i="12"/>
  <c r="BE11" i="12" s="1"/>
  <c r="BD1" i="12"/>
  <c r="BD11" i="12" s="1"/>
  <c r="BC1" i="12"/>
  <c r="BC11" i="12" s="1"/>
  <c r="BB1" i="12"/>
  <c r="BB11" i="12" s="1"/>
  <c r="BA1" i="12"/>
  <c r="BA11" i="12" s="1"/>
  <c r="AZ1" i="12"/>
  <c r="AZ11" i="12" s="1"/>
  <c r="AY1" i="12"/>
  <c r="AY11" i="12" s="1"/>
  <c r="AX1" i="12"/>
  <c r="AX11" i="12" s="1"/>
  <c r="AW1" i="12"/>
  <c r="AW11" i="12" s="1"/>
  <c r="AV1" i="12"/>
  <c r="AV11" i="12" s="1"/>
  <c r="AU1" i="12"/>
  <c r="AU11" i="12" s="1"/>
  <c r="AT1" i="12"/>
  <c r="AT11" i="12" s="1"/>
  <c r="AS1" i="12"/>
  <c r="AS11" i="12" s="1"/>
  <c r="AR1" i="12"/>
  <c r="AR11" i="12" s="1"/>
  <c r="AQ1" i="12"/>
  <c r="AQ11" i="12" s="1"/>
  <c r="AP1" i="12"/>
  <c r="AP11" i="12" s="1"/>
  <c r="AO1" i="12"/>
  <c r="AO11" i="12" s="1"/>
  <c r="AN1" i="12"/>
  <c r="AN11" i="12" s="1"/>
  <c r="AM1" i="12"/>
  <c r="AM11" i="12" s="1"/>
  <c r="AL1" i="12"/>
  <c r="AL11" i="12" s="1"/>
  <c r="AK1" i="12"/>
  <c r="AK11" i="12" s="1"/>
  <c r="AJ1" i="12"/>
  <c r="AJ11" i="12" s="1"/>
  <c r="AI1" i="12"/>
  <c r="AI11" i="12" s="1"/>
  <c r="AH1" i="12"/>
  <c r="AH11" i="12" s="1"/>
  <c r="AG1" i="12"/>
  <c r="AG11" i="12" s="1"/>
  <c r="AF1" i="12"/>
  <c r="AF11" i="12" s="1"/>
  <c r="AE1" i="12"/>
  <c r="AE11" i="12" s="1"/>
  <c r="AD1" i="12"/>
  <c r="AD11" i="12" s="1"/>
  <c r="AC1" i="12"/>
  <c r="AC11" i="12" s="1"/>
  <c r="AB1" i="12"/>
  <c r="AB11" i="12" s="1"/>
  <c r="AA1" i="12"/>
  <c r="AA11" i="12" s="1"/>
  <c r="Z1" i="12"/>
  <c r="Z11" i="12" s="1"/>
  <c r="Y1" i="12"/>
  <c r="Y11" i="12" s="1"/>
  <c r="X1" i="12"/>
  <c r="X11" i="12" s="1"/>
  <c r="W1" i="12"/>
  <c r="W11" i="12" s="1"/>
  <c r="V1" i="12"/>
  <c r="V11" i="12" s="1"/>
  <c r="U1" i="12"/>
  <c r="U11" i="12" s="1"/>
  <c r="T1" i="12"/>
  <c r="T11" i="12" s="1"/>
  <c r="S1" i="12"/>
  <c r="S11" i="12" s="1"/>
  <c r="R1" i="12"/>
  <c r="R11" i="12" s="1"/>
  <c r="Q1" i="12"/>
  <c r="Q11" i="12" s="1"/>
  <c r="P1" i="12"/>
  <c r="P11" i="12" s="1"/>
  <c r="O1" i="12"/>
  <c r="O11" i="12" s="1"/>
  <c r="N1" i="12"/>
  <c r="N11" i="12" s="1"/>
  <c r="M1" i="12"/>
  <c r="M11" i="12" s="1"/>
  <c r="L1" i="12"/>
  <c r="L11" i="12" s="1"/>
  <c r="K1" i="12"/>
  <c r="K11" i="12" s="1"/>
  <c r="J1" i="12"/>
  <c r="J11" i="12" s="1"/>
  <c r="I1" i="12"/>
  <c r="I11" i="12" s="1"/>
  <c r="H1" i="12"/>
  <c r="H11" i="12" s="1"/>
  <c r="G1" i="12"/>
  <c r="G11" i="12" s="1"/>
  <c r="F1" i="12"/>
  <c r="F11" i="12" s="1"/>
  <c r="E1" i="12"/>
  <c r="E11" i="12" s="1"/>
  <c r="D1" i="12"/>
  <c r="D11" i="12" s="1"/>
  <c r="C1" i="12"/>
  <c r="C11" i="12" s="1"/>
  <c r="DB1" i="9"/>
  <c r="DB1" i="11"/>
  <c r="DB9" i="7"/>
  <c r="DC18" i="12" s="1"/>
  <c r="DB7" i="7"/>
  <c r="DC57" i="7" s="1"/>
  <c r="DB6" i="7"/>
  <c r="DB5" i="7"/>
  <c r="DC14" i="12" s="1"/>
  <c r="DB4" i="7"/>
  <c r="DC13" i="12" s="1"/>
  <c r="DB2" i="7"/>
  <c r="DB52" i="7" s="1"/>
  <c r="DB9" i="10"/>
  <c r="DC57" i="10" s="1"/>
  <c r="DB7" i="10"/>
  <c r="DC55" i="10" s="1"/>
  <c r="DB6" i="10"/>
  <c r="DC54" i="10" s="1"/>
  <c r="DB5" i="10"/>
  <c r="DC53" i="10" s="1"/>
  <c r="DB4" i="10"/>
  <c r="DB2" i="10"/>
  <c r="DB50" i="10" s="1"/>
  <c r="DC57" i="4"/>
  <c r="DC6" i="12"/>
  <c r="DC54" i="4"/>
  <c r="DC3" i="12"/>
  <c r="DB50" i="4"/>
  <c r="DB3" i="7"/>
  <c r="DC12" i="12" s="1"/>
  <c r="DB3" i="10"/>
  <c r="DC51" i="10" s="1"/>
  <c r="DC51" i="4"/>
  <c r="DC16" i="12" l="1"/>
  <c r="DC59" i="7"/>
  <c r="DB3" i="11"/>
  <c r="DC55" i="7"/>
  <c r="DC54" i="7"/>
  <c r="DC15" i="12"/>
  <c r="DC56" i="7"/>
  <c r="DC53" i="7"/>
  <c r="DC52" i="10"/>
  <c r="DB4" i="9"/>
  <c r="DC53" i="4"/>
  <c r="DB6" i="9"/>
  <c r="DC52" i="4"/>
  <c r="DC55" i="4"/>
  <c r="DB4" i="11"/>
  <c r="DB5" i="11"/>
  <c r="DB8" i="11"/>
  <c r="DB2" i="9"/>
  <c r="DB3" i="9"/>
  <c r="DB5" i="9"/>
  <c r="DB2" i="11"/>
  <c r="DB6" i="11"/>
  <c r="DB8" i="9"/>
  <c r="DC5" i="12"/>
  <c r="DC8" i="12"/>
  <c r="DC2" i="12"/>
  <c r="DC4" i="12"/>
  <c r="DA1" i="9"/>
  <c r="DA1" i="11"/>
  <c r="DA9" i="7"/>
  <c r="DA7" i="7"/>
  <c r="DB16" i="12" s="1"/>
  <c r="DA6" i="7"/>
  <c r="DA5" i="7"/>
  <c r="DA4" i="7"/>
  <c r="DB13" i="12" s="1"/>
  <c r="DA2" i="7"/>
  <c r="DA52" i="7" s="1"/>
  <c r="DA9" i="10"/>
  <c r="DB57" i="10" s="1"/>
  <c r="DA7" i="10"/>
  <c r="DB55" i="10" s="1"/>
  <c r="DA6" i="10"/>
  <c r="DB54" i="10" s="1"/>
  <c r="DA5" i="10"/>
  <c r="DB53" i="10" s="1"/>
  <c r="DA4" i="10"/>
  <c r="DB52" i="10" s="1"/>
  <c r="DA2" i="10"/>
  <c r="DA50" i="10" s="1"/>
  <c r="DB8" i="12"/>
  <c r="DB6" i="12"/>
  <c r="DB5" i="12"/>
  <c r="DB53" i="4"/>
  <c r="DA50" i="4"/>
  <c r="DA3" i="7"/>
  <c r="DB12" i="12" s="1"/>
  <c r="DA3" i="10"/>
  <c r="DB51" i="10" s="1"/>
  <c r="DB2" i="12"/>
  <c r="DB57" i="7" l="1"/>
  <c r="DB54" i="4"/>
  <c r="DB14" i="12"/>
  <c r="DB55" i="7"/>
  <c r="DA5" i="9"/>
  <c r="DB15" i="12"/>
  <c r="DB56" i="7"/>
  <c r="DB54" i="7"/>
  <c r="DB18" i="12"/>
  <c r="DB59" i="7"/>
  <c r="DB53" i="7"/>
  <c r="DA8" i="11"/>
  <c r="DB52" i="4"/>
  <c r="DB3" i="12"/>
  <c r="DB57" i="4"/>
  <c r="DA4" i="9"/>
  <c r="DB4" i="12"/>
  <c r="DB51" i="4"/>
  <c r="DA8" i="9"/>
  <c r="DB55" i="4"/>
  <c r="DA3" i="9"/>
  <c r="DA6" i="9"/>
  <c r="DA4" i="11"/>
  <c r="DA5" i="11"/>
  <c r="DA6" i="11"/>
  <c r="DA3" i="11"/>
  <c r="DA2" i="11"/>
  <c r="DA54" i="10"/>
  <c r="DA2" i="9"/>
  <c r="CZ1" i="9"/>
  <c r="CZ1" i="11"/>
  <c r="CZ9" i="7"/>
  <c r="DA18" i="12" s="1"/>
  <c r="CZ7" i="7"/>
  <c r="CZ6" i="7"/>
  <c r="DA15" i="12" s="1"/>
  <c r="CZ5" i="7"/>
  <c r="CZ4" i="7"/>
  <c r="CZ2" i="7"/>
  <c r="CZ52" i="7" s="1"/>
  <c r="CZ9" i="10"/>
  <c r="CZ7" i="10"/>
  <c r="DA55" i="10" s="1"/>
  <c r="CZ6" i="10"/>
  <c r="CZ5" i="10"/>
  <c r="DA53" i="10" s="1"/>
  <c r="CZ4" i="10"/>
  <c r="DA52" i="10" s="1"/>
  <c r="CZ2" i="10"/>
  <c r="CZ50" i="10" s="1"/>
  <c r="DA6" i="12"/>
  <c r="DA5" i="12"/>
  <c r="DA4" i="12"/>
  <c r="CZ50" i="4"/>
  <c r="CZ3" i="7"/>
  <c r="CZ3" i="10"/>
  <c r="DA51" i="10" s="1"/>
  <c r="DA56" i="7" l="1"/>
  <c r="DA57" i="7"/>
  <c r="DA16" i="12"/>
  <c r="DA59" i="7"/>
  <c r="CZ8" i="11"/>
  <c r="DA54" i="7"/>
  <c r="DA13" i="12"/>
  <c r="DA55" i="7"/>
  <c r="DA14" i="12"/>
  <c r="DA53" i="7"/>
  <c r="DA12" i="12"/>
  <c r="DA57" i="10"/>
  <c r="DA52" i="4"/>
  <c r="DA3" i="12"/>
  <c r="DA51" i="4"/>
  <c r="DA2" i="12"/>
  <c r="DA57" i="4"/>
  <c r="DA8" i="12"/>
  <c r="CZ4" i="9"/>
  <c r="CZ6" i="9"/>
  <c r="CZ5" i="9"/>
  <c r="DA54" i="4"/>
  <c r="DA53" i="4"/>
  <c r="DA55" i="4"/>
  <c r="CZ8" i="9"/>
  <c r="CZ3" i="11"/>
  <c r="CZ5" i="11"/>
  <c r="CZ4" i="11"/>
  <c r="CZ6" i="11"/>
  <c r="CZ2" i="11"/>
  <c r="CZ2" i="9"/>
  <c r="CZ3" i="9"/>
  <c r="CY1" i="9"/>
  <c r="CY1" i="11"/>
  <c r="CY9" i="7"/>
  <c r="CY7" i="7"/>
  <c r="CZ16" i="12" s="1"/>
  <c r="CY6" i="7"/>
  <c r="CY5" i="7"/>
  <c r="CZ14" i="12" s="1"/>
  <c r="CY4" i="7"/>
  <c r="CY2" i="7"/>
  <c r="CY52" i="7" s="1"/>
  <c r="CY9" i="10"/>
  <c r="CZ57" i="10" s="1"/>
  <c r="CY7" i="10"/>
  <c r="CZ55" i="10" s="1"/>
  <c r="CY6" i="10"/>
  <c r="CZ54" i="10" s="1"/>
  <c r="CY5" i="10"/>
  <c r="CZ53" i="10" s="1"/>
  <c r="CY4" i="10"/>
  <c r="CZ52" i="10" s="1"/>
  <c r="CY2" i="10"/>
  <c r="CY50" i="10" s="1"/>
  <c r="CZ4" i="12"/>
  <c r="CY50" i="4"/>
  <c r="CY3" i="7"/>
  <c r="CY3" i="10"/>
  <c r="CZ51" i="10" s="1"/>
  <c r="CZ55" i="7" l="1"/>
  <c r="CZ56" i="7"/>
  <c r="CZ15" i="12"/>
  <c r="CZ54" i="7"/>
  <c r="CZ13" i="12"/>
  <c r="CZ59" i="7"/>
  <c r="CZ18" i="12"/>
  <c r="CZ53" i="7"/>
  <c r="CZ12" i="12"/>
  <c r="CZ51" i="4"/>
  <c r="CZ2" i="12"/>
  <c r="CZ55" i="4"/>
  <c r="CZ6" i="12"/>
  <c r="CZ54" i="4"/>
  <c r="CZ5" i="12"/>
  <c r="CZ52" i="4"/>
  <c r="CZ3" i="12"/>
  <c r="CZ57" i="4"/>
  <c r="CZ8" i="12"/>
  <c r="CY6" i="9"/>
  <c r="CZ57" i="7"/>
  <c r="CY4" i="9"/>
  <c r="CZ53" i="4"/>
  <c r="CY5" i="9"/>
  <c r="CY5" i="11"/>
  <c r="CY6" i="11"/>
  <c r="CY3" i="9"/>
  <c r="CY4" i="11"/>
  <c r="CY8" i="11"/>
  <c r="CY2" i="11"/>
  <c r="CY3" i="11"/>
  <c r="CY2" i="9"/>
  <c r="CY8" i="9"/>
  <c r="CX1" i="9"/>
  <c r="CX1" i="11"/>
  <c r="CX9" i="7"/>
  <c r="CX7" i="7"/>
  <c r="CX6" i="7"/>
  <c r="CX5" i="7"/>
  <c r="CX4" i="7"/>
  <c r="CX2" i="7"/>
  <c r="CX52" i="7" s="1"/>
  <c r="CX9" i="10"/>
  <c r="CX7" i="10"/>
  <c r="CX6" i="11" s="1"/>
  <c r="CX6" i="10"/>
  <c r="CY54" i="10" s="1"/>
  <c r="CX5" i="10"/>
  <c r="CY53" i="10" s="1"/>
  <c r="CX4" i="10"/>
  <c r="CY52" i="10" s="1"/>
  <c r="CX2" i="10"/>
  <c r="CX50" i="10" s="1"/>
  <c r="CX50" i="4"/>
  <c r="CX3" i="7"/>
  <c r="CX3" i="10"/>
  <c r="CY51" i="10" s="1"/>
  <c r="CY55" i="7" l="1"/>
  <c r="CY14" i="12"/>
  <c r="CY54" i="7"/>
  <c r="CY13" i="12"/>
  <c r="CY53" i="7"/>
  <c r="CY12" i="12"/>
  <c r="CY56" i="7"/>
  <c r="CY15" i="12"/>
  <c r="CY57" i="7"/>
  <c r="CY16" i="12"/>
  <c r="CY59" i="7"/>
  <c r="CY18" i="12"/>
  <c r="CY51" i="4"/>
  <c r="CY2" i="12"/>
  <c r="CY53" i="4"/>
  <c r="CY4" i="12"/>
  <c r="CY55" i="4"/>
  <c r="CY6" i="12"/>
  <c r="CY54" i="4"/>
  <c r="CY5" i="12"/>
  <c r="CY52" i="4"/>
  <c r="CY3" i="12"/>
  <c r="CY57" i="4"/>
  <c r="CY8" i="12"/>
  <c r="CX8" i="11"/>
  <c r="CX5" i="11"/>
  <c r="CX6" i="9"/>
  <c r="CY55" i="10"/>
  <c r="CY57" i="10"/>
  <c r="CX3" i="9"/>
  <c r="CX3" i="11"/>
  <c r="CX4" i="11"/>
  <c r="CX4" i="9"/>
  <c r="CX5" i="9"/>
  <c r="CX8" i="9"/>
  <c r="CX2" i="11"/>
  <c r="CX2" i="9"/>
  <c r="CW1" i="9"/>
  <c r="CV1" i="9"/>
  <c r="CW1" i="11"/>
  <c r="CV1" i="11"/>
  <c r="CW9" i="7"/>
  <c r="CX18" i="12" s="1"/>
  <c r="CW7" i="7"/>
  <c r="CW6" i="7"/>
  <c r="CW5" i="7"/>
  <c r="CW4" i="7"/>
  <c r="CW2" i="7"/>
  <c r="CW52" i="7" s="1"/>
  <c r="CV9" i="7"/>
  <c r="CV7" i="7"/>
  <c r="CW16" i="12" s="1"/>
  <c r="CV6" i="7"/>
  <c r="CW15" i="12" s="1"/>
  <c r="CV5" i="7"/>
  <c r="CW14" i="12" s="1"/>
  <c r="CV4" i="7"/>
  <c r="CW13" i="12" s="1"/>
  <c r="CV2" i="7"/>
  <c r="CV52" i="7" s="1"/>
  <c r="CW9" i="10"/>
  <c r="CW7" i="10"/>
  <c r="CW6" i="10"/>
  <c r="CW5" i="10"/>
  <c r="CW4" i="10"/>
  <c r="CW2" i="10"/>
  <c r="CW50" i="10" s="1"/>
  <c r="CV9" i="10"/>
  <c r="CV7" i="10"/>
  <c r="CV6" i="10"/>
  <c r="CV5" i="10"/>
  <c r="CV4" i="10"/>
  <c r="CV2" i="10"/>
  <c r="CV50" i="10" s="1"/>
  <c r="CX8" i="12"/>
  <c r="CX6" i="12"/>
  <c r="CW50" i="4"/>
  <c r="CW8" i="12"/>
  <c r="CW6" i="12"/>
  <c r="CW5" i="12"/>
  <c r="CW4" i="12"/>
  <c r="CW3" i="12"/>
  <c r="CV50" i="4"/>
  <c r="CW3" i="7"/>
  <c r="CX12" i="12" s="1"/>
  <c r="CV3" i="7"/>
  <c r="CW12" i="12" s="1"/>
  <c r="CW3" i="10"/>
  <c r="CX51" i="10" s="1"/>
  <c r="CV3" i="10"/>
  <c r="CW2" i="12"/>
  <c r="CX59" i="7" l="1"/>
  <c r="CW6" i="11"/>
  <c r="CW8" i="11"/>
  <c r="CX56" i="7"/>
  <c r="CX15" i="12"/>
  <c r="CX54" i="7"/>
  <c r="CX13" i="12"/>
  <c r="CX57" i="7"/>
  <c r="CX16" i="12"/>
  <c r="CX55" i="7"/>
  <c r="CX14" i="12"/>
  <c r="CW59" i="7"/>
  <c r="CW18" i="12"/>
  <c r="CX51" i="4"/>
  <c r="CX2" i="12"/>
  <c r="CX52" i="4"/>
  <c r="CX3" i="12"/>
  <c r="CW4" i="9"/>
  <c r="CX4" i="12"/>
  <c r="CW5" i="9"/>
  <c r="CX5" i="12"/>
  <c r="CW55" i="7"/>
  <c r="CV6" i="9"/>
  <c r="CW8" i="9"/>
  <c r="CW53" i="10"/>
  <c r="CW55" i="4"/>
  <c r="CW57" i="4"/>
  <c r="CW52" i="4"/>
  <c r="CW53" i="7"/>
  <c r="CX53" i="7"/>
  <c r="CW56" i="7"/>
  <c r="CV8" i="9"/>
  <c r="CW54" i="7"/>
  <c r="CW55" i="10"/>
  <c r="CV6" i="11"/>
  <c r="CW54" i="10"/>
  <c r="CX54" i="10"/>
  <c r="CV8" i="11"/>
  <c r="CX55" i="10"/>
  <c r="CX57" i="10"/>
  <c r="CW52" i="10"/>
  <c r="CX52" i="10"/>
  <c r="CW4" i="11"/>
  <c r="CX53" i="10"/>
  <c r="CW6" i="9"/>
  <c r="CX57" i="4"/>
  <c r="CX54" i="4"/>
  <c r="CX53" i="4"/>
  <c r="CX55" i="4"/>
  <c r="CW3" i="9"/>
  <c r="CW57" i="7"/>
  <c r="CV3" i="11"/>
  <c r="CV4" i="11"/>
  <c r="CV5" i="11"/>
  <c r="CV3" i="9"/>
  <c r="CV4" i="9"/>
  <c r="CV5" i="9"/>
  <c r="CW51" i="10"/>
  <c r="CW2" i="11"/>
  <c r="CV2" i="11"/>
  <c r="CW57" i="10"/>
  <c r="CW3" i="11"/>
  <c r="CW5" i="11"/>
  <c r="CW2" i="9"/>
  <c r="CW51" i="4"/>
  <c r="CV2" i="9"/>
  <c r="CW53" i="4"/>
  <c r="CW54" i="4"/>
  <c r="CU1" i="9"/>
  <c r="CU1" i="11"/>
  <c r="CU9" i="7"/>
  <c r="CU7" i="7"/>
  <c r="CU6" i="7"/>
  <c r="CU5" i="7"/>
  <c r="CU4" i="7"/>
  <c r="CV13" i="12" s="1"/>
  <c r="CU2" i="7"/>
  <c r="CU52" i="7" s="1"/>
  <c r="CU9" i="10"/>
  <c r="CU7" i="10"/>
  <c r="CV55" i="10" s="1"/>
  <c r="CU6" i="10"/>
  <c r="CU5" i="10"/>
  <c r="CU4" i="10"/>
  <c r="CU2" i="10"/>
  <c r="CU50" i="10" s="1"/>
  <c r="CV6" i="12"/>
  <c r="CU50" i="4"/>
  <c r="CU3" i="7"/>
  <c r="CU3" i="10"/>
  <c r="CV51" i="10" s="1"/>
  <c r="CV56" i="7" l="1"/>
  <c r="CV15" i="12"/>
  <c r="CV55" i="7"/>
  <c r="CV14" i="12"/>
  <c r="CV57" i="7"/>
  <c r="CV16" i="12"/>
  <c r="CV59" i="7"/>
  <c r="CV18" i="12"/>
  <c r="CV53" i="7"/>
  <c r="CV12" i="12"/>
  <c r="CV52" i="4"/>
  <c r="CV3" i="12"/>
  <c r="CV53" i="4"/>
  <c r="CV4" i="12"/>
  <c r="CV51" i="4"/>
  <c r="CV2" i="12"/>
  <c r="CV54" i="4"/>
  <c r="CV5" i="12"/>
  <c r="CV57" i="4"/>
  <c r="CV8" i="12"/>
  <c r="CU8" i="11"/>
  <c r="CU3" i="9"/>
  <c r="CU6" i="9"/>
  <c r="CU4" i="11"/>
  <c r="CU5" i="11"/>
  <c r="CV54" i="7"/>
  <c r="CV57" i="10"/>
  <c r="CV54" i="10"/>
  <c r="CU3" i="11"/>
  <c r="CV52" i="10"/>
  <c r="CV53" i="10"/>
  <c r="CV55" i="4"/>
  <c r="CU5" i="9"/>
  <c r="CU6" i="11"/>
  <c r="CU2" i="11"/>
  <c r="CU2" i="9"/>
  <c r="CU4" i="9"/>
  <c r="CU8" i="9"/>
  <c r="CT1" i="9"/>
  <c r="CT1" i="11"/>
  <c r="CT9" i="7"/>
  <c r="CU18" i="12" s="1"/>
  <c r="CT7" i="7"/>
  <c r="CT6" i="7"/>
  <c r="CT5" i="7"/>
  <c r="CT4" i="7"/>
  <c r="CT2" i="7"/>
  <c r="CT52" i="7" s="1"/>
  <c r="CT9" i="10"/>
  <c r="CT8" i="11" s="1"/>
  <c r="CT7" i="10"/>
  <c r="CT6" i="10"/>
  <c r="CU54" i="10" s="1"/>
  <c r="CT5" i="10"/>
  <c r="CU53" i="10" s="1"/>
  <c r="CT4" i="10"/>
  <c r="CU52" i="10" s="1"/>
  <c r="CT2" i="10"/>
  <c r="CT50" i="10" s="1"/>
  <c r="CU6" i="12"/>
  <c r="CT50" i="4"/>
  <c r="CT3" i="7"/>
  <c r="CT3" i="10"/>
  <c r="CU51" i="10" s="1"/>
  <c r="CU53" i="7" l="1"/>
  <c r="CU12" i="12"/>
  <c r="CU56" i="7"/>
  <c r="CU15" i="12"/>
  <c r="CU54" i="7"/>
  <c r="CU13" i="12"/>
  <c r="CU55" i="7"/>
  <c r="CU14" i="12"/>
  <c r="CU57" i="7"/>
  <c r="CU16" i="12"/>
  <c r="CT6" i="11"/>
  <c r="CU59" i="7"/>
  <c r="CU57" i="4"/>
  <c r="CU8" i="12"/>
  <c r="CU53" i="4"/>
  <c r="CU4" i="12"/>
  <c r="CU54" i="4"/>
  <c r="CU5" i="12"/>
  <c r="CU51" i="4"/>
  <c r="CU2" i="12"/>
  <c r="CU52" i="4"/>
  <c r="CU3" i="12"/>
  <c r="CU55" i="10"/>
  <c r="CU57" i="10"/>
  <c r="CT8" i="9"/>
  <c r="CT6" i="9"/>
  <c r="CU55" i="4"/>
  <c r="CT3" i="9"/>
  <c r="CT5" i="9"/>
  <c r="CT4" i="9"/>
  <c r="CT3" i="11"/>
  <c r="CT4" i="11"/>
  <c r="CT2" i="11"/>
  <c r="CT5" i="11"/>
  <c r="CT2" i="9"/>
  <c r="CS1" i="9"/>
  <c r="CS1" i="11"/>
  <c r="CS9" i="7"/>
  <c r="CT18" i="12" s="1"/>
  <c r="CS7" i="7"/>
  <c r="CS6" i="7"/>
  <c r="CS5" i="7"/>
  <c r="CT14" i="12" s="1"/>
  <c r="CS4" i="7"/>
  <c r="CS2" i="7"/>
  <c r="CS52" i="7" s="1"/>
  <c r="CS9" i="10"/>
  <c r="CT57" i="10" s="1"/>
  <c r="CS7" i="10"/>
  <c r="CT55" i="10" s="1"/>
  <c r="CS6" i="10"/>
  <c r="CT54" i="10" s="1"/>
  <c r="CS5" i="10"/>
  <c r="CT53" i="10" s="1"/>
  <c r="CS4" i="10"/>
  <c r="CT52" i="10" s="1"/>
  <c r="CS2" i="10"/>
  <c r="CS50" i="10" s="1"/>
  <c r="CS50" i="4"/>
  <c r="CS3" i="7"/>
  <c r="CS3" i="10"/>
  <c r="CT51" i="10" s="1"/>
  <c r="CT54" i="7" l="1"/>
  <c r="CT13" i="12"/>
  <c r="CT53" i="7"/>
  <c r="CT12" i="12"/>
  <c r="CT56" i="7"/>
  <c r="CT15" i="12"/>
  <c r="CT57" i="7"/>
  <c r="CT16" i="12"/>
  <c r="CT52" i="4"/>
  <c r="CT3" i="12"/>
  <c r="CT51" i="4"/>
  <c r="CT2" i="12"/>
  <c r="CT53" i="4"/>
  <c r="CT4" i="12"/>
  <c r="CT54" i="4"/>
  <c r="CT5" i="12"/>
  <c r="CT55" i="4"/>
  <c r="CT6" i="12"/>
  <c r="CT57" i="4"/>
  <c r="CT8" i="12"/>
  <c r="CS8" i="11"/>
  <c r="CT59" i="7"/>
  <c r="CS4" i="9"/>
  <c r="CT55" i="7"/>
  <c r="CS6" i="11"/>
  <c r="CS3" i="9"/>
  <c r="CS3" i="11"/>
  <c r="CS6" i="9"/>
  <c r="CS5" i="11"/>
  <c r="CS2" i="11"/>
  <c r="CS4" i="11"/>
  <c r="CS2" i="9"/>
  <c r="CS5" i="9"/>
  <c r="CS8" i="9"/>
  <c r="CR1" i="9"/>
  <c r="CR1" i="11"/>
  <c r="CR9" i="7"/>
  <c r="CR7" i="7"/>
  <c r="CR6" i="7"/>
  <c r="CR5" i="7"/>
  <c r="CS14" i="12" s="1"/>
  <c r="CR4" i="7"/>
  <c r="CR2" i="7"/>
  <c r="CR52" i="7" s="1"/>
  <c r="CR9" i="10"/>
  <c r="CS57" i="10" s="1"/>
  <c r="CR7" i="10"/>
  <c r="CS55" i="10" s="1"/>
  <c r="CR6" i="10"/>
  <c r="CS54" i="10" s="1"/>
  <c r="CR5" i="10"/>
  <c r="CS53" i="10" s="1"/>
  <c r="CR4" i="10"/>
  <c r="CS52" i="10" s="1"/>
  <c r="CR2" i="10"/>
  <c r="CR50" i="10" s="1"/>
  <c r="CR50" i="4"/>
  <c r="CR3" i="7"/>
  <c r="CR3" i="10"/>
  <c r="CS51" i="10" s="1"/>
  <c r="CS54" i="7" l="1"/>
  <c r="CS13" i="12"/>
  <c r="CS53" i="7"/>
  <c r="CS12" i="12"/>
  <c r="CS59" i="7"/>
  <c r="CS18" i="12"/>
  <c r="CS57" i="7"/>
  <c r="CS16" i="12"/>
  <c r="CS56" i="7"/>
  <c r="CS15" i="12"/>
  <c r="CS52" i="4"/>
  <c r="CS3" i="12"/>
  <c r="CS54" i="4"/>
  <c r="CS5" i="12"/>
  <c r="CS53" i="4"/>
  <c r="CS4" i="12"/>
  <c r="CS51" i="4"/>
  <c r="CS2" i="12"/>
  <c r="CS55" i="4"/>
  <c r="CS6" i="12"/>
  <c r="CS57" i="4"/>
  <c r="CS8" i="12"/>
  <c r="CR4" i="9"/>
  <c r="CS55" i="7"/>
  <c r="CR3" i="11"/>
  <c r="CR4" i="11"/>
  <c r="CR5" i="11"/>
  <c r="CR3" i="9"/>
  <c r="CR6" i="11"/>
  <c r="CR8" i="11"/>
  <c r="CR2" i="11"/>
  <c r="CR2" i="9"/>
  <c r="CR5" i="9"/>
  <c r="CR6" i="9"/>
  <c r="CR8" i="9"/>
  <c r="CQ1" i="9"/>
  <c r="CQ1" i="11"/>
  <c r="CQ9" i="7"/>
  <c r="CQ7" i="7"/>
  <c r="CQ6" i="7"/>
  <c r="CQ5" i="7"/>
  <c r="CQ4" i="7"/>
  <c r="CQ2" i="7"/>
  <c r="CQ52" i="7" s="1"/>
  <c r="CQ9" i="10"/>
  <c r="CR57" i="10" s="1"/>
  <c r="CQ7" i="10"/>
  <c r="CQ6" i="10"/>
  <c r="CQ5" i="10"/>
  <c r="CQ4" i="10"/>
  <c r="CR52" i="10" s="1"/>
  <c r="CQ2" i="10"/>
  <c r="CQ50" i="10" s="1"/>
  <c r="CR6" i="12"/>
  <c r="CQ50" i="4"/>
  <c r="CQ3" i="7"/>
  <c r="CQ3" i="10"/>
  <c r="CR51" i="10" s="1"/>
  <c r="CR57" i="7" l="1"/>
  <c r="CR16" i="12"/>
  <c r="CR54" i="7"/>
  <c r="CR13" i="12"/>
  <c r="CR59" i="7"/>
  <c r="CR18" i="12"/>
  <c r="CR53" i="7"/>
  <c r="CR12" i="12"/>
  <c r="CR55" i="7"/>
  <c r="CR14" i="12"/>
  <c r="CR56" i="7"/>
  <c r="CR15" i="12"/>
  <c r="CR51" i="4"/>
  <c r="CR2" i="12"/>
  <c r="CR52" i="4"/>
  <c r="CR3" i="12"/>
  <c r="CR54" i="4"/>
  <c r="CR5" i="12"/>
  <c r="CR57" i="4"/>
  <c r="CR8" i="12"/>
  <c r="CR53" i="4"/>
  <c r="CR4" i="12"/>
  <c r="CQ6" i="11"/>
  <c r="CQ4" i="11"/>
  <c r="CQ6" i="9"/>
  <c r="CR53" i="10"/>
  <c r="CR55" i="10"/>
  <c r="CQ5" i="11"/>
  <c r="CR54" i="10"/>
  <c r="CQ5" i="9"/>
  <c r="CR55" i="4"/>
  <c r="CQ3" i="9"/>
  <c r="CQ4" i="9"/>
  <c r="CQ3" i="11"/>
  <c r="CQ8" i="9"/>
  <c r="CQ8" i="11"/>
  <c r="CQ2" i="11"/>
  <c r="CQ2" i="9"/>
  <c r="CP1" i="9"/>
  <c r="CP1" i="11"/>
  <c r="CP9" i="7"/>
  <c r="CP7" i="7"/>
  <c r="CP6" i="7"/>
  <c r="CP5" i="7"/>
  <c r="CP4" i="7"/>
  <c r="CP2" i="7"/>
  <c r="CP52" i="7" s="1"/>
  <c r="CP9" i="10"/>
  <c r="CP7" i="10"/>
  <c r="CQ55" i="10" s="1"/>
  <c r="CP6" i="10"/>
  <c r="CQ54" i="10" s="1"/>
  <c r="CP5" i="10"/>
  <c r="CQ53" i="10" s="1"/>
  <c r="CP4" i="10"/>
  <c r="CQ52" i="10" s="1"/>
  <c r="CP2" i="10"/>
  <c r="CP50" i="10" s="1"/>
  <c r="CQ5" i="12"/>
  <c r="CQ4" i="12"/>
  <c r="CP50" i="4"/>
  <c r="CP3" i="7"/>
  <c r="CP3" i="10"/>
  <c r="CQ51" i="10" s="1"/>
  <c r="CQ55" i="7" l="1"/>
  <c r="CQ14" i="12"/>
  <c r="CQ56" i="7"/>
  <c r="CQ15" i="12"/>
  <c r="CQ54" i="7"/>
  <c r="CQ13" i="12"/>
  <c r="CP5" i="11"/>
  <c r="CQ53" i="7"/>
  <c r="CQ12" i="12"/>
  <c r="CQ57" i="7"/>
  <c r="CQ16" i="12"/>
  <c r="CQ59" i="7"/>
  <c r="CQ18" i="12"/>
  <c r="CQ51" i="4"/>
  <c r="CQ2" i="12"/>
  <c r="CQ55" i="4"/>
  <c r="CQ6" i="12"/>
  <c r="CQ57" i="4"/>
  <c r="CQ8" i="12"/>
  <c r="CQ52" i="4"/>
  <c r="CQ3" i="12"/>
  <c r="CP6" i="11"/>
  <c r="CP4" i="9"/>
  <c r="CP8" i="11"/>
  <c r="CQ57" i="10"/>
  <c r="CP5" i="9"/>
  <c r="CQ54" i="4"/>
  <c r="CQ53" i="4"/>
  <c r="CP8" i="9"/>
  <c r="CP6" i="9"/>
  <c r="CP4" i="11"/>
  <c r="CP2" i="11"/>
  <c r="CP3" i="11"/>
  <c r="CP2" i="9"/>
  <c r="CP3" i="9"/>
  <c r="CO1" i="9"/>
  <c r="CO1" i="11"/>
  <c r="CO9" i="7"/>
  <c r="CO7" i="7"/>
  <c r="CO6" i="7"/>
  <c r="CP15" i="12" s="1"/>
  <c r="CO5" i="7"/>
  <c r="CO4" i="7"/>
  <c r="CP13" i="12" s="1"/>
  <c r="CO2" i="7"/>
  <c r="CO52" i="7" s="1"/>
  <c r="CO9" i="10"/>
  <c r="CP57" i="10" s="1"/>
  <c r="CO7" i="10"/>
  <c r="CP55" i="10" s="1"/>
  <c r="CO6" i="10"/>
  <c r="CP54" i="10" s="1"/>
  <c r="CO5" i="10"/>
  <c r="CP53" i="10" s="1"/>
  <c r="CO4" i="10"/>
  <c r="CP52" i="10" s="1"/>
  <c r="CO2" i="10"/>
  <c r="CO50" i="10" s="1"/>
  <c r="CP8" i="12"/>
  <c r="CP3" i="12"/>
  <c r="CO50" i="4"/>
  <c r="CO3" i="7"/>
  <c r="CO3" i="10"/>
  <c r="CP51" i="10" s="1"/>
  <c r="CP55" i="7" l="1"/>
  <c r="CP14" i="12"/>
  <c r="CP53" i="7"/>
  <c r="CP12" i="12"/>
  <c r="CP57" i="7"/>
  <c r="CP16" i="12"/>
  <c r="CP59" i="7"/>
  <c r="CP18" i="12"/>
  <c r="CP53" i="4"/>
  <c r="CP4" i="12"/>
  <c r="CP51" i="4"/>
  <c r="CP2" i="12"/>
  <c r="CP54" i="4"/>
  <c r="CP5" i="12"/>
  <c r="CP55" i="4"/>
  <c r="CP6" i="12"/>
  <c r="CO3" i="9"/>
  <c r="CO3" i="11"/>
  <c r="CO4" i="11"/>
  <c r="CO5" i="9"/>
  <c r="CP54" i="7"/>
  <c r="CP56" i="7"/>
  <c r="CP52" i="4"/>
  <c r="CO8" i="9"/>
  <c r="CP57" i="4"/>
  <c r="CO6" i="9"/>
  <c r="CO4" i="9"/>
  <c r="CO2" i="11"/>
  <c r="CO5" i="11"/>
  <c r="CO6" i="11"/>
  <c r="CO8" i="11"/>
  <c r="CO2" i="9"/>
  <c r="CN1" i="9"/>
  <c r="CN1" i="11"/>
  <c r="CN9" i="7"/>
  <c r="CO18" i="12" s="1"/>
  <c r="CN7" i="7"/>
  <c r="CN6" i="7"/>
  <c r="CN5" i="7"/>
  <c r="CN4" i="7"/>
  <c r="CN2" i="7"/>
  <c r="CN52" i="7" s="1"/>
  <c r="CN9" i="10"/>
  <c r="CN7" i="10"/>
  <c r="CO55" i="10" s="1"/>
  <c r="CN6" i="10"/>
  <c r="CN5" i="10"/>
  <c r="CN4" i="10"/>
  <c r="CN2" i="10"/>
  <c r="CN50" i="10" s="1"/>
  <c r="CO6" i="12"/>
  <c r="CN50" i="4"/>
  <c r="CN3" i="7"/>
  <c r="CN3" i="10"/>
  <c r="CO51" i="10" s="1"/>
  <c r="CO54" i="7" l="1"/>
  <c r="CO13" i="12"/>
  <c r="CO55" i="7"/>
  <c r="CO14" i="12"/>
  <c r="CO53" i="7"/>
  <c r="CO12" i="12"/>
  <c r="CO56" i="7"/>
  <c r="CO15" i="12"/>
  <c r="CO57" i="7"/>
  <c r="CO16" i="12"/>
  <c r="CO52" i="4"/>
  <c r="CO3" i="12"/>
  <c r="CO54" i="4"/>
  <c r="CO5" i="12"/>
  <c r="CO57" i="4"/>
  <c r="CO8" i="12"/>
  <c r="CO53" i="4"/>
  <c r="CO4" i="12"/>
  <c r="CO51" i="4"/>
  <c r="CO2" i="12"/>
  <c r="CN8" i="9"/>
  <c r="CO59" i="7"/>
  <c r="CN8" i="11"/>
  <c r="CO52" i="10"/>
  <c r="CO53" i="10"/>
  <c r="CO57" i="10"/>
  <c r="CN6" i="11"/>
  <c r="CO54" i="10"/>
  <c r="CN6" i="9"/>
  <c r="CO55" i="4"/>
  <c r="CN2" i="11"/>
  <c r="CN3" i="9"/>
  <c r="CN4" i="9"/>
  <c r="CN3" i="11"/>
  <c r="CN5" i="9"/>
  <c r="CN4" i="11"/>
  <c r="CN5" i="11"/>
  <c r="CN2" i="9"/>
  <c r="CM1" i="9"/>
  <c r="CL1" i="9"/>
  <c r="CM1" i="11"/>
  <c r="CL1" i="11"/>
  <c r="CM9" i="7"/>
  <c r="CN18" i="12" s="1"/>
  <c r="CM7" i="7"/>
  <c r="CN16" i="12" s="1"/>
  <c r="CM6" i="7"/>
  <c r="CN15" i="12" s="1"/>
  <c r="CM5" i="7"/>
  <c r="CM4" i="7"/>
  <c r="CN13" i="12" s="1"/>
  <c r="CM2" i="7"/>
  <c r="CM52" i="7" s="1"/>
  <c r="CL9" i="7"/>
  <c r="CM18" i="12" s="1"/>
  <c r="CL7" i="7"/>
  <c r="CM16" i="12" s="1"/>
  <c r="CL6" i="7"/>
  <c r="CM15" i="12" s="1"/>
  <c r="CL5" i="7"/>
  <c r="CM14" i="12" s="1"/>
  <c r="CL4" i="7"/>
  <c r="CM13" i="12" s="1"/>
  <c r="CL2" i="7"/>
  <c r="CL52" i="7" s="1"/>
  <c r="CM9" i="10"/>
  <c r="CN57" i="10" s="1"/>
  <c r="CM7" i="10"/>
  <c r="CN55" i="10" s="1"/>
  <c r="CM6" i="10"/>
  <c r="CN54" i="10" s="1"/>
  <c r="CM5" i="10"/>
  <c r="CN53" i="10" s="1"/>
  <c r="CM4" i="10"/>
  <c r="CN52" i="10" s="1"/>
  <c r="CM2" i="10"/>
  <c r="CM50" i="10" s="1"/>
  <c r="CL9" i="10"/>
  <c r="CL7" i="10"/>
  <c r="CL6" i="10"/>
  <c r="CL5" i="10"/>
  <c r="CL4" i="10"/>
  <c r="CL2" i="10"/>
  <c r="CL50" i="10" s="1"/>
  <c r="CN8" i="12"/>
  <c r="CM50" i="4"/>
  <c r="CM8" i="12"/>
  <c r="CM6" i="12"/>
  <c r="CM5" i="12"/>
  <c r="CM4" i="12"/>
  <c r="CM3" i="12"/>
  <c r="CL50" i="4"/>
  <c r="CM3" i="7"/>
  <c r="CL3" i="7"/>
  <c r="CM12" i="12" s="1"/>
  <c r="CM3" i="10"/>
  <c r="CL3" i="10"/>
  <c r="CM2" i="12"/>
  <c r="CN53" i="7" l="1"/>
  <c r="CN12" i="12"/>
  <c r="CN55" i="7"/>
  <c r="CN14" i="12"/>
  <c r="CM5" i="11"/>
  <c r="CM8" i="11"/>
  <c r="CN53" i="4"/>
  <c r="CN4" i="12"/>
  <c r="CN52" i="4"/>
  <c r="CN3" i="12"/>
  <c r="CN54" i="4"/>
  <c r="CN5" i="12"/>
  <c r="CN55" i="4"/>
  <c r="CN6" i="12"/>
  <c r="CN51" i="4"/>
  <c r="CN2" i="12"/>
  <c r="CN59" i="7"/>
  <c r="CM51" i="10"/>
  <c r="CN51" i="10"/>
  <c r="CM55" i="4"/>
  <c r="CL3" i="11"/>
  <c r="CL3" i="9"/>
  <c r="CN56" i="7"/>
  <c r="CM54" i="7"/>
  <c r="CM57" i="7"/>
  <c r="CN57" i="7"/>
  <c r="CL8" i="9"/>
  <c r="CN54" i="7"/>
  <c r="CM53" i="10"/>
  <c r="CM54" i="10"/>
  <c r="CM52" i="10"/>
  <c r="CM55" i="10"/>
  <c r="CM57" i="10"/>
  <c r="CM57" i="4"/>
  <c r="CM53" i="4"/>
  <c r="CM54" i="4"/>
  <c r="CM5" i="9"/>
  <c r="CL6" i="9"/>
  <c r="CN57" i="4"/>
  <c r="CM53" i="7"/>
  <c r="CL5" i="9"/>
  <c r="CL5" i="11"/>
  <c r="CM56" i="7"/>
  <c r="CM3" i="9"/>
  <c r="CL4" i="9"/>
  <c r="CL6" i="11"/>
  <c r="CM6" i="11"/>
  <c r="CM55" i="7"/>
  <c r="CL8" i="11"/>
  <c r="CM6" i="9"/>
  <c r="CL4" i="11"/>
  <c r="CM3" i="11"/>
  <c r="CM59" i="7"/>
  <c r="CM4" i="11"/>
  <c r="CM2" i="9"/>
  <c r="CM4" i="9"/>
  <c r="CM2" i="11"/>
  <c r="CL2" i="11"/>
  <c r="CL2" i="9"/>
  <c r="CM52" i="4"/>
  <c r="CM8" i="9"/>
  <c r="CM51" i="4"/>
  <c r="CK1" i="9"/>
  <c r="CJ1" i="9"/>
  <c r="CK1" i="11"/>
  <c r="CJ1" i="11"/>
  <c r="CK9" i="7"/>
  <c r="CK7" i="7"/>
  <c r="CL16" i="12" s="1"/>
  <c r="CK6" i="7"/>
  <c r="CK5" i="7"/>
  <c r="CK4" i="7"/>
  <c r="CL13" i="12" s="1"/>
  <c r="CK2" i="7"/>
  <c r="CK52" i="7" s="1"/>
  <c r="CJ9" i="7"/>
  <c r="CK18" i="12" s="1"/>
  <c r="CJ7" i="7"/>
  <c r="CK16" i="12" s="1"/>
  <c r="CJ6" i="7"/>
  <c r="CK15" i="12" s="1"/>
  <c r="CJ5" i="7"/>
  <c r="CK14" i="12" s="1"/>
  <c r="CJ4" i="7"/>
  <c r="CK13" i="12" s="1"/>
  <c r="CJ2" i="7"/>
  <c r="CJ52" i="7" s="1"/>
  <c r="CK9" i="10"/>
  <c r="CL57" i="10" s="1"/>
  <c r="CK7" i="10"/>
  <c r="CL55" i="10" s="1"/>
  <c r="CK6" i="10"/>
  <c r="CL54" i="10" s="1"/>
  <c r="CK5" i="10"/>
  <c r="CL53" i="10" s="1"/>
  <c r="CK4" i="10"/>
  <c r="CL52" i="10" s="1"/>
  <c r="CK2" i="10"/>
  <c r="CK50" i="10" s="1"/>
  <c r="CJ9" i="10"/>
  <c r="CJ7" i="10"/>
  <c r="CJ6" i="10"/>
  <c r="CJ5" i="10"/>
  <c r="CJ4" i="10"/>
  <c r="CJ2" i="10"/>
  <c r="CJ50" i="10" s="1"/>
  <c r="CL8" i="12"/>
  <c r="CL4" i="12"/>
  <c r="CL3" i="12"/>
  <c r="CK50" i="4"/>
  <c r="CK8" i="12"/>
  <c r="CK6" i="12"/>
  <c r="CK5" i="12"/>
  <c r="CK4" i="12"/>
  <c r="CK3" i="12"/>
  <c r="CJ50" i="4"/>
  <c r="CK3" i="7"/>
  <c r="CL12" i="12" s="1"/>
  <c r="CJ3" i="7"/>
  <c r="CK12" i="12" s="1"/>
  <c r="CK3" i="10"/>
  <c r="CJ3" i="10"/>
  <c r="CK2" i="12"/>
  <c r="CL56" i="7" l="1"/>
  <c r="CL15" i="12"/>
  <c r="CL59" i="7"/>
  <c r="CL18" i="12"/>
  <c r="CL55" i="7"/>
  <c r="CL14" i="12"/>
  <c r="CL55" i="4"/>
  <c r="CL6" i="12"/>
  <c r="CL54" i="4"/>
  <c r="CL5" i="12"/>
  <c r="CL51" i="4"/>
  <c r="CL2" i="12"/>
  <c r="CK53" i="7"/>
  <c r="CK59" i="7"/>
  <c r="CK51" i="10"/>
  <c r="CK52" i="4"/>
  <c r="CK54" i="7"/>
  <c r="CJ6" i="11"/>
  <c r="CK55" i="7"/>
  <c r="CK57" i="7"/>
  <c r="CL57" i="7"/>
  <c r="CK56" i="7"/>
  <c r="CL54" i="7"/>
  <c r="CJ6" i="9"/>
  <c r="CL53" i="7"/>
  <c r="CK4" i="11"/>
  <c r="CK53" i="10"/>
  <c r="CK54" i="10"/>
  <c r="CK55" i="10"/>
  <c r="CK52" i="10"/>
  <c r="CK8" i="11"/>
  <c r="CK57" i="10"/>
  <c r="CL51" i="10"/>
  <c r="CJ5" i="11"/>
  <c r="CK53" i="4"/>
  <c r="CL53" i="4"/>
  <c r="CK8" i="9"/>
  <c r="CL57" i="4"/>
  <c r="CK55" i="4"/>
  <c r="CK57" i="4"/>
  <c r="CL52" i="4"/>
  <c r="CK2" i="11"/>
  <c r="CJ4" i="11"/>
  <c r="CK5" i="11"/>
  <c r="CK5" i="9"/>
  <c r="CK3" i="11"/>
  <c r="CK6" i="11"/>
  <c r="CK6" i="9"/>
  <c r="CJ2" i="11"/>
  <c r="CJ3" i="11"/>
  <c r="CJ8" i="11"/>
  <c r="CJ2" i="9"/>
  <c r="CK51" i="4"/>
  <c r="CK2" i="9"/>
  <c r="CK54" i="4"/>
  <c r="CJ3" i="9"/>
  <c r="CJ4" i="9"/>
  <c r="CJ5" i="9"/>
  <c r="CJ8" i="9"/>
  <c r="CK3" i="9"/>
  <c r="CK4" i="9"/>
  <c r="CI1" i="9"/>
  <c r="CI1" i="11"/>
  <c r="CI9" i="7"/>
  <c r="CI7" i="7"/>
  <c r="CI6" i="7"/>
  <c r="CI5" i="7"/>
  <c r="CI4" i="7"/>
  <c r="CI2" i="7"/>
  <c r="CI52" i="7" s="1"/>
  <c r="CI9" i="10"/>
  <c r="CI7" i="10"/>
  <c r="CI6" i="10"/>
  <c r="CI5" i="10"/>
  <c r="CJ53" i="10" s="1"/>
  <c r="CI4" i="10"/>
  <c r="CJ52" i="10" s="1"/>
  <c r="CI2" i="10"/>
  <c r="CI50" i="10" s="1"/>
  <c r="CJ5" i="12"/>
  <c r="CI50" i="4"/>
  <c r="CI3" i="7"/>
  <c r="CI3" i="10"/>
  <c r="CJ51" i="10" s="1"/>
  <c r="CJ59" i="7" l="1"/>
  <c r="CJ18" i="12"/>
  <c r="CJ55" i="7"/>
  <c r="CJ14" i="12"/>
  <c r="CJ56" i="7"/>
  <c r="CJ15" i="12"/>
  <c r="CJ54" i="7"/>
  <c r="CJ13" i="12"/>
  <c r="CJ53" i="7"/>
  <c r="CJ12" i="12"/>
  <c r="CJ57" i="7"/>
  <c r="CJ16" i="12"/>
  <c r="CJ53" i="4"/>
  <c r="CJ4" i="12"/>
  <c r="CJ52" i="4"/>
  <c r="CJ3" i="12"/>
  <c r="CJ55" i="4"/>
  <c r="CJ6" i="12"/>
  <c r="CJ57" i="4"/>
  <c r="CJ8" i="12"/>
  <c r="CJ51" i="4"/>
  <c r="CJ2" i="12"/>
  <c r="CI5" i="9"/>
  <c r="CI4" i="11"/>
  <c r="CI4" i="9"/>
  <c r="CJ54" i="4"/>
  <c r="CI8" i="11"/>
  <c r="CI5" i="11"/>
  <c r="CJ54" i="10"/>
  <c r="CJ57" i="10"/>
  <c r="CI6" i="11"/>
  <c r="CJ55" i="10"/>
  <c r="CI3" i="9"/>
  <c r="CI6" i="9"/>
  <c r="CI3" i="11"/>
  <c r="CI8" i="9"/>
  <c r="CI2" i="11"/>
  <c r="CI2" i="9"/>
  <c r="CH1" i="9"/>
  <c r="CH1" i="11"/>
  <c r="CH9" i="7"/>
  <c r="CH7" i="7"/>
  <c r="CH6" i="7"/>
  <c r="CI15" i="12" s="1"/>
  <c r="CH5" i="7"/>
  <c r="CH4" i="7"/>
  <c r="CH2" i="7"/>
  <c r="CH52" i="7" s="1"/>
  <c r="CH9" i="10"/>
  <c r="CI57" i="10" s="1"/>
  <c r="CH7" i="10"/>
  <c r="CI55" i="10" s="1"/>
  <c r="CH6" i="10"/>
  <c r="CI54" i="10" s="1"/>
  <c r="CH5" i="10"/>
  <c r="CI53" i="10" s="1"/>
  <c r="CH4" i="10"/>
  <c r="CI52" i="10" s="1"/>
  <c r="CH2" i="10"/>
  <c r="CH50" i="10" s="1"/>
  <c r="CI5" i="12"/>
  <c r="CH50" i="4"/>
  <c r="CH3" i="7"/>
  <c r="CH3" i="10"/>
  <c r="CI51" i="10" s="1"/>
  <c r="CI55" i="7" l="1"/>
  <c r="CI14" i="12"/>
  <c r="CI57" i="7"/>
  <c r="CI16" i="12"/>
  <c r="CI59" i="7"/>
  <c r="CI18" i="12"/>
  <c r="CI54" i="7"/>
  <c r="CI13" i="12"/>
  <c r="CI53" i="7"/>
  <c r="CI12" i="12"/>
  <c r="CI56" i="7"/>
  <c r="CI55" i="4"/>
  <c r="CI6" i="12"/>
  <c r="CI57" i="4"/>
  <c r="CI8" i="12"/>
  <c r="CI53" i="4"/>
  <c r="CI4" i="12"/>
  <c r="CI52" i="4"/>
  <c r="CI3" i="12"/>
  <c r="CI51" i="4"/>
  <c r="CI2" i="12"/>
  <c r="CH5" i="9"/>
  <c r="CH4" i="11"/>
  <c r="CH5" i="11"/>
  <c r="CI54" i="4"/>
  <c r="CH6" i="9"/>
  <c r="CH8" i="9"/>
  <c r="CH2" i="11"/>
  <c r="CH2" i="9"/>
  <c r="CH6" i="11"/>
  <c r="CH8" i="11"/>
  <c r="CH3" i="11"/>
  <c r="CH3" i="9"/>
  <c r="CH4" i="9"/>
  <c r="CG1" i="9"/>
  <c r="CG1" i="11"/>
  <c r="CG9" i="7"/>
  <c r="CG7" i="7"/>
  <c r="CH16" i="12" s="1"/>
  <c r="CG6" i="7"/>
  <c r="CG5" i="7"/>
  <c r="CG4" i="7"/>
  <c r="CG2" i="7"/>
  <c r="CG52" i="7" s="1"/>
  <c r="CG9" i="10"/>
  <c r="CH57" i="10" s="1"/>
  <c r="CG7" i="10"/>
  <c r="CG6" i="10"/>
  <c r="CH54" i="10" s="1"/>
  <c r="CG5" i="10"/>
  <c r="CG4" i="10"/>
  <c r="CH52" i="10" s="1"/>
  <c r="CG2" i="10"/>
  <c r="CG50" i="10" s="1"/>
  <c r="CG50" i="4"/>
  <c r="CG3" i="7"/>
  <c r="CG3" i="10"/>
  <c r="CH51" i="10" s="1"/>
  <c r="CH54" i="7" l="1"/>
  <c r="CH13" i="12"/>
  <c r="CH53" i="7"/>
  <c r="CH12" i="12"/>
  <c r="CH59" i="7"/>
  <c r="CH18" i="12"/>
  <c r="CH55" i="7"/>
  <c r="CH14" i="12"/>
  <c r="CH56" i="7"/>
  <c r="CH15" i="12"/>
  <c r="CH52" i="4"/>
  <c r="CH3" i="12"/>
  <c r="CH57" i="4"/>
  <c r="CH8" i="12"/>
  <c r="CH51" i="4"/>
  <c r="CH2" i="12"/>
  <c r="CH53" i="4"/>
  <c r="CH4" i="12"/>
  <c r="CH54" i="4"/>
  <c r="CH5" i="12"/>
  <c r="CH55" i="4"/>
  <c r="CH6" i="12"/>
  <c r="CG4" i="9"/>
  <c r="CG6" i="11"/>
  <c r="CH55" i="10"/>
  <c r="CG4" i="11"/>
  <c r="CH53" i="10"/>
  <c r="CG6" i="9"/>
  <c r="CH57" i="7"/>
  <c r="CG2" i="11"/>
  <c r="CG3" i="9"/>
  <c r="CG5" i="9"/>
  <c r="CG8" i="9"/>
  <c r="CG3" i="11"/>
  <c r="CG5" i="11"/>
  <c r="CG8" i="11"/>
  <c r="CG2" i="9"/>
  <c r="CF1" i="9"/>
  <c r="CF1" i="11"/>
  <c r="CF9" i="7"/>
  <c r="CF7" i="7"/>
  <c r="CF6" i="7"/>
  <c r="CF5" i="7"/>
  <c r="CF4" i="7"/>
  <c r="CF2" i="7"/>
  <c r="CF52" i="7" s="1"/>
  <c r="CF9" i="10"/>
  <c r="CG57" i="10" s="1"/>
  <c r="CF7" i="10"/>
  <c r="CF6" i="10"/>
  <c r="CG54" i="10" s="1"/>
  <c r="CF5" i="10"/>
  <c r="CG53" i="10" s="1"/>
  <c r="CF4" i="10"/>
  <c r="CG52" i="10" s="1"/>
  <c r="CF2" i="10"/>
  <c r="CF50" i="10" s="1"/>
  <c r="CG8" i="12"/>
  <c r="CG6" i="12"/>
  <c r="CF50" i="4"/>
  <c r="CF3" i="7"/>
  <c r="CF3" i="10"/>
  <c r="CG51" i="10" s="1"/>
  <c r="CG54" i="7" l="1"/>
  <c r="CG13" i="12"/>
  <c r="CG57" i="7"/>
  <c r="CG16" i="12"/>
  <c r="CG55" i="7"/>
  <c r="CG14" i="12"/>
  <c r="CG53" i="7"/>
  <c r="CG12" i="12"/>
  <c r="CG59" i="7"/>
  <c r="CG18" i="12"/>
  <c r="CG56" i="7"/>
  <c r="CG15" i="12"/>
  <c r="CG52" i="4"/>
  <c r="CG3" i="12"/>
  <c r="CG53" i="4"/>
  <c r="CG4" i="12"/>
  <c r="CG54" i="4"/>
  <c r="CG5" i="12"/>
  <c r="CG51" i="4"/>
  <c r="CG2" i="12"/>
  <c r="CF8" i="9"/>
  <c r="CF6" i="11"/>
  <c r="CG55" i="10"/>
  <c r="CF8" i="11"/>
  <c r="CF6" i="9"/>
  <c r="CG55" i="4"/>
  <c r="CG57" i="4"/>
  <c r="CF4" i="9"/>
  <c r="CF3" i="9"/>
  <c r="CF5" i="9"/>
  <c r="CF3" i="11"/>
  <c r="CF4" i="11"/>
  <c r="CF5" i="11"/>
  <c r="CF2" i="11"/>
  <c r="CF2" i="9"/>
  <c r="CE1" i="9"/>
  <c r="CE1" i="11"/>
  <c r="CE9" i="7"/>
  <c r="CE7" i="7"/>
  <c r="CF16" i="12" s="1"/>
  <c r="CE6" i="7"/>
  <c r="CE5" i="7"/>
  <c r="CE4" i="7"/>
  <c r="CE2" i="7"/>
  <c r="CE52" i="7" s="1"/>
  <c r="CE9" i="10"/>
  <c r="CF57" i="10" s="1"/>
  <c r="CE7" i="10"/>
  <c r="CF55" i="10" s="1"/>
  <c r="CE6" i="10"/>
  <c r="CF54" i="10" s="1"/>
  <c r="CE5" i="10"/>
  <c r="CF53" i="10" s="1"/>
  <c r="CE4" i="10"/>
  <c r="CF52" i="10" s="1"/>
  <c r="CE2" i="10"/>
  <c r="CE50" i="10" s="1"/>
  <c r="CE50" i="4"/>
  <c r="CE3" i="7"/>
  <c r="CE3" i="10"/>
  <c r="CF51" i="10" s="1"/>
  <c r="CF55" i="7" l="1"/>
  <c r="CF14" i="12"/>
  <c r="CF56" i="7"/>
  <c r="CF15" i="12"/>
  <c r="CF54" i="7"/>
  <c r="CF13" i="12"/>
  <c r="CF59" i="7"/>
  <c r="CF18" i="12"/>
  <c r="CF53" i="7"/>
  <c r="CF12" i="12"/>
  <c r="CF55" i="4"/>
  <c r="CF6" i="12"/>
  <c r="CF53" i="4"/>
  <c r="CF4" i="12"/>
  <c r="CF51" i="4"/>
  <c r="CF2" i="12"/>
  <c r="CF54" i="4"/>
  <c r="CF5" i="12"/>
  <c r="CF57" i="4"/>
  <c r="CF8" i="12"/>
  <c r="CF52" i="4"/>
  <c r="CF3" i="12"/>
  <c r="CE6" i="11"/>
  <c r="CF57" i="7"/>
  <c r="CE8" i="11"/>
  <c r="CE3" i="9"/>
  <c r="CE4" i="9"/>
  <c r="CE3" i="11"/>
  <c r="CE5" i="11"/>
  <c r="CE4" i="11"/>
  <c r="CE2" i="11"/>
  <c r="CE2" i="9"/>
  <c r="CE8" i="9"/>
  <c r="CE5" i="9"/>
  <c r="CE6" i="9"/>
  <c r="CD1" i="9"/>
  <c r="CD1" i="11"/>
  <c r="CD9" i="7"/>
  <c r="CD7" i="7"/>
  <c r="CD6" i="7"/>
  <c r="CE15" i="12" s="1"/>
  <c r="CD5" i="7"/>
  <c r="CD4" i="7"/>
  <c r="CD2" i="7"/>
  <c r="CD52" i="7" s="1"/>
  <c r="CD9" i="10"/>
  <c r="CE57" i="10" s="1"/>
  <c r="CD7" i="10"/>
  <c r="CE55" i="10" s="1"/>
  <c r="CD6" i="10"/>
  <c r="CD5" i="10"/>
  <c r="CE53" i="10" s="1"/>
  <c r="CD4" i="10"/>
  <c r="CE52" i="10" s="1"/>
  <c r="CD2" i="10"/>
  <c r="CD50" i="10" s="1"/>
  <c r="CD50" i="4"/>
  <c r="CD3" i="7"/>
  <c r="CD3" i="10"/>
  <c r="CE51" i="10" s="1"/>
  <c r="CE54" i="7" l="1"/>
  <c r="CE13" i="12"/>
  <c r="CE55" i="7"/>
  <c r="CE14" i="12"/>
  <c r="CE57" i="7"/>
  <c r="CE16" i="12"/>
  <c r="CE53" i="7"/>
  <c r="CE12" i="12"/>
  <c r="CE59" i="7"/>
  <c r="CE18" i="12"/>
  <c r="CE52" i="4"/>
  <c r="CE3" i="12"/>
  <c r="CE57" i="4"/>
  <c r="CE8" i="12"/>
  <c r="CE53" i="4"/>
  <c r="CE4" i="12"/>
  <c r="CE55" i="4"/>
  <c r="CE6" i="12"/>
  <c r="CE51" i="4"/>
  <c r="CE2" i="12"/>
  <c r="CE54" i="4"/>
  <c r="CE5" i="12"/>
  <c r="CD5" i="9"/>
  <c r="CE56" i="7"/>
  <c r="CD5" i="11"/>
  <c r="CE54" i="10"/>
  <c r="CD4" i="9"/>
  <c r="CD3" i="9"/>
  <c r="CD3" i="11"/>
  <c r="CD4" i="11"/>
  <c r="CD6" i="11"/>
  <c r="CD2" i="11"/>
  <c r="CD8" i="11"/>
  <c r="CD2" i="9"/>
  <c r="CD6" i="9"/>
  <c r="CD8" i="9"/>
  <c r="CC1" i="9"/>
  <c r="CC1" i="11"/>
  <c r="CC9" i="7"/>
  <c r="CD18" i="12" s="1"/>
  <c r="CB9" i="7"/>
  <c r="CC18" i="12" s="1"/>
  <c r="CA9" i="7"/>
  <c r="CB18" i="12" s="1"/>
  <c r="BZ9" i="7"/>
  <c r="CA18" i="12" s="1"/>
  <c r="BY9" i="7"/>
  <c r="BZ18" i="12" s="1"/>
  <c r="BX9" i="7"/>
  <c r="BY18" i="12" s="1"/>
  <c r="BW9" i="7"/>
  <c r="BX18" i="12" s="1"/>
  <c r="BV9" i="7"/>
  <c r="BW18" i="12" s="1"/>
  <c r="BU9" i="7"/>
  <c r="BV18" i="12" s="1"/>
  <c r="BT9" i="7"/>
  <c r="BU18" i="12" s="1"/>
  <c r="BS9" i="7"/>
  <c r="BT18" i="12" s="1"/>
  <c r="BR9" i="7"/>
  <c r="BS18" i="12" s="1"/>
  <c r="BQ9" i="7"/>
  <c r="BR18" i="12" s="1"/>
  <c r="BP9" i="7"/>
  <c r="BQ18" i="12" s="1"/>
  <c r="BO9" i="7"/>
  <c r="BP18" i="12" s="1"/>
  <c r="BN9" i="7"/>
  <c r="BO18" i="12" s="1"/>
  <c r="BM9" i="7"/>
  <c r="BN18" i="12" s="1"/>
  <c r="BL9" i="7"/>
  <c r="BM18" i="12" s="1"/>
  <c r="BK9" i="7"/>
  <c r="BL18" i="12" s="1"/>
  <c r="BJ9" i="7"/>
  <c r="BK18" i="12" s="1"/>
  <c r="BI9" i="7"/>
  <c r="BJ18" i="12" s="1"/>
  <c r="BH9" i="7"/>
  <c r="BI18" i="12" s="1"/>
  <c r="BG9" i="7"/>
  <c r="BH18" i="12" s="1"/>
  <c r="BF9" i="7"/>
  <c r="BG18" i="12" s="1"/>
  <c r="BE9" i="7"/>
  <c r="BF18" i="12" s="1"/>
  <c r="BD9" i="7"/>
  <c r="BE18" i="12" s="1"/>
  <c r="BC9" i="7"/>
  <c r="BD18" i="12" s="1"/>
  <c r="BB9" i="7"/>
  <c r="BC18" i="12" s="1"/>
  <c r="BA9" i="7"/>
  <c r="BB18" i="12" s="1"/>
  <c r="AZ9" i="7"/>
  <c r="BA18" i="12" s="1"/>
  <c r="AY9" i="7"/>
  <c r="AZ18" i="12" s="1"/>
  <c r="AX9" i="7"/>
  <c r="AY18" i="12" s="1"/>
  <c r="AW9" i="7"/>
  <c r="AX18" i="12" s="1"/>
  <c r="AV9" i="7"/>
  <c r="AW18" i="12" s="1"/>
  <c r="AU9" i="7"/>
  <c r="AV18" i="12" s="1"/>
  <c r="AT9" i="7"/>
  <c r="AU18" i="12" s="1"/>
  <c r="AS9" i="7"/>
  <c r="AT18" i="12" s="1"/>
  <c r="AR9" i="7"/>
  <c r="AS18" i="12" s="1"/>
  <c r="AQ9" i="7"/>
  <c r="AR18" i="12" s="1"/>
  <c r="AP9" i="7"/>
  <c r="AQ18" i="12" s="1"/>
  <c r="AO9" i="7"/>
  <c r="AP18" i="12" s="1"/>
  <c r="AN9" i="7"/>
  <c r="AO18" i="12" s="1"/>
  <c r="AM9" i="7"/>
  <c r="AN18" i="12" s="1"/>
  <c r="AL9" i="7"/>
  <c r="AM18" i="12" s="1"/>
  <c r="AK9" i="7"/>
  <c r="AL18" i="12" s="1"/>
  <c r="AJ9" i="7"/>
  <c r="AK18" i="12" s="1"/>
  <c r="AI9" i="7"/>
  <c r="AJ18" i="12" s="1"/>
  <c r="AH9" i="7"/>
  <c r="AI18" i="12" s="1"/>
  <c r="AG9" i="7"/>
  <c r="AH18" i="12" s="1"/>
  <c r="AF9" i="7"/>
  <c r="AG18" i="12" s="1"/>
  <c r="AE9" i="7"/>
  <c r="AF18" i="12" s="1"/>
  <c r="AD9" i="7"/>
  <c r="AE18" i="12" s="1"/>
  <c r="AC9" i="7"/>
  <c r="AD18" i="12" s="1"/>
  <c r="AB9" i="7"/>
  <c r="AC18" i="12" s="1"/>
  <c r="AA9" i="7"/>
  <c r="AB18" i="12" s="1"/>
  <c r="Z9" i="7"/>
  <c r="AA18" i="12" s="1"/>
  <c r="Y9" i="7"/>
  <c r="Z18" i="12" s="1"/>
  <c r="X9" i="7"/>
  <c r="Y18" i="12" s="1"/>
  <c r="W9" i="7"/>
  <c r="X18" i="12" s="1"/>
  <c r="V9" i="7"/>
  <c r="W18" i="12" s="1"/>
  <c r="U9" i="7"/>
  <c r="V18" i="12" s="1"/>
  <c r="T9" i="7"/>
  <c r="U18" i="12" s="1"/>
  <c r="S9" i="7"/>
  <c r="T18" i="12" s="1"/>
  <c r="R9" i="7"/>
  <c r="S18" i="12" s="1"/>
  <c r="Q9" i="7"/>
  <c r="R18" i="12" s="1"/>
  <c r="P9" i="7"/>
  <c r="Q18" i="12" s="1"/>
  <c r="O9" i="7"/>
  <c r="P18" i="12" s="1"/>
  <c r="N9" i="7"/>
  <c r="O18" i="12" s="1"/>
  <c r="M9" i="7"/>
  <c r="N18" i="12" s="1"/>
  <c r="L9" i="7"/>
  <c r="M18" i="12" s="1"/>
  <c r="K9" i="7"/>
  <c r="L18" i="12" s="1"/>
  <c r="J9" i="7"/>
  <c r="K18" i="12" s="1"/>
  <c r="I9" i="7"/>
  <c r="J18" i="12" s="1"/>
  <c r="H9" i="7"/>
  <c r="I18" i="12" s="1"/>
  <c r="G9" i="7"/>
  <c r="H18" i="12" s="1"/>
  <c r="F9" i="7"/>
  <c r="G18" i="12" s="1"/>
  <c r="E9" i="7"/>
  <c r="F18" i="12" s="1"/>
  <c r="D9" i="7"/>
  <c r="E18" i="12" s="1"/>
  <c r="C9" i="7"/>
  <c r="D18" i="12" s="1"/>
  <c r="B9" i="7"/>
  <c r="C18" i="12" s="1"/>
  <c r="CC7" i="7"/>
  <c r="CB7" i="7"/>
  <c r="CC16" i="12" s="1"/>
  <c r="CA7" i="7"/>
  <c r="CB16" i="12" s="1"/>
  <c r="BZ7" i="7"/>
  <c r="CA16" i="12" s="1"/>
  <c r="BY7" i="7"/>
  <c r="BZ16" i="12" s="1"/>
  <c r="BX7" i="7"/>
  <c r="BY16" i="12" s="1"/>
  <c r="BW7" i="7"/>
  <c r="BX16" i="12" s="1"/>
  <c r="BV7" i="7"/>
  <c r="BW16" i="12" s="1"/>
  <c r="BU7" i="7"/>
  <c r="BV16" i="12" s="1"/>
  <c r="BT7" i="7"/>
  <c r="BU16" i="12" s="1"/>
  <c r="BS7" i="7"/>
  <c r="BT16" i="12" s="1"/>
  <c r="BR7" i="7"/>
  <c r="BS16" i="12" s="1"/>
  <c r="BQ7" i="7"/>
  <c r="BR16" i="12" s="1"/>
  <c r="BP7" i="7"/>
  <c r="BQ16" i="12" s="1"/>
  <c r="BO7" i="7"/>
  <c r="BP16" i="12" s="1"/>
  <c r="BN7" i="7"/>
  <c r="BO16" i="12" s="1"/>
  <c r="BM7" i="7"/>
  <c r="BN16" i="12" s="1"/>
  <c r="BL7" i="7"/>
  <c r="BM16" i="12" s="1"/>
  <c r="BK7" i="7"/>
  <c r="BL16" i="12" s="1"/>
  <c r="BJ7" i="7"/>
  <c r="BK16" i="12" s="1"/>
  <c r="BI7" i="7"/>
  <c r="BJ16" i="12" s="1"/>
  <c r="BH7" i="7"/>
  <c r="BI16" i="12" s="1"/>
  <c r="BG7" i="7"/>
  <c r="BH16" i="12" s="1"/>
  <c r="BF7" i="7"/>
  <c r="BG16" i="12" s="1"/>
  <c r="BE7" i="7"/>
  <c r="BF16" i="12" s="1"/>
  <c r="BD7" i="7"/>
  <c r="BE16" i="12" s="1"/>
  <c r="BC7" i="7"/>
  <c r="BD16" i="12" s="1"/>
  <c r="BB7" i="7"/>
  <c r="BC16" i="12" s="1"/>
  <c r="BA7" i="7"/>
  <c r="BB16" i="12" s="1"/>
  <c r="AZ7" i="7"/>
  <c r="BA16" i="12" s="1"/>
  <c r="AY7" i="7"/>
  <c r="AZ16" i="12" s="1"/>
  <c r="AX7" i="7"/>
  <c r="AY16" i="12" s="1"/>
  <c r="AW7" i="7"/>
  <c r="AX16" i="12" s="1"/>
  <c r="AV7" i="7"/>
  <c r="AW16" i="12" s="1"/>
  <c r="AU7" i="7"/>
  <c r="AV16" i="12" s="1"/>
  <c r="AT7" i="7"/>
  <c r="AU16" i="12" s="1"/>
  <c r="AS7" i="7"/>
  <c r="AT16" i="12" s="1"/>
  <c r="AR7" i="7"/>
  <c r="AS16" i="12" s="1"/>
  <c r="AQ7" i="7"/>
  <c r="AR16" i="12" s="1"/>
  <c r="AP7" i="7"/>
  <c r="AQ16" i="12" s="1"/>
  <c r="AO7" i="7"/>
  <c r="AP16" i="12" s="1"/>
  <c r="AN7" i="7"/>
  <c r="AO16" i="12" s="1"/>
  <c r="AM7" i="7"/>
  <c r="AN16" i="12" s="1"/>
  <c r="AL7" i="7"/>
  <c r="AM16" i="12" s="1"/>
  <c r="AK7" i="7"/>
  <c r="AL16" i="12" s="1"/>
  <c r="AJ7" i="7"/>
  <c r="AK16" i="12" s="1"/>
  <c r="AI7" i="7"/>
  <c r="AJ16" i="12" s="1"/>
  <c r="AH7" i="7"/>
  <c r="AI16" i="12" s="1"/>
  <c r="AG7" i="7"/>
  <c r="AH16" i="12" s="1"/>
  <c r="AF7" i="7"/>
  <c r="AG16" i="12" s="1"/>
  <c r="AE7" i="7"/>
  <c r="AF16" i="12" s="1"/>
  <c r="AD7" i="7"/>
  <c r="AE16" i="12" s="1"/>
  <c r="AC7" i="7"/>
  <c r="AD16" i="12" s="1"/>
  <c r="AB7" i="7"/>
  <c r="AC16" i="12" s="1"/>
  <c r="AA7" i="7"/>
  <c r="AB16" i="12" s="1"/>
  <c r="Z7" i="7"/>
  <c r="AA16" i="12" s="1"/>
  <c r="Y7" i="7"/>
  <c r="Z16" i="12" s="1"/>
  <c r="X7" i="7"/>
  <c r="Y16" i="12" s="1"/>
  <c r="W7" i="7"/>
  <c r="X16" i="12" s="1"/>
  <c r="V7" i="7"/>
  <c r="W16" i="12" s="1"/>
  <c r="U7" i="7"/>
  <c r="V16" i="12" s="1"/>
  <c r="T7" i="7"/>
  <c r="U16" i="12" s="1"/>
  <c r="S7" i="7"/>
  <c r="T16" i="12" s="1"/>
  <c r="R7" i="7"/>
  <c r="S16" i="12" s="1"/>
  <c r="Q7" i="7"/>
  <c r="R16" i="12" s="1"/>
  <c r="P7" i="7"/>
  <c r="Q16" i="12" s="1"/>
  <c r="O7" i="7"/>
  <c r="P16" i="12" s="1"/>
  <c r="N7" i="7"/>
  <c r="O16" i="12" s="1"/>
  <c r="M7" i="7"/>
  <c r="N16" i="12" s="1"/>
  <c r="L7" i="7"/>
  <c r="M16" i="12" s="1"/>
  <c r="K7" i="7"/>
  <c r="L16" i="12" s="1"/>
  <c r="J7" i="7"/>
  <c r="K16" i="12" s="1"/>
  <c r="I7" i="7"/>
  <c r="J16" i="12" s="1"/>
  <c r="H7" i="7"/>
  <c r="I16" i="12" s="1"/>
  <c r="G7" i="7"/>
  <c r="H16" i="12" s="1"/>
  <c r="F7" i="7"/>
  <c r="G16" i="12" s="1"/>
  <c r="E7" i="7"/>
  <c r="F16" i="12" s="1"/>
  <c r="D7" i="7"/>
  <c r="E16" i="12" s="1"/>
  <c r="C7" i="7"/>
  <c r="D16" i="12" s="1"/>
  <c r="B7" i="7"/>
  <c r="C16" i="12" s="1"/>
  <c r="CC6" i="7"/>
  <c r="CC5" i="7"/>
  <c r="CC4" i="7"/>
  <c r="CC2" i="7"/>
  <c r="CC52" i="7" s="1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CC7" i="10"/>
  <c r="CD55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52" i="10" s="1"/>
  <c r="CC2" i="10"/>
  <c r="CC50" i="10" s="1"/>
  <c r="CD6" i="12"/>
  <c r="CC50" i="4"/>
  <c r="CC3" i="7"/>
  <c r="CC3" i="10"/>
  <c r="CD51" i="10" s="1"/>
  <c r="CD57" i="7" l="1"/>
  <c r="CD16" i="12"/>
  <c r="CD56" i="7"/>
  <c r="CD15" i="12"/>
  <c r="CD54" i="7"/>
  <c r="CD13" i="12"/>
  <c r="CD53" i="7"/>
  <c r="CD12" i="12"/>
  <c r="CD55" i="7"/>
  <c r="CD14" i="12"/>
  <c r="CD51" i="4"/>
  <c r="CD2" i="12"/>
  <c r="CD52" i="4"/>
  <c r="CD3" i="12"/>
  <c r="CD57" i="4"/>
  <c r="CD8" i="12"/>
  <c r="CD54" i="4"/>
  <c r="CD5" i="12"/>
  <c r="CD53" i="4"/>
  <c r="CD4" i="12"/>
  <c r="CC5" i="11"/>
  <c r="CC8" i="11"/>
  <c r="CC57" i="7"/>
  <c r="CC59" i="7"/>
  <c r="CC8" i="9"/>
  <c r="CC6" i="9"/>
  <c r="CC4" i="11"/>
  <c r="CD55" i="4"/>
  <c r="CD59" i="7"/>
  <c r="CC4" i="9"/>
  <c r="CC57" i="10"/>
  <c r="CD53" i="10"/>
  <c r="CC55" i="10"/>
  <c r="CD54" i="10"/>
  <c r="CD57" i="10"/>
  <c r="CC6" i="11"/>
  <c r="CC5" i="9"/>
  <c r="CC3" i="9"/>
  <c r="CC2" i="11"/>
  <c r="CC3" i="11"/>
  <c r="CC2" i="9"/>
  <c r="CB1" i="9"/>
  <c r="CB6" i="11"/>
  <c r="CB1" i="11"/>
  <c r="CB6" i="7"/>
  <c r="CB5" i="7"/>
  <c r="CB4" i="7"/>
  <c r="CB2" i="7"/>
  <c r="CB52" i="7" s="1"/>
  <c r="CB6" i="10"/>
  <c r="CC54" i="10" s="1"/>
  <c r="CB5" i="10"/>
  <c r="CC53" i="10" s="1"/>
  <c r="CB4" i="10"/>
  <c r="CC52" i="10" s="1"/>
  <c r="CB2" i="10"/>
  <c r="CB50" i="10" s="1"/>
  <c r="CC5" i="12"/>
  <c r="CC4" i="12"/>
  <c r="CB50" i="4"/>
  <c r="CB3" i="7"/>
  <c r="CB3" i="10"/>
  <c r="CC51" i="10" s="1"/>
  <c r="CC55" i="7" l="1"/>
  <c r="CC14" i="12"/>
  <c r="CC54" i="7"/>
  <c r="CC13" i="12"/>
  <c r="CC56" i="7"/>
  <c r="CC15" i="12"/>
  <c r="CC53" i="7"/>
  <c r="CC12" i="12"/>
  <c r="CC52" i="4"/>
  <c r="CC3" i="12"/>
  <c r="CC55" i="4"/>
  <c r="CC6" i="12"/>
  <c r="CC57" i="4"/>
  <c r="CC8" i="12"/>
  <c r="CC51" i="4"/>
  <c r="CC2" i="12"/>
  <c r="CB4" i="9"/>
  <c r="CB5" i="11"/>
  <c r="CB4" i="11"/>
  <c r="CB5" i="9"/>
  <c r="CC54" i="4"/>
  <c r="CC53" i="4"/>
  <c r="CB57" i="7"/>
  <c r="CB59" i="7"/>
  <c r="CB3" i="9"/>
  <c r="CB8" i="9"/>
  <c r="CB6" i="9"/>
  <c r="CB3" i="11"/>
  <c r="CB8" i="11"/>
  <c r="CB55" i="10"/>
  <c r="CB2" i="11"/>
  <c r="CB57" i="10"/>
  <c r="CB2" i="9"/>
  <c r="CA1" i="11"/>
  <c r="CA1" i="9"/>
  <c r="CA6" i="7"/>
  <c r="CA5" i="7"/>
  <c r="CA4" i="7"/>
  <c r="CA2" i="7"/>
  <c r="CA52" i="7" s="1"/>
  <c r="CA6" i="10"/>
  <c r="CB54" i="10" s="1"/>
  <c r="CA5" i="10"/>
  <c r="CB53" i="10" s="1"/>
  <c r="CA4" i="10"/>
  <c r="CB52" i="10" s="1"/>
  <c r="CA2" i="10"/>
  <c r="CA50" i="10" s="1"/>
  <c r="CA50" i="4"/>
  <c r="CA3" i="7"/>
  <c r="CA3" i="10"/>
  <c r="CB51" i="10" s="1"/>
  <c r="CB54" i="7" l="1"/>
  <c r="CB13" i="12"/>
  <c r="CB55" i="7"/>
  <c r="CB14" i="12"/>
  <c r="CB56" i="7"/>
  <c r="CB15" i="12"/>
  <c r="CB53" i="7"/>
  <c r="CB12" i="12"/>
  <c r="CB55" i="4"/>
  <c r="CB6" i="12"/>
  <c r="CB51" i="4"/>
  <c r="CB2" i="12"/>
  <c r="CB54" i="4"/>
  <c r="CB5" i="12"/>
  <c r="CB53" i="4"/>
  <c r="CB4" i="12"/>
  <c r="CB57" i="4"/>
  <c r="CB8" i="12"/>
  <c r="CB52" i="4"/>
  <c r="CB3" i="12"/>
  <c r="CA8" i="9"/>
  <c r="CA3" i="9"/>
  <c r="CA5" i="9"/>
  <c r="CA4" i="9"/>
  <c r="CA3" i="11"/>
  <c r="CA5" i="11"/>
  <c r="CA4" i="11"/>
  <c r="CA6" i="11"/>
  <c r="CA6" i="9"/>
  <c r="CA8" i="11"/>
  <c r="CA2" i="11"/>
  <c r="CA57" i="10"/>
  <c r="CA2" i="9"/>
  <c r="BZ1" i="9"/>
  <c r="BZ1" i="11"/>
  <c r="CA59" i="7"/>
  <c r="CA57" i="7"/>
  <c r="BZ6" i="7"/>
  <c r="BZ5" i="7"/>
  <c r="BZ4" i="7"/>
  <c r="BZ2" i="7"/>
  <c r="BZ52" i="7" s="1"/>
  <c r="BZ6" i="10"/>
  <c r="CA54" i="10" s="1"/>
  <c r="BZ5" i="10"/>
  <c r="CA53" i="10" s="1"/>
  <c r="BZ4" i="10"/>
  <c r="CA52" i="10" s="1"/>
  <c r="BZ2" i="10"/>
  <c r="BZ50" i="10" s="1"/>
  <c r="BZ50" i="4"/>
  <c r="BZ3" i="7"/>
  <c r="BZ3" i="10"/>
  <c r="CA51" i="10" s="1"/>
  <c r="CA56" i="7" l="1"/>
  <c r="CA15" i="12"/>
  <c r="CA54" i="7"/>
  <c r="CA13" i="12"/>
  <c r="CA53" i="7"/>
  <c r="CA12" i="12"/>
  <c r="CA55" i="7"/>
  <c r="CA14" i="12"/>
  <c r="CA51" i="4"/>
  <c r="CA2" i="12"/>
  <c r="CA54" i="4"/>
  <c r="CA5" i="12"/>
  <c r="CA52" i="4"/>
  <c r="CA3" i="12"/>
  <c r="CA53" i="4"/>
  <c r="CA4" i="12"/>
  <c r="CA55" i="4"/>
  <c r="CA6" i="12"/>
  <c r="CA57" i="4"/>
  <c r="CA8" i="12"/>
  <c r="BZ6" i="11"/>
  <c r="BZ8" i="11"/>
  <c r="CA55" i="10"/>
  <c r="BZ4" i="9"/>
  <c r="BZ3" i="11"/>
  <c r="BZ3" i="9"/>
  <c r="BZ4" i="11"/>
  <c r="BZ5" i="11"/>
  <c r="BZ2" i="11"/>
  <c r="BZ2" i="9"/>
  <c r="BZ5" i="9"/>
  <c r="BZ6" i="9"/>
  <c r="BZ8" i="9"/>
  <c r="BY1" i="9"/>
  <c r="BY1" i="11"/>
  <c r="BZ59" i="7"/>
  <c r="BZ57" i="7"/>
  <c r="BY6" i="7"/>
  <c r="BY5" i="7"/>
  <c r="BY4" i="7"/>
  <c r="BY2" i="7"/>
  <c r="BY52" i="7" s="1"/>
  <c r="BY6" i="11"/>
  <c r="BY6" i="10"/>
  <c r="BZ54" i="10" s="1"/>
  <c r="BY5" i="10"/>
  <c r="BZ53" i="10" s="1"/>
  <c r="BY4" i="10"/>
  <c r="BZ52" i="10" s="1"/>
  <c r="BY2" i="10"/>
  <c r="BY50" i="10" s="1"/>
  <c r="BY50" i="4"/>
  <c r="BY3" i="7"/>
  <c r="BY3" i="10"/>
  <c r="BZ51" i="10" s="1"/>
  <c r="BZ53" i="7" l="1"/>
  <c r="BZ12" i="12"/>
  <c r="BZ56" i="7"/>
  <c r="BZ15" i="12"/>
  <c r="BZ54" i="7"/>
  <c r="BZ13" i="12"/>
  <c r="BZ55" i="7"/>
  <c r="BZ14" i="12"/>
  <c r="BZ51" i="4"/>
  <c r="BZ2" i="12"/>
  <c r="BZ53" i="4"/>
  <c r="BZ4" i="12"/>
  <c r="BZ57" i="4"/>
  <c r="BZ8" i="12"/>
  <c r="BZ54" i="4"/>
  <c r="BZ5" i="12"/>
  <c r="BZ52" i="4"/>
  <c r="BZ3" i="12"/>
  <c r="BY6" i="9"/>
  <c r="BZ6" i="12"/>
  <c r="BY8" i="11"/>
  <c r="BY5" i="9"/>
  <c r="BZ57" i="10"/>
  <c r="BY4" i="11"/>
  <c r="BY3" i="9"/>
  <c r="BZ55" i="10"/>
  <c r="BZ55" i="4"/>
  <c r="BY4" i="9"/>
  <c r="BY8" i="9"/>
  <c r="BY3" i="11"/>
  <c r="BY5" i="11"/>
  <c r="BY2" i="9"/>
  <c r="BY2" i="11"/>
  <c r="BX1" i="9"/>
  <c r="BX1" i="11"/>
  <c r="BY59" i="7"/>
  <c r="BX6" i="7"/>
  <c r="BY15" i="12" s="1"/>
  <c r="BX5" i="7"/>
  <c r="BX4" i="7"/>
  <c r="BX2" i="7"/>
  <c r="BX52" i="7" s="1"/>
  <c r="BY57" i="10"/>
  <c r="BY55" i="10"/>
  <c r="BX6" i="10"/>
  <c r="BY54" i="10" s="1"/>
  <c r="BX5" i="10"/>
  <c r="BY53" i="10" s="1"/>
  <c r="BX4" i="10"/>
  <c r="BY52" i="10" s="1"/>
  <c r="BX2" i="10"/>
  <c r="BX50" i="10" s="1"/>
  <c r="BY8" i="12"/>
  <c r="BY4" i="12"/>
  <c r="BX50" i="4"/>
  <c r="BX3" i="7"/>
  <c r="BX3" i="10"/>
  <c r="BY51" i="10" s="1"/>
  <c r="BY55" i="7" l="1"/>
  <c r="BY14" i="12"/>
  <c r="BY53" i="7"/>
  <c r="BY12" i="12"/>
  <c r="BY54" i="7"/>
  <c r="BY13" i="12"/>
  <c r="BY52" i="4"/>
  <c r="BY3" i="12"/>
  <c r="BY54" i="4"/>
  <c r="BY5" i="12"/>
  <c r="BY51" i="4"/>
  <c r="BY2" i="12"/>
  <c r="BY55" i="4"/>
  <c r="BY6" i="12"/>
  <c r="BX5" i="11"/>
  <c r="BX6" i="9"/>
  <c r="BY57" i="7"/>
  <c r="BY56" i="7"/>
  <c r="BX4" i="11"/>
  <c r="BX6" i="11"/>
  <c r="BX8" i="11"/>
  <c r="BX3" i="9"/>
  <c r="BX8" i="9"/>
  <c r="BY57" i="4"/>
  <c r="BX4" i="9"/>
  <c r="BY53" i="4"/>
  <c r="BX3" i="11"/>
  <c r="BX5" i="9"/>
  <c r="BX2" i="11"/>
  <c r="BX2" i="9"/>
  <c r="BW1" i="9"/>
  <c r="BW1" i="11"/>
  <c r="BX59" i="7"/>
  <c r="BX57" i="7"/>
  <c r="BW6" i="7"/>
  <c r="BW5" i="7"/>
  <c r="BW4" i="7"/>
  <c r="BW2" i="7"/>
  <c r="BW52" i="7" s="1"/>
  <c r="BV4" i="7"/>
  <c r="BW13" i="12" s="1"/>
  <c r="BU4" i="7"/>
  <c r="BV13" i="12" s="1"/>
  <c r="BT4" i="7"/>
  <c r="BU13" i="12" s="1"/>
  <c r="BS4" i="7"/>
  <c r="BT13" i="12" s="1"/>
  <c r="BR4" i="7"/>
  <c r="BS13" i="12" s="1"/>
  <c r="BQ4" i="7"/>
  <c r="BR13" i="12" s="1"/>
  <c r="BP4" i="7"/>
  <c r="BQ13" i="12" s="1"/>
  <c r="BO4" i="7"/>
  <c r="BP13" i="12" s="1"/>
  <c r="BN4" i="7"/>
  <c r="BO13" i="12" s="1"/>
  <c r="BM4" i="7"/>
  <c r="BN13" i="12" s="1"/>
  <c r="BL4" i="7"/>
  <c r="BM13" i="12" s="1"/>
  <c r="BK4" i="7"/>
  <c r="BL13" i="12" s="1"/>
  <c r="BJ4" i="7"/>
  <c r="BK13" i="12" s="1"/>
  <c r="BI4" i="7"/>
  <c r="BJ13" i="12" s="1"/>
  <c r="BH4" i="7"/>
  <c r="BI13" i="12" s="1"/>
  <c r="BG4" i="7"/>
  <c r="BH13" i="12" s="1"/>
  <c r="BF4" i="7"/>
  <c r="BG13" i="12" s="1"/>
  <c r="BE4" i="7"/>
  <c r="BF13" i="12" s="1"/>
  <c r="BD4" i="7"/>
  <c r="BE13" i="12" s="1"/>
  <c r="BC4" i="7"/>
  <c r="BD13" i="12" s="1"/>
  <c r="BB4" i="7"/>
  <c r="BC13" i="12" s="1"/>
  <c r="BA4" i="7"/>
  <c r="BB13" i="12" s="1"/>
  <c r="AZ4" i="7"/>
  <c r="BA13" i="12" s="1"/>
  <c r="AY4" i="7"/>
  <c r="AZ13" i="12" s="1"/>
  <c r="AX4" i="7"/>
  <c r="AY13" i="12" s="1"/>
  <c r="AW4" i="7"/>
  <c r="AX13" i="12" s="1"/>
  <c r="AV4" i="7"/>
  <c r="AW13" i="12" s="1"/>
  <c r="AU4" i="7"/>
  <c r="AV13" i="12" s="1"/>
  <c r="AT4" i="7"/>
  <c r="AU13" i="12" s="1"/>
  <c r="AS4" i="7"/>
  <c r="AT13" i="12" s="1"/>
  <c r="AR4" i="7"/>
  <c r="AS13" i="12" s="1"/>
  <c r="AQ4" i="7"/>
  <c r="AR13" i="12" s="1"/>
  <c r="AP4" i="7"/>
  <c r="AQ13" i="12" s="1"/>
  <c r="AO4" i="7"/>
  <c r="AP13" i="12" s="1"/>
  <c r="AN4" i="7"/>
  <c r="AO13" i="12" s="1"/>
  <c r="AM4" i="7"/>
  <c r="AN13" i="12" s="1"/>
  <c r="AL4" i="7"/>
  <c r="AM13" i="12" s="1"/>
  <c r="AK4" i="7"/>
  <c r="AL13" i="12" s="1"/>
  <c r="AJ4" i="7"/>
  <c r="AK13" i="12" s="1"/>
  <c r="AI4" i="7"/>
  <c r="AJ13" i="12" s="1"/>
  <c r="AH4" i="7"/>
  <c r="AI13" i="12" s="1"/>
  <c r="AG4" i="7"/>
  <c r="AH13" i="12" s="1"/>
  <c r="AF4" i="7"/>
  <c r="AG13" i="12" s="1"/>
  <c r="AE4" i="7"/>
  <c r="AF13" i="12" s="1"/>
  <c r="AD4" i="7"/>
  <c r="AE13" i="12" s="1"/>
  <c r="AC4" i="7"/>
  <c r="AD13" i="12" s="1"/>
  <c r="AB4" i="7"/>
  <c r="AC13" i="12" s="1"/>
  <c r="AA4" i="7"/>
  <c r="AB13" i="12" s="1"/>
  <c r="Z4" i="7"/>
  <c r="AA13" i="12" s="1"/>
  <c r="Y4" i="7"/>
  <c r="Z13" i="12" s="1"/>
  <c r="X4" i="7"/>
  <c r="Y13" i="12" s="1"/>
  <c r="W4" i="7"/>
  <c r="X13" i="12" s="1"/>
  <c r="V4" i="7"/>
  <c r="W13" i="12" s="1"/>
  <c r="U4" i="7"/>
  <c r="V13" i="12" s="1"/>
  <c r="T4" i="7"/>
  <c r="U13" i="12" s="1"/>
  <c r="S4" i="7"/>
  <c r="T13" i="12" s="1"/>
  <c r="R4" i="7"/>
  <c r="S13" i="12" s="1"/>
  <c r="Q4" i="7"/>
  <c r="R13" i="12" s="1"/>
  <c r="P4" i="7"/>
  <c r="Q13" i="12" s="1"/>
  <c r="O4" i="7"/>
  <c r="P13" i="12" s="1"/>
  <c r="N4" i="7"/>
  <c r="O13" i="12" s="1"/>
  <c r="M4" i="7"/>
  <c r="N13" i="12" s="1"/>
  <c r="L4" i="7"/>
  <c r="M13" i="12" s="1"/>
  <c r="K4" i="7"/>
  <c r="L13" i="12" s="1"/>
  <c r="J4" i="7"/>
  <c r="K13" i="12" s="1"/>
  <c r="I4" i="7"/>
  <c r="J13" i="12" s="1"/>
  <c r="H4" i="7"/>
  <c r="I13" i="12" s="1"/>
  <c r="G4" i="7"/>
  <c r="H13" i="12" s="1"/>
  <c r="F4" i="7"/>
  <c r="G13" i="12" s="1"/>
  <c r="E4" i="7"/>
  <c r="F13" i="12" s="1"/>
  <c r="D4" i="7"/>
  <c r="E13" i="12" s="1"/>
  <c r="C4" i="7"/>
  <c r="D13" i="12" s="1"/>
  <c r="B4" i="7"/>
  <c r="C13" i="12" s="1"/>
  <c r="BW3" i="7"/>
  <c r="BX57" i="10"/>
  <c r="BW6" i="11"/>
  <c r="BW6" i="10"/>
  <c r="BX54" i="10" s="1"/>
  <c r="BW5" i="10"/>
  <c r="BW4" i="10"/>
  <c r="BW3" i="10"/>
  <c r="BX51" i="10" s="1"/>
  <c r="BW2" i="10"/>
  <c r="BW50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X3" i="12"/>
  <c r="BW50" i="4"/>
  <c r="BW3" i="12"/>
  <c r="BV3" i="12"/>
  <c r="BU3" i="12"/>
  <c r="BT3" i="12"/>
  <c r="BS3" i="12"/>
  <c r="BR3" i="12"/>
  <c r="BQ3" i="12"/>
  <c r="BP3" i="12"/>
  <c r="BO3" i="12"/>
  <c r="BN3" i="12"/>
  <c r="BM3" i="12"/>
  <c r="BL3" i="12"/>
  <c r="BK3" i="12"/>
  <c r="BJ3" i="12"/>
  <c r="BI3" i="12"/>
  <c r="BH3" i="12"/>
  <c r="BG3" i="12"/>
  <c r="BF3" i="12"/>
  <c r="BE3" i="12"/>
  <c r="BD3" i="12"/>
  <c r="BC3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X54" i="7" l="1"/>
  <c r="BX13" i="12"/>
  <c r="BX55" i="7"/>
  <c r="BX14" i="12"/>
  <c r="BX56" i="7"/>
  <c r="BX15" i="12"/>
  <c r="BX53" i="7"/>
  <c r="BX12" i="12"/>
  <c r="BW4" i="9"/>
  <c r="BX4" i="12"/>
  <c r="BX54" i="4"/>
  <c r="BX5" i="12"/>
  <c r="BX55" i="4"/>
  <c r="BX6" i="12"/>
  <c r="BX57" i="4"/>
  <c r="BX8" i="12"/>
  <c r="BX51" i="4"/>
  <c r="BX2" i="12"/>
  <c r="BW54" i="7"/>
  <c r="BX55" i="10"/>
  <c r="BW6" i="9"/>
  <c r="BW3" i="11"/>
  <c r="BW52" i="10"/>
  <c r="BX52" i="10"/>
  <c r="BW4" i="11"/>
  <c r="BX53" i="10"/>
  <c r="BW52" i="4"/>
  <c r="BX52" i="4"/>
  <c r="BW5" i="9"/>
  <c r="BX53" i="4"/>
  <c r="BW57" i="7"/>
  <c r="BW2" i="11"/>
  <c r="BW5" i="11"/>
  <c r="BW8" i="9"/>
  <c r="BW8" i="11"/>
  <c r="BW2" i="9"/>
  <c r="BW3" i="9"/>
  <c r="BV1" i="9"/>
  <c r="BV1" i="11"/>
  <c r="BW59" i="7"/>
  <c r="BV6" i="7"/>
  <c r="BV5" i="7"/>
  <c r="BV3" i="11"/>
  <c r="BV2" i="7"/>
  <c r="BV52" i="7" s="1"/>
  <c r="BW57" i="10"/>
  <c r="BW55" i="10"/>
  <c r="BV6" i="10"/>
  <c r="BW54" i="10" s="1"/>
  <c r="BV5" i="10"/>
  <c r="BW53" i="10" s="1"/>
  <c r="BV2" i="10"/>
  <c r="BV50" i="10" s="1"/>
  <c r="BV50" i="4"/>
  <c r="BV3" i="7"/>
  <c r="BV3" i="10"/>
  <c r="BW51" i="10" s="1"/>
  <c r="BW55" i="7" l="1"/>
  <c r="BW14" i="12"/>
  <c r="BW56" i="7"/>
  <c r="BW15" i="12"/>
  <c r="BW53" i="7"/>
  <c r="BW12" i="12"/>
  <c r="BW54" i="4"/>
  <c r="BW5" i="12"/>
  <c r="BW57" i="4"/>
  <c r="BW8" i="12"/>
  <c r="BW53" i="4"/>
  <c r="BW4" i="12"/>
  <c r="BW55" i="4"/>
  <c r="BW6" i="12"/>
  <c r="BW51" i="4"/>
  <c r="BW2" i="12"/>
  <c r="BV6" i="9"/>
  <c r="BV8" i="9"/>
  <c r="BV4" i="9"/>
  <c r="BV4" i="11"/>
  <c r="BV5" i="11"/>
  <c r="BV6" i="11"/>
  <c r="BV8" i="11"/>
  <c r="BV2" i="11"/>
  <c r="BV2" i="9"/>
  <c r="BV52" i="4"/>
  <c r="BV3" i="9"/>
  <c r="BV5" i="9"/>
  <c r="BU1" i="9"/>
  <c r="BU1" i="11"/>
  <c r="BV59" i="7"/>
  <c r="BV57" i="7"/>
  <c r="BU6" i="7"/>
  <c r="BU5" i="7"/>
  <c r="BV54" i="7"/>
  <c r="BU2" i="7"/>
  <c r="BU52" i="7" s="1"/>
  <c r="BV55" i="10"/>
  <c r="BU6" i="10"/>
  <c r="BV54" i="10" s="1"/>
  <c r="BU5" i="10"/>
  <c r="BV53" i="10" s="1"/>
  <c r="BV52" i="10"/>
  <c r="BU2" i="10"/>
  <c r="BU50" i="10" s="1"/>
  <c r="BU50" i="4"/>
  <c r="BU3" i="7"/>
  <c r="BU3" i="10"/>
  <c r="BV51" i="10" s="1"/>
  <c r="BV53" i="7" l="1"/>
  <c r="BV12" i="12"/>
  <c r="BV55" i="7"/>
  <c r="BV14" i="12"/>
  <c r="BV56" i="7"/>
  <c r="BV15" i="12"/>
  <c r="BV55" i="4"/>
  <c r="BV6" i="12"/>
  <c r="BV51" i="4"/>
  <c r="BV2" i="12"/>
  <c r="BV54" i="4"/>
  <c r="BV5" i="12"/>
  <c r="BV53" i="4"/>
  <c r="BV4" i="12"/>
  <c r="BV57" i="4"/>
  <c r="BV8" i="12"/>
  <c r="BU8" i="11"/>
  <c r="BU3" i="9"/>
  <c r="BU6" i="9"/>
  <c r="BU8" i="9"/>
  <c r="BV57" i="10"/>
  <c r="BU6" i="11"/>
  <c r="BU5" i="9"/>
  <c r="BU4" i="9"/>
  <c r="BU3" i="11"/>
  <c r="BU4" i="11"/>
  <c r="BU5" i="11"/>
  <c r="BU2" i="11"/>
  <c r="BU57" i="10"/>
  <c r="BU2" i="9"/>
  <c r="BT1" i="9"/>
  <c r="BT1" i="11"/>
  <c r="BU59" i="7"/>
  <c r="BU57" i="7"/>
  <c r="BT6" i="7"/>
  <c r="BT5" i="7"/>
  <c r="BU54" i="7"/>
  <c r="BT2" i="7"/>
  <c r="BT52" i="7" s="1"/>
  <c r="BU55" i="10"/>
  <c r="BT6" i="10"/>
  <c r="BU54" i="10" s="1"/>
  <c r="BT5" i="10"/>
  <c r="BU53" i="10" s="1"/>
  <c r="BU52" i="10"/>
  <c r="BT2" i="10"/>
  <c r="BT50" i="10" s="1"/>
  <c r="BU52" i="4"/>
  <c r="BT50" i="4"/>
  <c r="BT3" i="7"/>
  <c r="BT3" i="10"/>
  <c r="BU51" i="10" s="1"/>
  <c r="BU55" i="7" l="1"/>
  <c r="BU14" i="12"/>
  <c r="BU56" i="7"/>
  <c r="BU15" i="12"/>
  <c r="BU53" i="7"/>
  <c r="BU12" i="12"/>
  <c r="BU57" i="4"/>
  <c r="BU8" i="12"/>
  <c r="BU53" i="4"/>
  <c r="BU4" i="12"/>
  <c r="BU51" i="4"/>
  <c r="BU2" i="12"/>
  <c r="BU54" i="4"/>
  <c r="BU5" i="12"/>
  <c r="BU55" i="4"/>
  <c r="BU6" i="12"/>
  <c r="BT6" i="11"/>
  <c r="BT8" i="9"/>
  <c r="BT5" i="9"/>
  <c r="BT3" i="9"/>
  <c r="BT4" i="9"/>
  <c r="BT6" i="9"/>
  <c r="BT4" i="11"/>
  <c r="BT3" i="11"/>
  <c r="BT8" i="11"/>
  <c r="BT5" i="11"/>
  <c r="BT55" i="10"/>
  <c r="BT2" i="11"/>
  <c r="BT2" i="9"/>
  <c r="BS1" i="9"/>
  <c r="BS1" i="11"/>
  <c r="BT59" i="7"/>
  <c r="BT57" i="7"/>
  <c r="BS6" i="7"/>
  <c r="BT15" i="12" s="1"/>
  <c r="BS5" i="7"/>
  <c r="BT14" i="12" s="1"/>
  <c r="BT54" i="7"/>
  <c r="BS2" i="7"/>
  <c r="BS52" i="7" s="1"/>
  <c r="BT57" i="10"/>
  <c r="BS6" i="10"/>
  <c r="BT54" i="10" s="1"/>
  <c r="BS5" i="10"/>
  <c r="BT53" i="10" s="1"/>
  <c r="BS2" i="10"/>
  <c r="BS50" i="10" s="1"/>
  <c r="BT4" i="12"/>
  <c r="BS50" i="4"/>
  <c r="BS3" i="7"/>
  <c r="BS3" i="10"/>
  <c r="BT51" i="10" s="1"/>
  <c r="BT53" i="7" l="1"/>
  <c r="BT12" i="12"/>
  <c r="BT54" i="4"/>
  <c r="BT5" i="12"/>
  <c r="BT51" i="4"/>
  <c r="BT2" i="12"/>
  <c r="BT55" i="4"/>
  <c r="BT6" i="12"/>
  <c r="BT57" i="4"/>
  <c r="BT8" i="12"/>
  <c r="BS4" i="11"/>
  <c r="BS5" i="11"/>
  <c r="BS3" i="11"/>
  <c r="BS3" i="9"/>
  <c r="BT56" i="7"/>
  <c r="BT55" i="7"/>
  <c r="BS8" i="11"/>
  <c r="BT52" i="10"/>
  <c r="BS6" i="9"/>
  <c r="BS4" i="9"/>
  <c r="BT53" i="4"/>
  <c r="BT52" i="4"/>
  <c r="BS5" i="9"/>
  <c r="BS8" i="9"/>
  <c r="BS6" i="11"/>
  <c r="BS2" i="9"/>
  <c r="BS2" i="11"/>
  <c r="BR1" i="9"/>
  <c r="BR1" i="11"/>
  <c r="BS59" i="7"/>
  <c r="BS57" i="7"/>
  <c r="BR6" i="7"/>
  <c r="BR5" i="7"/>
  <c r="BS54" i="7"/>
  <c r="BR2" i="7"/>
  <c r="BR52" i="7" s="1"/>
  <c r="BS57" i="10"/>
  <c r="BS55" i="10"/>
  <c r="BR6" i="10"/>
  <c r="BS54" i="10" s="1"/>
  <c r="BR5" i="10"/>
  <c r="BS53" i="10" s="1"/>
  <c r="BS52" i="10"/>
  <c r="BR3" i="10"/>
  <c r="BS51" i="10" s="1"/>
  <c r="BR2" i="10"/>
  <c r="BR50" i="10" s="1"/>
  <c r="BS8" i="12"/>
  <c r="BS5" i="12"/>
  <c r="BS4" i="12"/>
  <c r="BS2" i="12"/>
  <c r="BR50" i="4"/>
  <c r="BR3" i="7"/>
  <c r="BS56" i="7" l="1"/>
  <c r="BS15" i="12"/>
  <c r="BS53" i="7"/>
  <c r="BS12" i="12"/>
  <c r="BS55" i="7"/>
  <c r="BS14" i="12"/>
  <c r="BS55" i="4"/>
  <c r="BS6" i="12"/>
  <c r="BR8" i="9"/>
  <c r="BR5" i="11"/>
  <c r="BR4" i="11"/>
  <c r="BR8" i="11"/>
  <c r="BS57" i="4"/>
  <c r="BS51" i="4"/>
  <c r="BR3" i="9"/>
  <c r="BS52" i="4"/>
  <c r="BS53" i="4"/>
  <c r="BS54" i="4"/>
  <c r="BR5" i="9"/>
  <c r="BR4" i="9"/>
  <c r="BR6" i="9"/>
  <c r="BR3" i="11"/>
  <c r="BR2" i="11"/>
  <c r="BR6" i="11"/>
  <c r="BR2" i="9"/>
  <c r="BQ1" i="9"/>
  <c r="BQ1" i="11"/>
  <c r="BR59" i="7"/>
  <c r="BR57" i="7"/>
  <c r="BQ6" i="7"/>
  <c r="BQ5" i="7"/>
  <c r="BR54" i="7"/>
  <c r="BQ2" i="7"/>
  <c r="BQ52" i="7" s="1"/>
  <c r="BR57" i="10"/>
  <c r="BR55" i="10"/>
  <c r="BQ6" i="10"/>
  <c r="BR54" i="10" s="1"/>
  <c r="BQ5" i="10"/>
  <c r="BR53" i="10" s="1"/>
  <c r="BR52" i="10"/>
  <c r="BQ2" i="10"/>
  <c r="BQ50" i="10" s="1"/>
  <c r="BR52" i="4"/>
  <c r="BQ50" i="4"/>
  <c r="BQ3" i="7"/>
  <c r="BQ3" i="10"/>
  <c r="BR51" i="10" s="1"/>
  <c r="BR55" i="7" l="1"/>
  <c r="BR14" i="12"/>
  <c r="BR56" i="7"/>
  <c r="BR15" i="12"/>
  <c r="BR53" i="7"/>
  <c r="BR12" i="12"/>
  <c r="BR51" i="4"/>
  <c r="BR2" i="12"/>
  <c r="BR53" i="4"/>
  <c r="BR4" i="12"/>
  <c r="BR54" i="4"/>
  <c r="BR5" i="12"/>
  <c r="BR55" i="4"/>
  <c r="BR6" i="12"/>
  <c r="BR57" i="4"/>
  <c r="BR8" i="12"/>
  <c r="BQ5" i="9"/>
  <c r="BQ8" i="11"/>
  <c r="BQ6" i="11"/>
  <c r="BQ6" i="9"/>
  <c r="BQ4" i="9"/>
  <c r="BQ3" i="11"/>
  <c r="BQ3" i="9"/>
  <c r="BQ8" i="9"/>
  <c r="BQ4" i="11"/>
  <c r="BQ5" i="11"/>
  <c r="BQ2" i="11"/>
  <c r="BQ2" i="9"/>
  <c r="BP1" i="9"/>
  <c r="BP1" i="11"/>
  <c r="BP2" i="7"/>
  <c r="BP52" i="7" s="1"/>
  <c r="BQ59" i="7"/>
  <c r="BP6" i="7"/>
  <c r="BO6" i="7"/>
  <c r="BP15" i="12" s="1"/>
  <c r="BN6" i="7"/>
  <c r="BO15" i="12" s="1"/>
  <c r="BM6" i="7"/>
  <c r="BN15" i="12" s="1"/>
  <c r="BL6" i="7"/>
  <c r="BM15" i="12" s="1"/>
  <c r="BK6" i="7"/>
  <c r="BL15" i="12" s="1"/>
  <c r="BJ6" i="7"/>
  <c r="BK15" i="12" s="1"/>
  <c r="BI6" i="7"/>
  <c r="BJ15" i="12" s="1"/>
  <c r="BH6" i="7"/>
  <c r="BI15" i="12" s="1"/>
  <c r="BG6" i="7"/>
  <c r="BH15" i="12" s="1"/>
  <c r="BF6" i="7"/>
  <c r="BG15" i="12" s="1"/>
  <c r="BE6" i="7"/>
  <c r="BF15" i="12" s="1"/>
  <c r="BD6" i="7"/>
  <c r="BE15" i="12" s="1"/>
  <c r="BC6" i="7"/>
  <c r="BD15" i="12" s="1"/>
  <c r="BB6" i="7"/>
  <c r="BC15" i="12" s="1"/>
  <c r="BA6" i="7"/>
  <c r="BB15" i="12" s="1"/>
  <c r="AZ6" i="7"/>
  <c r="BA15" i="12" s="1"/>
  <c r="AY6" i="7"/>
  <c r="AZ15" i="12" s="1"/>
  <c r="AX6" i="7"/>
  <c r="AY15" i="12" s="1"/>
  <c r="AW6" i="7"/>
  <c r="AX15" i="12" s="1"/>
  <c r="AV6" i="7"/>
  <c r="AW15" i="12" s="1"/>
  <c r="AU6" i="7"/>
  <c r="AV15" i="12" s="1"/>
  <c r="AT6" i="7"/>
  <c r="AU15" i="12" s="1"/>
  <c r="AS6" i="7"/>
  <c r="AT15" i="12" s="1"/>
  <c r="AR6" i="7"/>
  <c r="AS15" i="12" s="1"/>
  <c r="AQ6" i="7"/>
  <c r="AR15" i="12" s="1"/>
  <c r="AP6" i="7"/>
  <c r="AQ15" i="12" s="1"/>
  <c r="AO6" i="7"/>
  <c r="AP15" i="12" s="1"/>
  <c r="AN6" i="7"/>
  <c r="AO15" i="12" s="1"/>
  <c r="AM6" i="7"/>
  <c r="AN15" i="12" s="1"/>
  <c r="AL6" i="7"/>
  <c r="AM15" i="12" s="1"/>
  <c r="AK6" i="7"/>
  <c r="AL15" i="12" s="1"/>
  <c r="AJ6" i="7"/>
  <c r="AK15" i="12" s="1"/>
  <c r="AI6" i="7"/>
  <c r="AJ15" i="12" s="1"/>
  <c r="AH6" i="7"/>
  <c r="AI15" i="12" s="1"/>
  <c r="AG6" i="7"/>
  <c r="AH15" i="12" s="1"/>
  <c r="AF6" i="7"/>
  <c r="AG15" i="12" s="1"/>
  <c r="AE6" i="7"/>
  <c r="AF15" i="12" s="1"/>
  <c r="AD6" i="7"/>
  <c r="AE15" i="12" s="1"/>
  <c r="AC6" i="7"/>
  <c r="AD15" i="12" s="1"/>
  <c r="AB6" i="7"/>
  <c r="AC15" i="12" s="1"/>
  <c r="AA6" i="7"/>
  <c r="AB15" i="12" s="1"/>
  <c r="Z6" i="7"/>
  <c r="AA15" i="12" s="1"/>
  <c r="Y6" i="7"/>
  <c r="Z15" i="12" s="1"/>
  <c r="X6" i="7"/>
  <c r="Y15" i="12" s="1"/>
  <c r="W6" i="7"/>
  <c r="X15" i="12" s="1"/>
  <c r="V6" i="7"/>
  <c r="W15" i="12" s="1"/>
  <c r="U6" i="7"/>
  <c r="V15" i="12" s="1"/>
  <c r="T6" i="7"/>
  <c r="U15" i="12" s="1"/>
  <c r="S6" i="7"/>
  <c r="T15" i="12" s="1"/>
  <c r="R6" i="7"/>
  <c r="S15" i="12" s="1"/>
  <c r="Q6" i="7"/>
  <c r="R15" i="12" s="1"/>
  <c r="P6" i="7"/>
  <c r="Q15" i="12" s="1"/>
  <c r="O6" i="7"/>
  <c r="P15" i="12" s="1"/>
  <c r="N6" i="7"/>
  <c r="O15" i="12" s="1"/>
  <c r="M6" i="7"/>
  <c r="N15" i="12" s="1"/>
  <c r="L6" i="7"/>
  <c r="M15" i="12" s="1"/>
  <c r="K6" i="7"/>
  <c r="L15" i="12" s="1"/>
  <c r="J6" i="7"/>
  <c r="K15" i="12" s="1"/>
  <c r="I6" i="7"/>
  <c r="J15" i="12" s="1"/>
  <c r="H6" i="7"/>
  <c r="I15" i="12" s="1"/>
  <c r="G6" i="7"/>
  <c r="H15" i="12" s="1"/>
  <c r="F6" i="7"/>
  <c r="G15" i="12" s="1"/>
  <c r="E6" i="7"/>
  <c r="F15" i="12" s="1"/>
  <c r="D6" i="7"/>
  <c r="E15" i="12" s="1"/>
  <c r="C6" i="7"/>
  <c r="D15" i="12" s="1"/>
  <c r="BP5" i="7"/>
  <c r="BO5" i="7"/>
  <c r="BP14" i="12" s="1"/>
  <c r="BN5" i="7"/>
  <c r="BO14" i="12" s="1"/>
  <c r="BM5" i="7"/>
  <c r="BN14" i="12" s="1"/>
  <c r="BL5" i="7"/>
  <c r="BM14" i="12" s="1"/>
  <c r="BK5" i="7"/>
  <c r="BL14" i="12" s="1"/>
  <c r="BJ5" i="7"/>
  <c r="BK14" i="12" s="1"/>
  <c r="BI5" i="7"/>
  <c r="BJ14" i="12" s="1"/>
  <c r="BH5" i="7"/>
  <c r="BI14" i="12" s="1"/>
  <c r="BG5" i="7"/>
  <c r="BH14" i="12" s="1"/>
  <c r="BF5" i="7"/>
  <c r="BG14" i="12" s="1"/>
  <c r="BE5" i="7"/>
  <c r="BF14" i="12" s="1"/>
  <c r="BD5" i="7"/>
  <c r="BE14" i="12" s="1"/>
  <c r="BC5" i="7"/>
  <c r="BD14" i="12" s="1"/>
  <c r="BB5" i="7"/>
  <c r="BC14" i="12" s="1"/>
  <c r="BA5" i="7"/>
  <c r="BB14" i="12" s="1"/>
  <c r="AZ5" i="7"/>
  <c r="BA14" i="12" s="1"/>
  <c r="AY5" i="7"/>
  <c r="AZ14" i="12" s="1"/>
  <c r="AX5" i="7"/>
  <c r="AY14" i="12" s="1"/>
  <c r="AW5" i="7"/>
  <c r="AX14" i="12" s="1"/>
  <c r="AV5" i="7"/>
  <c r="AW14" i="12" s="1"/>
  <c r="AU5" i="7"/>
  <c r="AV14" i="12" s="1"/>
  <c r="AT5" i="7"/>
  <c r="AU14" i="12" s="1"/>
  <c r="AS5" i="7"/>
  <c r="AT14" i="12" s="1"/>
  <c r="AR5" i="7"/>
  <c r="AS14" i="12" s="1"/>
  <c r="AQ5" i="7"/>
  <c r="AR14" i="12" s="1"/>
  <c r="AP5" i="7"/>
  <c r="AQ14" i="12" s="1"/>
  <c r="AO5" i="7"/>
  <c r="AP14" i="12" s="1"/>
  <c r="AN5" i="7"/>
  <c r="AO14" i="12" s="1"/>
  <c r="AM5" i="7"/>
  <c r="AN14" i="12" s="1"/>
  <c r="AL5" i="7"/>
  <c r="AM14" i="12" s="1"/>
  <c r="AK5" i="7"/>
  <c r="AL14" i="12" s="1"/>
  <c r="AJ5" i="7"/>
  <c r="AK14" i="12" s="1"/>
  <c r="AI5" i="7"/>
  <c r="AJ14" i="12" s="1"/>
  <c r="AH5" i="7"/>
  <c r="AI14" i="12" s="1"/>
  <c r="AG5" i="7"/>
  <c r="AH14" i="12" s="1"/>
  <c r="AF5" i="7"/>
  <c r="AG14" i="12" s="1"/>
  <c r="AE5" i="7"/>
  <c r="AF14" i="12" s="1"/>
  <c r="AD5" i="7"/>
  <c r="AE14" i="12" s="1"/>
  <c r="AC5" i="7"/>
  <c r="AD14" i="12" s="1"/>
  <c r="AB5" i="7"/>
  <c r="AC14" i="12" s="1"/>
  <c r="AA5" i="7"/>
  <c r="AB14" i="12" s="1"/>
  <c r="Z5" i="7"/>
  <c r="AA14" i="12" s="1"/>
  <c r="Y5" i="7"/>
  <c r="Z14" i="12" s="1"/>
  <c r="X5" i="7"/>
  <c r="Y14" i="12" s="1"/>
  <c r="W5" i="7"/>
  <c r="X14" i="12" s="1"/>
  <c r="V5" i="7"/>
  <c r="W14" i="12" s="1"/>
  <c r="U5" i="7"/>
  <c r="V14" i="12" s="1"/>
  <c r="T5" i="7"/>
  <c r="U14" i="12" s="1"/>
  <c r="S5" i="7"/>
  <c r="T14" i="12" s="1"/>
  <c r="R5" i="7"/>
  <c r="S14" i="12" s="1"/>
  <c r="Q5" i="7"/>
  <c r="R14" i="12" s="1"/>
  <c r="P5" i="7"/>
  <c r="Q14" i="12" s="1"/>
  <c r="O5" i="7"/>
  <c r="P14" i="12" s="1"/>
  <c r="N5" i="7"/>
  <c r="O14" i="12" s="1"/>
  <c r="M5" i="7"/>
  <c r="N14" i="12" s="1"/>
  <c r="L5" i="7"/>
  <c r="M14" i="12" s="1"/>
  <c r="K5" i="7"/>
  <c r="L14" i="12" s="1"/>
  <c r="J5" i="7"/>
  <c r="K14" i="12" s="1"/>
  <c r="I5" i="7"/>
  <c r="J14" i="12" s="1"/>
  <c r="H5" i="7"/>
  <c r="I14" i="12" s="1"/>
  <c r="G5" i="7"/>
  <c r="H14" i="12" s="1"/>
  <c r="F5" i="7"/>
  <c r="G14" i="12" s="1"/>
  <c r="E5" i="7"/>
  <c r="F14" i="12" s="1"/>
  <c r="D5" i="7"/>
  <c r="E14" i="12" s="1"/>
  <c r="C5" i="7"/>
  <c r="D14" i="12" s="1"/>
  <c r="L3" i="11"/>
  <c r="BH3" i="7"/>
  <c r="BI12" i="12" s="1"/>
  <c r="BF3" i="7"/>
  <c r="BG12" i="12" s="1"/>
  <c r="AZ3" i="7"/>
  <c r="BA12" i="12" s="1"/>
  <c r="AJ3" i="7"/>
  <c r="AK12" i="12" s="1"/>
  <c r="AB3" i="7"/>
  <c r="AC12" i="12" s="1"/>
  <c r="AA3" i="7"/>
  <c r="AB12" i="12" s="1"/>
  <c r="T3" i="7"/>
  <c r="U12" i="12" s="1"/>
  <c r="L3" i="7"/>
  <c r="M12" i="12" s="1"/>
  <c r="K3" i="7"/>
  <c r="L12" i="12" s="1"/>
  <c r="J3" i="7"/>
  <c r="K12" i="12" s="1"/>
  <c r="BP3" i="7"/>
  <c r="BQ12" i="12" s="1"/>
  <c r="BO3" i="7"/>
  <c r="BP12" i="12" s="1"/>
  <c r="BN3" i="7"/>
  <c r="BO12" i="12" s="1"/>
  <c r="BM3" i="7"/>
  <c r="BN12" i="12" s="1"/>
  <c r="BL3" i="7"/>
  <c r="BM12" i="12" s="1"/>
  <c r="BK3" i="7"/>
  <c r="BL12" i="12" s="1"/>
  <c r="BJ3" i="7"/>
  <c r="BK12" i="12" s="1"/>
  <c r="BI3" i="7"/>
  <c r="BJ12" i="12" s="1"/>
  <c r="BG3" i="7"/>
  <c r="BH12" i="12" s="1"/>
  <c r="BE3" i="7"/>
  <c r="BF12" i="12" s="1"/>
  <c r="BD3" i="7"/>
  <c r="BE12" i="12" s="1"/>
  <c r="BC3" i="7"/>
  <c r="BD12" i="12" s="1"/>
  <c r="BB3" i="7"/>
  <c r="BC12" i="12" s="1"/>
  <c r="BA3" i="7"/>
  <c r="BB12" i="12" s="1"/>
  <c r="AY3" i="7"/>
  <c r="AZ12" i="12" s="1"/>
  <c r="AX3" i="7"/>
  <c r="AY12" i="12" s="1"/>
  <c r="AW3" i="7"/>
  <c r="AX12" i="12" s="1"/>
  <c r="AV3" i="7"/>
  <c r="AW12" i="12" s="1"/>
  <c r="AU3" i="7"/>
  <c r="AV12" i="12" s="1"/>
  <c r="AT3" i="7"/>
  <c r="AU12" i="12" s="1"/>
  <c r="AS3" i="7"/>
  <c r="AT12" i="12" s="1"/>
  <c r="AR3" i="7"/>
  <c r="AS12" i="12" s="1"/>
  <c r="AQ3" i="7"/>
  <c r="AR12" i="12" s="1"/>
  <c r="AP3" i="7"/>
  <c r="AQ12" i="12" s="1"/>
  <c r="AO3" i="7"/>
  <c r="AP12" i="12" s="1"/>
  <c r="AN3" i="7"/>
  <c r="AO12" i="12" s="1"/>
  <c r="AM3" i="7"/>
  <c r="AN12" i="12" s="1"/>
  <c r="AL3" i="7"/>
  <c r="AM12" i="12" s="1"/>
  <c r="AK3" i="7"/>
  <c r="AL12" i="12" s="1"/>
  <c r="AI3" i="7"/>
  <c r="AJ12" i="12" s="1"/>
  <c r="AH3" i="7"/>
  <c r="AI12" i="12" s="1"/>
  <c r="AG3" i="7"/>
  <c r="AH12" i="12" s="1"/>
  <c r="AF3" i="7"/>
  <c r="AG12" i="12" s="1"/>
  <c r="AE3" i="7"/>
  <c r="AF12" i="12" s="1"/>
  <c r="AD3" i="7"/>
  <c r="AE12" i="12" s="1"/>
  <c r="AC3" i="7"/>
  <c r="AD12" i="12" s="1"/>
  <c r="Z3" i="7"/>
  <c r="AA12" i="12" s="1"/>
  <c r="Y3" i="7"/>
  <c r="Z12" i="12" s="1"/>
  <c r="X3" i="7"/>
  <c r="Y12" i="12" s="1"/>
  <c r="W3" i="7"/>
  <c r="X12" i="12" s="1"/>
  <c r="V3" i="7"/>
  <c r="W12" i="12" s="1"/>
  <c r="U3" i="7"/>
  <c r="V12" i="12" s="1"/>
  <c r="S3" i="7"/>
  <c r="T12" i="12" s="1"/>
  <c r="R3" i="7"/>
  <c r="S12" i="12" s="1"/>
  <c r="Q3" i="7"/>
  <c r="R12" i="12" s="1"/>
  <c r="P3" i="7"/>
  <c r="Q12" i="12" s="1"/>
  <c r="O3" i="7"/>
  <c r="P12" i="12" s="1"/>
  <c r="N3" i="7"/>
  <c r="O12" i="12" s="1"/>
  <c r="M3" i="7"/>
  <c r="N12" i="12" s="1"/>
  <c r="I3" i="7"/>
  <c r="J12" i="12" s="1"/>
  <c r="H3" i="7"/>
  <c r="I12" i="12" s="1"/>
  <c r="G3" i="7"/>
  <c r="H12" i="12" s="1"/>
  <c r="F3" i="7"/>
  <c r="G12" i="12" s="1"/>
  <c r="E3" i="7"/>
  <c r="F12" i="12" s="1"/>
  <c r="D3" i="7"/>
  <c r="E12" i="12" s="1"/>
  <c r="C3" i="7"/>
  <c r="D12" i="12" s="1"/>
  <c r="BP2" i="10"/>
  <c r="BP50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51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50" i="4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BM2" i="12"/>
  <c r="BH2" i="12"/>
  <c r="BC2" i="12"/>
  <c r="BQ2" i="12"/>
  <c r="BP2" i="12"/>
  <c r="BO2" i="12"/>
  <c r="BN2" i="12"/>
  <c r="BL2" i="12"/>
  <c r="BK2" i="12"/>
  <c r="BJ2" i="12"/>
  <c r="BI2" i="12"/>
  <c r="BG2" i="12"/>
  <c r="BF2" i="12"/>
  <c r="BE2" i="12"/>
  <c r="BD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Q55" i="7" l="1"/>
  <c r="BQ14" i="12"/>
  <c r="BQ56" i="7"/>
  <c r="BQ15" i="12"/>
  <c r="BQ54" i="4"/>
  <c r="BQ5" i="12"/>
  <c r="BP6" i="9"/>
  <c r="BP57" i="7"/>
  <c r="BP57" i="10"/>
  <c r="BQ57" i="7"/>
  <c r="BP54" i="10"/>
  <c r="BP55" i="4"/>
  <c r="BP54" i="4"/>
  <c r="BP53" i="7"/>
  <c r="BQ53" i="7"/>
  <c r="BP54" i="7"/>
  <c r="BP56" i="7"/>
  <c r="BP55" i="7"/>
  <c r="BQ54" i="7"/>
  <c r="BP52" i="10"/>
  <c r="BP53" i="10"/>
  <c r="BQ54" i="10"/>
  <c r="BQ53" i="10"/>
  <c r="BP55" i="10"/>
  <c r="BQ52" i="10"/>
  <c r="BQ55" i="10"/>
  <c r="BQ57" i="10"/>
  <c r="BP51" i="4"/>
  <c r="BQ51" i="4"/>
  <c r="BP52" i="4"/>
  <c r="BP53" i="4"/>
  <c r="BQ53" i="4"/>
  <c r="BP8" i="9"/>
  <c r="BQ52" i="4"/>
  <c r="BQ55" i="4"/>
  <c r="BP57" i="4"/>
  <c r="BQ57" i="4"/>
  <c r="BP5" i="9"/>
  <c r="BP59" i="7"/>
  <c r="BP51" i="10"/>
  <c r="BP2" i="11"/>
  <c r="BP3" i="11"/>
  <c r="BP4" i="11"/>
  <c r="BP5" i="11"/>
  <c r="BP6" i="11"/>
  <c r="BP8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2" i="7" s="1"/>
  <c r="BO2" i="10"/>
  <c r="BO50" i="10" s="1"/>
  <c r="BO50" i="4"/>
  <c r="BO5" i="9" l="1"/>
  <c r="BO6" i="9"/>
  <c r="BO8" i="9"/>
  <c r="BO2" i="11"/>
  <c r="BO53" i="4"/>
  <c r="BO54" i="4"/>
  <c r="BO57" i="4"/>
  <c r="BO2" i="9"/>
  <c r="BO3" i="9"/>
  <c r="BO4" i="9"/>
  <c r="BO3" i="11"/>
  <c r="BO6" i="11"/>
  <c r="BO4" i="11"/>
  <c r="BO5" i="11"/>
  <c r="BO8" i="11"/>
  <c r="BL52" i="10"/>
  <c r="BK52" i="10"/>
  <c r="BI52" i="10"/>
  <c r="BF52" i="10"/>
  <c r="AZ52" i="10"/>
  <c r="AY52" i="10"/>
  <c r="AV52" i="10"/>
  <c r="AU52" i="10"/>
  <c r="AS52" i="10"/>
  <c r="AP52" i="10"/>
  <c r="AJ52" i="10"/>
  <c r="AI52" i="10"/>
  <c r="AF52" i="10"/>
  <c r="AE52" i="10"/>
  <c r="AC52" i="10"/>
  <c r="Z52" i="10"/>
  <c r="T52" i="10"/>
  <c r="S52" i="10"/>
  <c r="P52" i="10"/>
  <c r="O52" i="10"/>
  <c r="M52" i="10"/>
  <c r="J52" i="10"/>
  <c r="D52" i="10"/>
  <c r="BO57" i="10"/>
  <c r="BL57" i="10"/>
  <c r="BK57" i="10"/>
  <c r="BI57" i="10"/>
  <c r="BF57" i="10"/>
  <c r="AZ57" i="10"/>
  <c r="AY57" i="10"/>
  <c r="AV57" i="10"/>
  <c r="AU57" i="10"/>
  <c r="AS57" i="10"/>
  <c r="AP57" i="10"/>
  <c r="AJ57" i="10"/>
  <c r="AI57" i="10"/>
  <c r="AF57" i="10"/>
  <c r="AE57" i="10"/>
  <c r="AC57" i="10"/>
  <c r="Z57" i="10"/>
  <c r="T57" i="10"/>
  <c r="S57" i="10"/>
  <c r="P57" i="10"/>
  <c r="O57" i="10"/>
  <c r="M57" i="10"/>
  <c r="J57" i="10"/>
  <c r="D57" i="10"/>
  <c r="C57" i="10"/>
  <c r="BO55" i="10"/>
  <c r="BM55" i="10"/>
  <c r="BL55" i="10"/>
  <c r="BJ55" i="10"/>
  <c r="BG55" i="10"/>
  <c r="BA55" i="10"/>
  <c r="AZ55" i="10"/>
  <c r="AW55" i="10"/>
  <c r="AV55" i="10"/>
  <c r="AT55" i="10"/>
  <c r="AQ55" i="10"/>
  <c r="AK55" i="10"/>
  <c r="AJ55" i="10"/>
  <c r="AG55" i="10"/>
  <c r="AF55" i="10"/>
  <c r="AD55" i="10"/>
  <c r="AA55" i="10"/>
  <c r="U55" i="10"/>
  <c r="T55" i="10"/>
  <c r="Q55" i="10"/>
  <c r="P55" i="10"/>
  <c r="N55" i="10"/>
  <c r="K55" i="10"/>
  <c r="E55" i="10"/>
  <c r="D55" i="10"/>
  <c r="BN53" i="10"/>
  <c r="BM53" i="10"/>
  <c r="BK53" i="10"/>
  <c r="BH53" i="10"/>
  <c r="BB53" i="10"/>
  <c r="BA53" i="10"/>
  <c r="AX53" i="10"/>
  <c r="AW53" i="10"/>
  <c r="AU53" i="10"/>
  <c r="AR53" i="10"/>
  <c r="AL53" i="10"/>
  <c r="AK53" i="10"/>
  <c r="AH53" i="10"/>
  <c r="AG53" i="10"/>
  <c r="AE53" i="10"/>
  <c r="AB53" i="10"/>
  <c r="V53" i="10"/>
  <c r="U53" i="10"/>
  <c r="R53" i="10"/>
  <c r="Q53" i="10"/>
  <c r="O53" i="10"/>
  <c r="L53" i="10"/>
  <c r="F53" i="10"/>
  <c r="E53" i="10"/>
  <c r="B5" i="10"/>
  <c r="BN1" i="9"/>
  <c r="BM1" i="9"/>
  <c r="BO59" i="7"/>
  <c r="BN2" i="7"/>
  <c r="BN52" i="7" s="1"/>
  <c r="BN2" i="10"/>
  <c r="BN50" i="10" s="1"/>
  <c r="BO51" i="4"/>
  <c r="BN50" i="4"/>
  <c r="BN57" i="7" l="1"/>
  <c r="BO57" i="7"/>
  <c r="BO54" i="7"/>
  <c r="BO56" i="7"/>
  <c r="BO55" i="7"/>
  <c r="BO53" i="7"/>
  <c r="G53" i="10"/>
  <c r="E57" i="10"/>
  <c r="AN53" i="10"/>
  <c r="F52" i="10"/>
  <c r="BB52" i="10"/>
  <c r="Y53" i="10"/>
  <c r="H55" i="10"/>
  <c r="X55" i="10"/>
  <c r="G57" i="10"/>
  <c r="W57" i="10"/>
  <c r="AM57" i="10"/>
  <c r="BC57" i="10"/>
  <c r="G52" i="10"/>
  <c r="W52" i="10"/>
  <c r="AM52" i="10"/>
  <c r="BC52" i="10"/>
  <c r="F55" i="10"/>
  <c r="AK57" i="10"/>
  <c r="W55" i="10"/>
  <c r="V52" i="10"/>
  <c r="AL52" i="10"/>
  <c r="I53" i="10"/>
  <c r="BE53" i="10"/>
  <c r="BD55" i="10"/>
  <c r="Z53" i="10"/>
  <c r="AP53" i="10"/>
  <c r="BF53" i="10"/>
  <c r="I55" i="10"/>
  <c r="Y55" i="10"/>
  <c r="AO55" i="10"/>
  <c r="BE55" i="10"/>
  <c r="H57" i="10"/>
  <c r="X57" i="10"/>
  <c r="AN57" i="10"/>
  <c r="BD57" i="10"/>
  <c r="H52" i="10"/>
  <c r="X52" i="10"/>
  <c r="AN52" i="10"/>
  <c r="BD52" i="10"/>
  <c r="V55" i="10"/>
  <c r="AK52" i="10"/>
  <c r="V57" i="10"/>
  <c r="AO53" i="10"/>
  <c r="AN55" i="10"/>
  <c r="J53" i="10"/>
  <c r="K53" i="10"/>
  <c r="AA53" i="10"/>
  <c r="AQ53" i="10"/>
  <c r="BG53" i="10"/>
  <c r="J55" i="10"/>
  <c r="Z55" i="10"/>
  <c r="AP55" i="10"/>
  <c r="BF55" i="10"/>
  <c r="I57" i="10"/>
  <c r="Y57" i="10"/>
  <c r="AO57" i="10"/>
  <c r="BE57" i="10"/>
  <c r="I52" i="10"/>
  <c r="Y52" i="10"/>
  <c r="AO52" i="10"/>
  <c r="BE52" i="10"/>
  <c r="E52" i="10"/>
  <c r="AL57" i="10"/>
  <c r="AC53" i="10"/>
  <c r="AS53" i="10"/>
  <c r="BI53" i="10"/>
  <c r="L55" i="10"/>
  <c r="AB55" i="10"/>
  <c r="AR55" i="10"/>
  <c r="BH55" i="10"/>
  <c r="K57" i="10"/>
  <c r="AA57" i="10"/>
  <c r="AQ57" i="10"/>
  <c r="BG57" i="10"/>
  <c r="K52" i="10"/>
  <c r="AA52" i="10"/>
  <c r="AQ52" i="10"/>
  <c r="BG52" i="10"/>
  <c r="BB55" i="10"/>
  <c r="BN54" i="10"/>
  <c r="BB57" i="10"/>
  <c r="M53" i="10"/>
  <c r="N53" i="10"/>
  <c r="AD53" i="10"/>
  <c r="AT53" i="10"/>
  <c r="BJ53" i="10"/>
  <c r="M55" i="10"/>
  <c r="AC55" i="10"/>
  <c r="AS55" i="10"/>
  <c r="BI55" i="10"/>
  <c r="L57" i="10"/>
  <c r="AB57" i="10"/>
  <c r="AR57" i="10"/>
  <c r="BH57" i="10"/>
  <c r="L52" i="10"/>
  <c r="AB52" i="10"/>
  <c r="AR52" i="10"/>
  <c r="BH52" i="10"/>
  <c r="AL55" i="10"/>
  <c r="BA57" i="10"/>
  <c r="H53" i="10"/>
  <c r="F57" i="10"/>
  <c r="P53" i="10"/>
  <c r="AF53" i="10"/>
  <c r="AV53" i="10"/>
  <c r="BL53" i="10"/>
  <c r="O55" i="10"/>
  <c r="AE55" i="10"/>
  <c r="AU55" i="10"/>
  <c r="BK55" i="10"/>
  <c r="N57" i="10"/>
  <c r="AD57" i="10"/>
  <c r="AT57" i="10"/>
  <c r="BJ57" i="10"/>
  <c r="N52" i="10"/>
  <c r="AD52" i="10"/>
  <c r="AT52" i="10"/>
  <c r="BJ52" i="10"/>
  <c r="BC53" i="10"/>
  <c r="BA52" i="10"/>
  <c r="G55" i="10"/>
  <c r="AM53" i="10"/>
  <c r="U57" i="10"/>
  <c r="X53" i="10"/>
  <c r="BC55" i="10"/>
  <c r="BO54" i="10"/>
  <c r="S53" i="10"/>
  <c r="AY53" i="10"/>
  <c r="R55" i="10"/>
  <c r="AH55" i="10"/>
  <c r="AX55" i="10"/>
  <c r="BN55" i="10"/>
  <c r="Q57" i="10"/>
  <c r="AG57" i="10"/>
  <c r="AW57" i="10"/>
  <c r="BM57" i="10"/>
  <c r="Q52" i="10"/>
  <c r="AG52" i="10"/>
  <c r="AW52" i="10"/>
  <c r="BM52" i="10"/>
  <c r="BO53" i="10"/>
  <c r="W53" i="10"/>
  <c r="U52" i="10"/>
  <c r="AM55" i="10"/>
  <c r="BN51" i="10"/>
  <c r="C53" i="10"/>
  <c r="AI53" i="10"/>
  <c r="D53" i="10"/>
  <c r="T53" i="10"/>
  <c r="AJ53" i="10"/>
  <c r="AZ53" i="10"/>
  <c r="C55" i="10"/>
  <c r="S55" i="10"/>
  <c r="AI55" i="10"/>
  <c r="AY55" i="10"/>
  <c r="R57" i="10"/>
  <c r="AH57" i="10"/>
  <c r="AX57" i="10"/>
  <c r="BN8" i="11"/>
  <c r="BN57" i="10"/>
  <c r="R52" i="10"/>
  <c r="AH52" i="10"/>
  <c r="AX52" i="10"/>
  <c r="BN52" i="10"/>
  <c r="BO52" i="10"/>
  <c r="BD53" i="10"/>
  <c r="C52" i="10"/>
  <c r="BO51" i="10"/>
  <c r="BN2" i="9"/>
  <c r="BN52" i="4"/>
  <c r="BO55" i="4"/>
  <c r="BN4" i="9"/>
  <c r="BO52" i="4"/>
  <c r="BN5" i="9"/>
  <c r="BN53" i="4"/>
  <c r="BN3" i="9"/>
  <c r="BN6" i="9"/>
  <c r="BN8" i="9"/>
  <c r="E8" i="11"/>
  <c r="AN8" i="11"/>
  <c r="K8" i="11"/>
  <c r="BL8" i="11"/>
  <c r="W8" i="11"/>
  <c r="Z8" i="11"/>
  <c r="AP8" i="11"/>
  <c r="M8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54" i="10"/>
  <c r="BI54" i="10"/>
  <c r="BH54" i="10"/>
  <c r="BE54" i="10"/>
  <c r="BD54" i="10"/>
  <c r="BB54" i="10"/>
  <c r="AY54" i="10"/>
  <c r="AW54" i="10"/>
  <c r="AS54" i="10"/>
  <c r="AR54" i="10"/>
  <c r="AO54" i="10"/>
  <c r="AN54" i="10"/>
  <c r="AL54" i="10"/>
  <c r="AI54" i="10"/>
  <c r="AG54" i="10"/>
  <c r="AC54" i="10"/>
  <c r="AB54" i="10"/>
  <c r="Y54" i="10"/>
  <c r="X54" i="10"/>
  <c r="V54" i="10"/>
  <c r="S54" i="10"/>
  <c r="Q54" i="10"/>
  <c r="M54" i="10"/>
  <c r="L54" i="10"/>
  <c r="I54" i="10"/>
  <c r="H54" i="10"/>
  <c r="F54" i="10"/>
  <c r="B6" i="10"/>
  <c r="C54" i="10" s="1"/>
  <c r="D52" i="4"/>
  <c r="E52" i="4"/>
  <c r="G52" i="4"/>
  <c r="H52" i="4"/>
  <c r="I52" i="4"/>
  <c r="K52" i="4"/>
  <c r="L52" i="4"/>
  <c r="N52" i="4"/>
  <c r="Q52" i="4"/>
  <c r="R52" i="4"/>
  <c r="T52" i="4"/>
  <c r="U52" i="4"/>
  <c r="W52" i="4"/>
  <c r="X52" i="4"/>
  <c r="Y52" i="4"/>
  <c r="AA52" i="4"/>
  <c r="AB52" i="4"/>
  <c r="AD52" i="4"/>
  <c r="AG52" i="4"/>
  <c r="AH52" i="4"/>
  <c r="AJ52" i="4"/>
  <c r="AK52" i="4"/>
  <c r="AM52" i="4"/>
  <c r="AN52" i="4"/>
  <c r="AO52" i="4"/>
  <c r="AQ52" i="4"/>
  <c r="AR52" i="4"/>
  <c r="AT52" i="4"/>
  <c r="AW52" i="4"/>
  <c r="AX52" i="4"/>
  <c r="AZ52" i="4"/>
  <c r="BA52" i="4"/>
  <c r="BC52" i="4"/>
  <c r="BD52" i="4"/>
  <c r="BE52" i="4"/>
  <c r="BG52" i="4"/>
  <c r="BH52" i="4"/>
  <c r="BJ52" i="4"/>
  <c r="BM52" i="4"/>
  <c r="BM2" i="10"/>
  <c r="BM50" i="10" s="1"/>
  <c r="BL2" i="10"/>
  <c r="BL50" i="10" s="1"/>
  <c r="BK2" i="10"/>
  <c r="BK50" i="10" s="1"/>
  <c r="BJ2" i="10"/>
  <c r="BJ50" i="10" s="1"/>
  <c r="BI2" i="10"/>
  <c r="BI50" i="10" s="1"/>
  <c r="BH2" i="10"/>
  <c r="BH50" i="10" s="1"/>
  <c r="BG2" i="10"/>
  <c r="BG50" i="10" s="1"/>
  <c r="BF2" i="10"/>
  <c r="BF50" i="10" s="1"/>
  <c r="BE2" i="10"/>
  <c r="BE50" i="10" s="1"/>
  <c r="BD2" i="10"/>
  <c r="BD50" i="10" s="1"/>
  <c r="BC2" i="10"/>
  <c r="BC50" i="10" s="1"/>
  <c r="BB2" i="10"/>
  <c r="BB50" i="10" s="1"/>
  <c r="BA2" i="10"/>
  <c r="BA50" i="10" s="1"/>
  <c r="AZ2" i="10"/>
  <c r="AZ50" i="10" s="1"/>
  <c r="AY2" i="10"/>
  <c r="AY50" i="10" s="1"/>
  <c r="AX2" i="10"/>
  <c r="AX50" i="10" s="1"/>
  <c r="AW2" i="10"/>
  <c r="AW50" i="10" s="1"/>
  <c r="AV2" i="10"/>
  <c r="AV50" i="10" s="1"/>
  <c r="AU2" i="10"/>
  <c r="AU50" i="10" s="1"/>
  <c r="AT2" i="10"/>
  <c r="AT50" i="10" s="1"/>
  <c r="AS2" i="10"/>
  <c r="AS50" i="10" s="1"/>
  <c r="AR2" i="10"/>
  <c r="AR50" i="10" s="1"/>
  <c r="AQ2" i="10"/>
  <c r="AQ50" i="10" s="1"/>
  <c r="AP2" i="10"/>
  <c r="AP50" i="10" s="1"/>
  <c r="AO2" i="10"/>
  <c r="AO50" i="10" s="1"/>
  <c r="AN2" i="10"/>
  <c r="AN50" i="10" s="1"/>
  <c r="AM2" i="10"/>
  <c r="AM50" i="10" s="1"/>
  <c r="AL2" i="10"/>
  <c r="AL50" i="10" s="1"/>
  <c r="AK2" i="10"/>
  <c r="AK50" i="10" s="1"/>
  <c r="AJ2" i="10"/>
  <c r="AJ50" i="10" s="1"/>
  <c r="AI2" i="10"/>
  <c r="AI50" i="10" s="1"/>
  <c r="AH2" i="10"/>
  <c r="AH50" i="10" s="1"/>
  <c r="AG2" i="10"/>
  <c r="AG50" i="10" s="1"/>
  <c r="AF2" i="10"/>
  <c r="AF50" i="10" s="1"/>
  <c r="AE2" i="10"/>
  <c r="AE50" i="10" s="1"/>
  <c r="AD2" i="10"/>
  <c r="AD50" i="10" s="1"/>
  <c r="AC2" i="10"/>
  <c r="AC50" i="10" s="1"/>
  <c r="AB2" i="10"/>
  <c r="AB50" i="10" s="1"/>
  <c r="AA2" i="10"/>
  <c r="AA50" i="10" s="1"/>
  <c r="Z2" i="10"/>
  <c r="Z50" i="10" s="1"/>
  <c r="Y2" i="10"/>
  <c r="Y50" i="10" s="1"/>
  <c r="X2" i="10"/>
  <c r="X50" i="10" s="1"/>
  <c r="W2" i="10"/>
  <c r="W50" i="10" s="1"/>
  <c r="V2" i="10"/>
  <c r="V50" i="10" s="1"/>
  <c r="U2" i="10"/>
  <c r="U50" i="10" s="1"/>
  <c r="T2" i="10"/>
  <c r="T50" i="10" s="1"/>
  <c r="S2" i="10"/>
  <c r="S50" i="10" s="1"/>
  <c r="R2" i="10"/>
  <c r="R50" i="10" s="1"/>
  <c r="Q2" i="10"/>
  <c r="Q50" i="10" s="1"/>
  <c r="P2" i="10"/>
  <c r="P50" i="10" s="1"/>
  <c r="O2" i="10"/>
  <c r="O50" i="10" s="1"/>
  <c r="N2" i="10"/>
  <c r="N50" i="10" s="1"/>
  <c r="M2" i="10"/>
  <c r="M50" i="10" s="1"/>
  <c r="L2" i="10"/>
  <c r="L50" i="10" s="1"/>
  <c r="K2" i="10"/>
  <c r="K50" i="10" s="1"/>
  <c r="J2" i="10"/>
  <c r="J50" i="10" s="1"/>
  <c r="I2" i="10"/>
  <c r="I50" i="10" s="1"/>
  <c r="H2" i="10"/>
  <c r="H50" i="10" s="1"/>
  <c r="G2" i="10"/>
  <c r="G50" i="10" s="1"/>
  <c r="F2" i="10"/>
  <c r="F50" i="10" s="1"/>
  <c r="E2" i="10"/>
  <c r="E50" i="10" s="1"/>
  <c r="D2" i="10"/>
  <c r="D50" i="10" s="1"/>
  <c r="C2" i="10"/>
  <c r="C50" i="10" s="1"/>
  <c r="B2" i="10"/>
  <c r="B50" i="10" s="1"/>
  <c r="BM55" i="4"/>
  <c r="BJ55" i="4"/>
  <c r="BC55" i="4"/>
  <c r="BA55" i="4"/>
  <c r="AZ55" i="4"/>
  <c r="AW55" i="4"/>
  <c r="AT55" i="4"/>
  <c r="AM55" i="4"/>
  <c r="AK55" i="4"/>
  <c r="AJ55" i="4"/>
  <c r="AG55" i="4"/>
  <c r="AD55" i="4"/>
  <c r="W55" i="4"/>
  <c r="U55" i="4"/>
  <c r="T55" i="4"/>
  <c r="Q55" i="4"/>
  <c r="N55" i="4"/>
  <c r="G55" i="4"/>
  <c r="E55" i="4"/>
  <c r="D55" i="4"/>
  <c r="C6" i="12"/>
  <c r="BM59" i="7"/>
  <c r="BJ59" i="7"/>
  <c r="BI8" i="11"/>
  <c r="BH59" i="7"/>
  <c r="BE59" i="7"/>
  <c r="BC8" i="11"/>
  <c r="BA8" i="11"/>
  <c r="AY59" i="7"/>
  <c r="AW59" i="7"/>
  <c r="AT59" i="7"/>
  <c r="AS8" i="11"/>
  <c r="AR59" i="7"/>
  <c r="AO59" i="7"/>
  <c r="AK8" i="11"/>
  <c r="AJ8" i="11"/>
  <c r="AI59" i="7"/>
  <c r="AG59" i="7"/>
  <c r="AF8" i="11"/>
  <c r="AD59" i="7"/>
  <c r="AB59" i="7"/>
  <c r="Y59" i="7"/>
  <c r="S59" i="7"/>
  <c r="Q59" i="7"/>
  <c r="N59" i="7"/>
  <c r="L59" i="7"/>
  <c r="I59" i="7"/>
  <c r="C59" i="7"/>
  <c r="BM50" i="4"/>
  <c r="BN56" i="7"/>
  <c r="BM3" i="11"/>
  <c r="BM2" i="7"/>
  <c r="BM52" i="7" s="1"/>
  <c r="BN53" i="7"/>
  <c r="BH51" i="10"/>
  <c r="BF51" i="10"/>
  <c r="BA51" i="10"/>
  <c r="AR51" i="10"/>
  <c r="AP51" i="10"/>
  <c r="AK51" i="10"/>
  <c r="AB51" i="10"/>
  <c r="Z51" i="10"/>
  <c r="T51" i="10"/>
  <c r="K51" i="10"/>
  <c r="I51" i="10"/>
  <c r="D51" i="10"/>
  <c r="B3" i="10"/>
  <c r="BM8" i="11" l="1"/>
  <c r="R59" i="7"/>
  <c r="AH59" i="7"/>
  <c r="AX59" i="7"/>
  <c r="U59" i="7"/>
  <c r="AL59" i="7"/>
  <c r="W59" i="7"/>
  <c r="BC59" i="7"/>
  <c r="AZ59" i="7"/>
  <c r="AK59" i="7"/>
  <c r="BB59" i="7"/>
  <c r="G59" i="7"/>
  <c r="AM59" i="7"/>
  <c r="H59" i="7"/>
  <c r="X59" i="7"/>
  <c r="AN59" i="7"/>
  <c r="BD59" i="7"/>
  <c r="R8" i="11"/>
  <c r="F59" i="7"/>
  <c r="J59" i="7"/>
  <c r="AP59" i="7"/>
  <c r="BF59" i="7"/>
  <c r="BN59" i="7"/>
  <c r="T59" i="7"/>
  <c r="E59" i="7"/>
  <c r="V59" i="7"/>
  <c r="Z59" i="7"/>
  <c r="K59" i="7"/>
  <c r="AA59" i="7"/>
  <c r="AQ59" i="7"/>
  <c r="BG59" i="7"/>
  <c r="D59" i="7"/>
  <c r="BM3" i="9"/>
  <c r="M59" i="7"/>
  <c r="AC59" i="7"/>
  <c r="AS59" i="7"/>
  <c r="BI59" i="7"/>
  <c r="BA59" i="7"/>
  <c r="BM4" i="9"/>
  <c r="BM55" i="7"/>
  <c r="AZ8" i="11"/>
  <c r="O59" i="7"/>
  <c r="AU59" i="7"/>
  <c r="BN54" i="7"/>
  <c r="AJ59" i="7"/>
  <c r="BM5" i="9"/>
  <c r="AE59" i="7"/>
  <c r="BK59" i="7"/>
  <c r="P59" i="7"/>
  <c r="AF59" i="7"/>
  <c r="AV59" i="7"/>
  <c r="BL59" i="7"/>
  <c r="T8" i="11"/>
  <c r="BE8" i="11"/>
  <c r="BN55" i="7"/>
  <c r="BL51" i="10"/>
  <c r="Y51" i="10"/>
  <c r="BC51" i="10"/>
  <c r="O51" i="10"/>
  <c r="AM51" i="10"/>
  <c r="AF51" i="10"/>
  <c r="F51" i="10"/>
  <c r="L51" i="10"/>
  <c r="AS51" i="10"/>
  <c r="BI51" i="10"/>
  <c r="AV51" i="10"/>
  <c r="V51" i="10"/>
  <c r="AC51" i="10"/>
  <c r="AY51" i="10"/>
  <c r="AU54" i="10"/>
  <c r="C51" i="10"/>
  <c r="S51" i="10"/>
  <c r="AJ51" i="10"/>
  <c r="AZ51" i="10"/>
  <c r="P54" i="10"/>
  <c r="AF54" i="10"/>
  <c r="AV54" i="10"/>
  <c r="BL54" i="10"/>
  <c r="P51" i="10"/>
  <c r="AT54" i="10"/>
  <c r="AI51" i="10"/>
  <c r="O54" i="10"/>
  <c r="BK54" i="10"/>
  <c r="E51" i="10"/>
  <c r="U51" i="10"/>
  <c r="AL51" i="10"/>
  <c r="BB51" i="10"/>
  <c r="BM51" i="10"/>
  <c r="R54" i="10"/>
  <c r="AH54" i="10"/>
  <c r="AX54" i="10"/>
  <c r="AX51" i="10"/>
  <c r="AE54" i="10"/>
  <c r="AN51" i="10"/>
  <c r="D54" i="10"/>
  <c r="AJ54" i="10"/>
  <c r="AZ54" i="10"/>
  <c r="AH51" i="10"/>
  <c r="R51" i="10"/>
  <c r="G51" i="10"/>
  <c r="W51" i="10"/>
  <c r="BD51" i="10"/>
  <c r="T54" i="10"/>
  <c r="H51" i="10"/>
  <c r="X51" i="10"/>
  <c r="AO51" i="10"/>
  <c r="BE51" i="10"/>
  <c r="E54" i="10"/>
  <c r="U54" i="10"/>
  <c r="AK54" i="10"/>
  <c r="BA54" i="10"/>
  <c r="AW51" i="10"/>
  <c r="BJ54" i="10"/>
  <c r="J51" i="10"/>
  <c r="AA51" i="10"/>
  <c r="AQ51" i="10"/>
  <c r="BG51" i="10"/>
  <c r="G54" i="10"/>
  <c r="W54" i="10"/>
  <c r="AM54" i="10"/>
  <c r="BC54" i="10"/>
  <c r="AD54" i="10"/>
  <c r="AD51" i="10"/>
  <c r="J54" i="10"/>
  <c r="BF54" i="10"/>
  <c r="AG51" i="10"/>
  <c r="Q51" i="10"/>
  <c r="N54" i="10"/>
  <c r="M51" i="10"/>
  <c r="AT51" i="10"/>
  <c r="BJ51" i="10"/>
  <c r="Z54" i="10"/>
  <c r="AP54" i="10"/>
  <c r="N51" i="10"/>
  <c r="AE51" i="10"/>
  <c r="AU51" i="10"/>
  <c r="BK51" i="10"/>
  <c r="K54" i="10"/>
  <c r="AA54" i="10"/>
  <c r="AQ54" i="10"/>
  <c r="BG54" i="10"/>
  <c r="J55" i="4"/>
  <c r="BG55" i="4"/>
  <c r="L55" i="4"/>
  <c r="AB55" i="4"/>
  <c r="BH55" i="4"/>
  <c r="BM6" i="9"/>
  <c r="M55" i="4"/>
  <c r="AC55" i="4"/>
  <c r="AS55" i="4"/>
  <c r="BI55" i="4"/>
  <c r="BB52" i="4"/>
  <c r="AL52" i="4"/>
  <c r="V52" i="4"/>
  <c r="F52" i="4"/>
  <c r="BF55" i="4"/>
  <c r="AA55" i="4"/>
  <c r="AR55" i="4"/>
  <c r="O55" i="4"/>
  <c r="AE55" i="4"/>
  <c r="AU55" i="4"/>
  <c r="BK55" i="4"/>
  <c r="AO55" i="4"/>
  <c r="Z55" i="4"/>
  <c r="BM54" i="4"/>
  <c r="P55" i="4"/>
  <c r="AF55" i="4"/>
  <c r="AV55" i="4"/>
  <c r="BL55" i="4"/>
  <c r="AY52" i="4"/>
  <c r="AI52" i="4"/>
  <c r="S52" i="4"/>
  <c r="C52" i="4"/>
  <c r="BN54" i="4"/>
  <c r="K55" i="4"/>
  <c r="AN55" i="4"/>
  <c r="BM8" i="9"/>
  <c r="AH55" i="4"/>
  <c r="AX55" i="4"/>
  <c r="BN51" i="4"/>
  <c r="C55" i="4"/>
  <c r="S55" i="4"/>
  <c r="AI55" i="4"/>
  <c r="AY55" i="4"/>
  <c r="BL52" i="4"/>
  <c r="AV52" i="4"/>
  <c r="AF52" i="4"/>
  <c r="P52" i="4"/>
  <c r="I55" i="4"/>
  <c r="BE55" i="4"/>
  <c r="R55" i="4"/>
  <c r="BK52" i="4"/>
  <c r="AU52" i="4"/>
  <c r="AE52" i="4"/>
  <c r="O52" i="4"/>
  <c r="BM2" i="9"/>
  <c r="BD55" i="4"/>
  <c r="Y55" i="4"/>
  <c r="AP55" i="4"/>
  <c r="AQ55" i="4"/>
  <c r="BM57" i="4"/>
  <c r="F55" i="4"/>
  <c r="V55" i="4"/>
  <c r="AL55" i="4"/>
  <c r="BB55" i="4"/>
  <c r="BI52" i="4"/>
  <c r="AS52" i="4"/>
  <c r="AC52" i="4"/>
  <c r="M52" i="4"/>
  <c r="X55" i="4"/>
  <c r="BN55" i="4"/>
  <c r="H55" i="4"/>
  <c r="BF52" i="4"/>
  <c r="AP52" i="4"/>
  <c r="Z52" i="4"/>
  <c r="J52" i="4"/>
  <c r="BN57" i="4"/>
  <c r="O8" i="11"/>
  <c r="BM6" i="11"/>
  <c r="AH8" i="11"/>
  <c r="J8" i="11"/>
  <c r="AT8" i="11"/>
  <c r="AX8" i="11"/>
  <c r="AW8" i="11"/>
  <c r="BB8" i="11"/>
  <c r="AO8" i="11"/>
  <c r="AG8" i="11"/>
  <c r="AL8" i="11"/>
  <c r="AC8" i="11"/>
  <c r="Y8" i="11"/>
  <c r="Q8" i="11"/>
  <c r="V8" i="11"/>
  <c r="BH8" i="11"/>
  <c r="I8" i="11"/>
  <c r="BM4" i="11"/>
  <c r="BK8" i="11"/>
  <c r="F8" i="11"/>
  <c r="AR8" i="11"/>
  <c r="BD8" i="11"/>
  <c r="AB8" i="11"/>
  <c r="AE8" i="11"/>
  <c r="BJ8" i="11"/>
  <c r="AY8" i="11"/>
  <c r="BG8" i="11"/>
  <c r="X8" i="11"/>
  <c r="N8" i="11"/>
  <c r="AD8" i="11"/>
  <c r="C8" i="11"/>
  <c r="AQ8" i="11"/>
  <c r="H8" i="11"/>
  <c r="AM8" i="11"/>
  <c r="L8" i="11"/>
  <c r="AV8" i="11"/>
  <c r="U8" i="11"/>
  <c r="G8" i="11"/>
  <c r="AA8" i="11"/>
  <c r="BF8" i="11"/>
  <c r="P8" i="11"/>
  <c r="AI8" i="11"/>
  <c r="D8" i="11"/>
  <c r="AU8" i="11"/>
  <c r="B8" i="11"/>
  <c r="S8" i="11"/>
  <c r="BM5" i="11"/>
  <c r="BM2" i="11"/>
  <c r="BM54" i="7"/>
  <c r="BL2" i="7"/>
  <c r="BL52" i="7" s="1"/>
  <c r="BL50" i="4"/>
  <c r="BL2" i="9" l="1"/>
  <c r="BL2" i="11"/>
  <c r="BM57" i="7"/>
  <c r="BM53" i="7"/>
  <c r="BL5" i="9"/>
  <c r="BM56" i="7"/>
  <c r="BM51" i="4"/>
  <c r="BL8" i="9"/>
  <c r="BM53" i="4"/>
  <c r="BL5" i="11"/>
  <c r="BL6" i="9"/>
  <c r="BL6" i="11"/>
  <c r="BL4" i="9"/>
  <c r="BL4" i="11"/>
  <c r="BL3" i="9"/>
  <c r="BL3" i="11"/>
  <c r="BL57" i="4"/>
  <c r="BH54" i="4"/>
  <c r="BF54" i="4"/>
  <c r="BE54" i="4"/>
  <c r="BB54" i="4"/>
  <c r="BA54" i="4"/>
  <c r="AY54" i="4"/>
  <c r="AR54" i="4"/>
  <c r="AP54" i="4"/>
  <c r="AO54" i="4"/>
  <c r="AL54" i="4"/>
  <c r="AK54" i="4"/>
  <c r="AI54" i="4"/>
  <c r="AB54" i="4"/>
  <c r="Z54" i="4"/>
  <c r="Y54" i="4"/>
  <c r="V54" i="4"/>
  <c r="U54" i="4"/>
  <c r="S54" i="4"/>
  <c r="L54" i="4"/>
  <c r="J54" i="4"/>
  <c r="I54" i="4"/>
  <c r="F54" i="4"/>
  <c r="E54" i="4"/>
  <c r="BF53" i="4"/>
  <c r="BD53" i="4"/>
  <c r="BC53" i="4"/>
  <c r="AZ53" i="4"/>
  <c r="AY53" i="4"/>
  <c r="AW53" i="4"/>
  <c r="AP53" i="4"/>
  <c r="AN53" i="4"/>
  <c r="AM53" i="4"/>
  <c r="AJ53" i="4"/>
  <c r="AI53" i="4"/>
  <c r="AG53" i="4"/>
  <c r="Z53" i="4"/>
  <c r="X53" i="4"/>
  <c r="W53" i="4"/>
  <c r="T53" i="4"/>
  <c r="S53" i="4"/>
  <c r="Q53" i="4"/>
  <c r="J53" i="4"/>
  <c r="H53" i="4"/>
  <c r="G53" i="4"/>
  <c r="BJ57" i="7"/>
  <c r="BE57" i="7"/>
  <c r="BC57" i="7"/>
  <c r="BB57" i="7"/>
  <c r="AZ57" i="7"/>
  <c r="AX57" i="7"/>
  <c r="AT57" i="7"/>
  <c r="AO57" i="7"/>
  <c r="AM57" i="7"/>
  <c r="AL57" i="7"/>
  <c r="AJ57" i="7"/>
  <c r="AH57" i="7"/>
  <c r="AD57" i="7"/>
  <c r="Y57" i="7"/>
  <c r="W57" i="7"/>
  <c r="V57" i="7"/>
  <c r="T57" i="7"/>
  <c r="R57" i="7"/>
  <c r="P57" i="7"/>
  <c r="N57" i="7"/>
  <c r="I57" i="7"/>
  <c r="G57" i="7"/>
  <c r="F57" i="7"/>
  <c r="D57" i="7"/>
  <c r="BL56" i="7"/>
  <c r="BJ56" i="7"/>
  <c r="BH56" i="7"/>
  <c r="BC56" i="7"/>
  <c r="BA56" i="7"/>
  <c r="AZ56" i="7"/>
  <c r="AX56" i="7"/>
  <c r="AV56" i="7"/>
  <c r="AT56" i="7"/>
  <c r="AR56" i="7"/>
  <c r="AM56" i="7"/>
  <c r="AK56" i="7"/>
  <c r="AJ56" i="7"/>
  <c r="AH56" i="7"/>
  <c r="AF56" i="7"/>
  <c r="AD56" i="7"/>
  <c r="AB56" i="7"/>
  <c r="W56" i="7"/>
  <c r="U56" i="7"/>
  <c r="T56" i="7"/>
  <c r="R56" i="7"/>
  <c r="P56" i="7"/>
  <c r="N56" i="7"/>
  <c r="L56" i="7"/>
  <c r="G56" i="7"/>
  <c r="E56" i="7"/>
  <c r="D56" i="7"/>
  <c r="B6" i="7"/>
  <c r="C15" i="12" s="1"/>
  <c r="BL55" i="7"/>
  <c r="BJ55" i="7"/>
  <c r="BH55" i="7"/>
  <c r="BF55" i="7"/>
  <c r="BA55" i="7"/>
  <c r="AY55" i="7"/>
  <c r="AX55" i="7"/>
  <c r="AV55" i="7"/>
  <c r="AT55" i="7"/>
  <c r="AR55" i="7"/>
  <c r="AP55" i="7"/>
  <c r="AK55" i="7"/>
  <c r="AI55" i="7"/>
  <c r="AH55" i="7"/>
  <c r="AF55" i="7"/>
  <c r="AD55" i="7"/>
  <c r="AB55" i="7"/>
  <c r="Z55" i="7"/>
  <c r="U55" i="7"/>
  <c r="S55" i="7"/>
  <c r="R55" i="7"/>
  <c r="P55" i="7"/>
  <c r="N55" i="7"/>
  <c r="L55" i="7"/>
  <c r="J55" i="7"/>
  <c r="E55" i="7"/>
  <c r="B5" i="7"/>
  <c r="BL54" i="7"/>
  <c r="BJ54" i="7"/>
  <c r="BH54" i="7"/>
  <c r="BF54" i="7"/>
  <c r="BD54" i="7"/>
  <c r="AY54" i="7"/>
  <c r="AW54" i="7"/>
  <c r="AV54" i="7"/>
  <c r="AT54" i="7"/>
  <c r="AR54" i="7"/>
  <c r="AO54" i="7"/>
  <c r="AN54" i="7"/>
  <c r="AI54" i="7"/>
  <c r="AG54" i="7"/>
  <c r="AF54" i="7"/>
  <c r="AD54" i="7"/>
  <c r="AB54" i="7"/>
  <c r="Z54" i="7"/>
  <c r="X54" i="7"/>
  <c r="S54" i="7"/>
  <c r="Q54" i="7"/>
  <c r="P54" i="7"/>
  <c r="N54" i="7"/>
  <c r="L54" i="7"/>
  <c r="J54" i="7"/>
  <c r="H54" i="7"/>
  <c r="C54" i="7"/>
  <c r="C55" i="7" l="1"/>
  <c r="C14" i="12"/>
  <c r="C54" i="4"/>
  <c r="C5" i="12"/>
  <c r="C53" i="4"/>
  <c r="C4" i="12"/>
  <c r="B8" i="9"/>
  <c r="C8" i="12"/>
  <c r="R54" i="7"/>
  <c r="AH54" i="7"/>
  <c r="AX54" i="7"/>
  <c r="D55" i="7"/>
  <c r="T55" i="7"/>
  <c r="AJ55" i="7"/>
  <c r="AZ55" i="7"/>
  <c r="F56" i="7"/>
  <c r="V56" i="7"/>
  <c r="AL56" i="7"/>
  <c r="BB56" i="7"/>
  <c r="H57" i="7"/>
  <c r="X57" i="7"/>
  <c r="AN57" i="7"/>
  <c r="BD57" i="7"/>
  <c r="BD56" i="7"/>
  <c r="D54" i="7"/>
  <c r="AL55" i="7"/>
  <c r="AN56" i="7"/>
  <c r="BC55" i="7"/>
  <c r="X55" i="7"/>
  <c r="AB57" i="7"/>
  <c r="G54" i="7"/>
  <c r="W54" i="7"/>
  <c r="AM54" i="7"/>
  <c r="BC54" i="7"/>
  <c r="I55" i="7"/>
  <c r="Y55" i="7"/>
  <c r="AO55" i="7"/>
  <c r="BE55" i="7"/>
  <c r="K56" i="7"/>
  <c r="AA56" i="7"/>
  <c r="AQ56" i="7"/>
  <c r="BG56" i="7"/>
  <c r="M57" i="7"/>
  <c r="AC57" i="7"/>
  <c r="AS57" i="7"/>
  <c r="BI57" i="7"/>
  <c r="AZ54" i="7"/>
  <c r="BF57" i="7"/>
  <c r="E54" i="7"/>
  <c r="AO56" i="7"/>
  <c r="F54" i="7"/>
  <c r="BH57" i="7"/>
  <c r="BE54" i="7"/>
  <c r="K55" i="7"/>
  <c r="AA55" i="7"/>
  <c r="AQ55" i="7"/>
  <c r="BG55" i="7"/>
  <c r="M56" i="7"/>
  <c r="AC56" i="7"/>
  <c r="AS56" i="7"/>
  <c r="BI56" i="7"/>
  <c r="O57" i="7"/>
  <c r="AE57" i="7"/>
  <c r="AU57" i="7"/>
  <c r="BK57" i="7"/>
  <c r="T54" i="7"/>
  <c r="X56" i="7"/>
  <c r="I56" i="7"/>
  <c r="H55" i="7"/>
  <c r="AP56" i="7"/>
  <c r="AF57" i="7"/>
  <c r="AV57" i="7"/>
  <c r="H56" i="7"/>
  <c r="AM55" i="7"/>
  <c r="BE56" i="7"/>
  <c r="BD55" i="7"/>
  <c r="AR57" i="7"/>
  <c r="Y54" i="7"/>
  <c r="K54" i="7"/>
  <c r="AA54" i="7"/>
  <c r="AQ54" i="7"/>
  <c r="BG54" i="7"/>
  <c r="M55" i="7"/>
  <c r="AC55" i="7"/>
  <c r="AS55" i="7"/>
  <c r="BI55" i="7"/>
  <c r="O56" i="7"/>
  <c r="AE56" i="7"/>
  <c r="AU56" i="7"/>
  <c r="BK56" i="7"/>
  <c r="Q57" i="7"/>
  <c r="AG57" i="7"/>
  <c r="AW57" i="7"/>
  <c r="BA54" i="7"/>
  <c r="BG57" i="7"/>
  <c r="J56" i="7"/>
  <c r="AJ54" i="7"/>
  <c r="AP57" i="7"/>
  <c r="U54" i="7"/>
  <c r="K57" i="7"/>
  <c r="V54" i="7"/>
  <c r="BF56" i="7"/>
  <c r="AP54" i="7"/>
  <c r="M54" i="7"/>
  <c r="AC54" i="7"/>
  <c r="AS54" i="7"/>
  <c r="BI54" i="7"/>
  <c r="O55" i="7"/>
  <c r="AE55" i="7"/>
  <c r="AU55" i="7"/>
  <c r="BK55" i="7"/>
  <c r="Q56" i="7"/>
  <c r="AG56" i="7"/>
  <c r="AW56" i="7"/>
  <c r="C57" i="7"/>
  <c r="S57" i="7"/>
  <c r="AI57" i="7"/>
  <c r="AY57" i="7"/>
  <c r="BL57" i="7"/>
  <c r="BB55" i="7"/>
  <c r="AK54" i="7"/>
  <c r="Y56" i="7"/>
  <c r="BB54" i="7"/>
  <c r="Z56" i="7"/>
  <c r="I54" i="7"/>
  <c r="F55" i="7"/>
  <c r="Z57" i="7"/>
  <c r="W55" i="7"/>
  <c r="AQ57" i="7"/>
  <c r="AN55" i="7"/>
  <c r="O54" i="7"/>
  <c r="AE54" i="7"/>
  <c r="AU54" i="7"/>
  <c r="BK54" i="7"/>
  <c r="Q55" i="7"/>
  <c r="AG55" i="7"/>
  <c r="AW55" i="7"/>
  <c r="C56" i="7"/>
  <c r="S56" i="7"/>
  <c r="AI56" i="7"/>
  <c r="AY56" i="7"/>
  <c r="E57" i="7"/>
  <c r="U57" i="7"/>
  <c r="AK57" i="7"/>
  <c r="BA57" i="7"/>
  <c r="V55" i="7"/>
  <c r="J57" i="7"/>
  <c r="G55" i="7"/>
  <c r="AA57" i="7"/>
  <c r="AL54" i="7"/>
  <c r="L57" i="7"/>
  <c r="AC54" i="4"/>
  <c r="P57" i="4"/>
  <c r="P8" i="9"/>
  <c r="AE54" i="4"/>
  <c r="AF54" i="4"/>
  <c r="AX57" i="4"/>
  <c r="AX8" i="9"/>
  <c r="O53" i="4"/>
  <c r="AU53" i="4"/>
  <c r="Q54" i="4"/>
  <c r="AG54" i="4"/>
  <c r="AW54" i="4"/>
  <c r="C57" i="4"/>
  <c r="C8" i="9"/>
  <c r="S57" i="4"/>
  <c r="S8" i="9"/>
  <c r="AI57" i="4"/>
  <c r="AI8" i="9"/>
  <c r="AY57" i="4"/>
  <c r="AY8" i="9"/>
  <c r="AU57" i="4"/>
  <c r="AU8" i="9"/>
  <c r="AD54" i="4"/>
  <c r="BK54" i="4"/>
  <c r="BJ53" i="4"/>
  <c r="AH57" i="4"/>
  <c r="AH8" i="9"/>
  <c r="AE53" i="4"/>
  <c r="BK53" i="4"/>
  <c r="P53" i="4"/>
  <c r="AF53" i="4"/>
  <c r="AV53" i="4"/>
  <c r="R54" i="4"/>
  <c r="AH54" i="4"/>
  <c r="AX54" i="4"/>
  <c r="D57" i="4"/>
  <c r="D8" i="9"/>
  <c r="T57" i="4"/>
  <c r="T8" i="9"/>
  <c r="AJ57" i="4"/>
  <c r="AJ8" i="9"/>
  <c r="AZ57" i="4"/>
  <c r="AZ8" i="9"/>
  <c r="N57" i="4"/>
  <c r="N8" i="9"/>
  <c r="AQ53" i="4"/>
  <c r="BH53" i="4"/>
  <c r="AG57" i="4"/>
  <c r="AG8" i="9"/>
  <c r="AE57" i="4"/>
  <c r="AE8" i="9"/>
  <c r="AB53" i="4"/>
  <c r="AC53" i="4"/>
  <c r="Q57" i="4"/>
  <c r="Q8" i="9"/>
  <c r="N53" i="4"/>
  <c r="BA57" i="4"/>
  <c r="BA8" i="9"/>
  <c r="R53" i="4"/>
  <c r="AH53" i="4"/>
  <c r="AX53" i="4"/>
  <c r="D54" i="4"/>
  <c r="T54" i="4"/>
  <c r="AJ54" i="4"/>
  <c r="AZ54" i="4"/>
  <c r="F57" i="4"/>
  <c r="F8" i="9"/>
  <c r="V57" i="4"/>
  <c r="V8" i="9"/>
  <c r="AL57" i="4"/>
  <c r="AL8" i="9"/>
  <c r="BB57" i="4"/>
  <c r="BB8" i="9"/>
  <c r="AS54" i="4"/>
  <c r="BJ54" i="4"/>
  <c r="BI53" i="4"/>
  <c r="R57" i="4"/>
  <c r="R8" i="9"/>
  <c r="G57" i="4"/>
  <c r="G8" i="9"/>
  <c r="W57" i="4"/>
  <c r="W8" i="9"/>
  <c r="AM57" i="4"/>
  <c r="AM8" i="9"/>
  <c r="BC57" i="4"/>
  <c r="BC8" i="9"/>
  <c r="O57" i="4"/>
  <c r="O8" i="9"/>
  <c r="AT54" i="4"/>
  <c r="O54" i="4"/>
  <c r="AT53" i="4"/>
  <c r="H57" i="4"/>
  <c r="H8" i="9"/>
  <c r="X57" i="4"/>
  <c r="X8" i="9"/>
  <c r="AN57" i="4"/>
  <c r="AN8" i="9"/>
  <c r="BD57" i="4"/>
  <c r="BD8" i="9"/>
  <c r="BI54" i="4"/>
  <c r="AR53" i="4"/>
  <c r="AK57" i="4"/>
  <c r="AK8" i="9"/>
  <c r="D53" i="4"/>
  <c r="E53" i="4"/>
  <c r="AK53" i="4"/>
  <c r="G54" i="4"/>
  <c r="W54" i="4"/>
  <c r="BC54" i="4"/>
  <c r="I57" i="4"/>
  <c r="I8" i="9"/>
  <c r="Y57" i="4"/>
  <c r="Y8" i="9"/>
  <c r="AO57" i="4"/>
  <c r="AO8" i="9"/>
  <c r="BE57" i="4"/>
  <c r="BE8" i="9"/>
  <c r="K53" i="4"/>
  <c r="BK57" i="4"/>
  <c r="BK8" i="9"/>
  <c r="N54" i="4"/>
  <c r="M53" i="4"/>
  <c r="AW57" i="4"/>
  <c r="AW8" i="9"/>
  <c r="AD53" i="4"/>
  <c r="U57" i="4"/>
  <c r="U8" i="9"/>
  <c r="U53" i="4"/>
  <c r="BA53" i="4"/>
  <c r="AM54" i="4"/>
  <c r="F53" i="4"/>
  <c r="V53" i="4"/>
  <c r="AL53" i="4"/>
  <c r="BB53" i="4"/>
  <c r="H54" i="4"/>
  <c r="X54" i="4"/>
  <c r="AN54" i="4"/>
  <c r="BD54" i="4"/>
  <c r="J57" i="4"/>
  <c r="J8" i="9"/>
  <c r="Z57" i="4"/>
  <c r="Z8" i="9"/>
  <c r="AP57" i="4"/>
  <c r="AP8" i="9"/>
  <c r="BF57" i="4"/>
  <c r="BF8" i="9"/>
  <c r="AD57" i="4"/>
  <c r="AD8" i="9"/>
  <c r="M54" i="4"/>
  <c r="AF57" i="4"/>
  <c r="AF8" i="9"/>
  <c r="AU54" i="4"/>
  <c r="P54" i="4"/>
  <c r="K57" i="4"/>
  <c r="K8" i="9"/>
  <c r="AA57" i="4"/>
  <c r="AA8" i="9"/>
  <c r="AQ57" i="4"/>
  <c r="AQ8" i="9"/>
  <c r="BG57" i="4"/>
  <c r="BG8" i="9"/>
  <c r="BL54" i="4"/>
  <c r="BJ57" i="4"/>
  <c r="BJ8" i="9"/>
  <c r="BG53" i="4"/>
  <c r="AV57" i="4"/>
  <c r="AV8" i="9"/>
  <c r="E57" i="4"/>
  <c r="E8" i="9"/>
  <c r="L57" i="4"/>
  <c r="L8" i="9"/>
  <c r="AB57" i="4"/>
  <c r="AB8" i="9"/>
  <c r="AR57" i="4"/>
  <c r="AR8" i="9"/>
  <c r="BH57" i="4"/>
  <c r="BH8" i="9"/>
  <c r="AT57" i="4"/>
  <c r="AT8" i="9"/>
  <c r="AA53" i="4"/>
  <c r="L53" i="4"/>
  <c r="AS53" i="4"/>
  <c r="AV54" i="4"/>
  <c r="I53" i="4"/>
  <c r="Y53" i="4"/>
  <c r="AO53" i="4"/>
  <c r="BE53" i="4"/>
  <c r="K54" i="4"/>
  <c r="AA54" i="4"/>
  <c r="AQ54" i="4"/>
  <c r="BG54" i="4"/>
  <c r="M57" i="4"/>
  <c r="M8" i="9"/>
  <c r="AC57" i="4"/>
  <c r="AC8" i="9"/>
  <c r="AS57" i="4"/>
  <c r="AS8" i="9"/>
  <c r="BI57" i="4"/>
  <c r="BI8" i="9"/>
  <c r="BL53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50" i="4"/>
  <c r="BK2" i="7"/>
  <c r="BK52" i="7" s="1"/>
  <c r="BI53" i="7"/>
  <c r="BD53" i="7"/>
  <c r="BB53" i="7"/>
  <c r="AY53" i="7"/>
  <c r="AS53" i="7"/>
  <c r="AN53" i="7"/>
  <c r="AL53" i="7"/>
  <c r="AC53" i="7"/>
  <c r="X53" i="7"/>
  <c r="V53" i="7"/>
  <c r="M53" i="7"/>
  <c r="H53" i="7"/>
  <c r="F53" i="7"/>
  <c r="B3" i="7"/>
  <c r="C12" i="12" s="1"/>
  <c r="AO53" i="7" l="1"/>
  <c r="Y53" i="7"/>
  <c r="P53" i="7"/>
  <c r="AF53" i="7"/>
  <c r="AV53" i="7"/>
  <c r="I53" i="7"/>
  <c r="R53" i="7"/>
  <c r="AX53" i="7"/>
  <c r="S53" i="7"/>
  <c r="BE53" i="7"/>
  <c r="AI53" i="7"/>
  <c r="AH53" i="7"/>
  <c r="C53" i="7"/>
  <c r="K53" i="7"/>
  <c r="AA53" i="7"/>
  <c r="AQ53" i="7"/>
  <c r="BG53" i="7"/>
  <c r="L53" i="7"/>
  <c r="AB53" i="7"/>
  <c r="AR53" i="7"/>
  <c r="BH53" i="7"/>
  <c r="O53" i="7"/>
  <c r="AE53" i="7"/>
  <c r="AU53" i="7"/>
  <c r="BK53" i="7"/>
  <c r="BL53" i="7"/>
  <c r="J53" i="7"/>
  <c r="N53" i="7"/>
  <c r="Q53" i="7"/>
  <c r="AG53" i="7"/>
  <c r="AW53" i="7"/>
  <c r="AD53" i="7"/>
  <c r="AP53" i="7"/>
  <c r="AT53" i="7"/>
  <c r="AZ53" i="7"/>
  <c r="BF53" i="7"/>
  <c r="D53" i="7"/>
  <c r="T53" i="7"/>
  <c r="AJ53" i="7"/>
  <c r="E53" i="7"/>
  <c r="U53" i="7"/>
  <c r="AK53" i="7"/>
  <c r="BA53" i="7"/>
  <c r="Z53" i="7"/>
  <c r="BJ53" i="7"/>
  <c r="G53" i="7"/>
  <c r="W53" i="7"/>
  <c r="AM53" i="7"/>
  <c r="BC53" i="7"/>
  <c r="BL51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50" i="4"/>
  <c r="BJ2" i="7"/>
  <c r="BJ52" i="7" s="1"/>
  <c r="BJ2" i="9"/>
  <c r="BK51" i="4" l="1"/>
  <c r="BI2" i="7"/>
  <c r="BI52" i="7" s="1"/>
  <c r="BH2" i="7"/>
  <c r="BH52" i="7" s="1"/>
  <c r="BG2" i="7"/>
  <c r="BG52" i="7" s="1"/>
  <c r="BF2" i="7"/>
  <c r="BF52" i="7" s="1"/>
  <c r="BE2" i="7"/>
  <c r="BE52" i="7" s="1"/>
  <c r="BD2" i="7"/>
  <c r="BD52" i="7" s="1"/>
  <c r="BC2" i="7"/>
  <c r="BC52" i="7" s="1"/>
  <c r="BB2" i="7"/>
  <c r="BB52" i="7" s="1"/>
  <c r="BA2" i="7"/>
  <c r="BA52" i="7" s="1"/>
  <c r="AZ2" i="7"/>
  <c r="AZ52" i="7" s="1"/>
  <c r="AY2" i="7"/>
  <c r="AY52" i="7" s="1"/>
  <c r="AX2" i="7"/>
  <c r="AX52" i="7" s="1"/>
  <c r="AW2" i="7"/>
  <c r="AW52" i="7" s="1"/>
  <c r="AV2" i="7"/>
  <c r="AV52" i="7" s="1"/>
  <c r="AU2" i="7"/>
  <c r="AU52" i="7" s="1"/>
  <c r="AT2" i="7"/>
  <c r="AT52" i="7" s="1"/>
  <c r="AS2" i="7"/>
  <c r="AS52" i="7" s="1"/>
  <c r="AR2" i="7"/>
  <c r="AR52" i="7" s="1"/>
  <c r="AQ2" i="7"/>
  <c r="AQ52" i="7" s="1"/>
  <c r="AP2" i="7"/>
  <c r="AP52" i="7" s="1"/>
  <c r="AO2" i="7"/>
  <c r="AO52" i="7" s="1"/>
  <c r="AN2" i="7"/>
  <c r="AN52" i="7" s="1"/>
  <c r="AM2" i="7"/>
  <c r="AM52" i="7" s="1"/>
  <c r="AL2" i="7"/>
  <c r="AL52" i="7" s="1"/>
  <c r="AK2" i="7"/>
  <c r="AK52" i="7" s="1"/>
  <c r="AJ2" i="7"/>
  <c r="AJ52" i="7" s="1"/>
  <c r="AI2" i="7"/>
  <c r="AI52" i="7" s="1"/>
  <c r="AH2" i="7"/>
  <c r="AH52" i="7" s="1"/>
  <c r="AG2" i="7"/>
  <c r="AG52" i="7" s="1"/>
  <c r="AF2" i="7"/>
  <c r="AF52" i="7" s="1"/>
  <c r="AE2" i="7"/>
  <c r="AE52" i="7" s="1"/>
  <c r="AD2" i="7"/>
  <c r="AD52" i="7" s="1"/>
  <c r="AC2" i="7"/>
  <c r="AC52" i="7" s="1"/>
  <c r="AB2" i="7"/>
  <c r="AB52" i="7" s="1"/>
  <c r="AA2" i="7"/>
  <c r="AA52" i="7" s="1"/>
  <c r="Z2" i="7"/>
  <c r="Z52" i="7" s="1"/>
  <c r="Y2" i="7"/>
  <c r="Y52" i="7" s="1"/>
  <c r="X2" i="7"/>
  <c r="X52" i="7" s="1"/>
  <c r="W2" i="7"/>
  <c r="W52" i="7" s="1"/>
  <c r="V2" i="7"/>
  <c r="V52" i="7" s="1"/>
  <c r="U2" i="7"/>
  <c r="U52" i="7" s="1"/>
  <c r="T2" i="7"/>
  <c r="T52" i="7" s="1"/>
  <c r="S2" i="7"/>
  <c r="S52" i="7" s="1"/>
  <c r="R2" i="7"/>
  <c r="R52" i="7" s="1"/>
  <c r="Q2" i="7"/>
  <c r="Q52" i="7" s="1"/>
  <c r="P2" i="7"/>
  <c r="P52" i="7" s="1"/>
  <c r="O2" i="7"/>
  <c r="O52" i="7" s="1"/>
  <c r="N2" i="7"/>
  <c r="N52" i="7" s="1"/>
  <c r="M2" i="7"/>
  <c r="M52" i="7" s="1"/>
  <c r="L2" i="7"/>
  <c r="L52" i="7" s="1"/>
  <c r="K2" i="7"/>
  <c r="K52" i="7" s="1"/>
  <c r="J2" i="7"/>
  <c r="J52" i="7" s="1"/>
  <c r="I2" i="7"/>
  <c r="I52" i="7" s="1"/>
  <c r="H2" i="7"/>
  <c r="H52" i="7" s="1"/>
  <c r="G2" i="7"/>
  <c r="G52" i="7" s="1"/>
  <c r="F2" i="7"/>
  <c r="F52" i="7" s="1"/>
  <c r="E2" i="7"/>
  <c r="E52" i="7" s="1"/>
  <c r="D2" i="7"/>
  <c r="D52" i="7" s="1"/>
  <c r="C2" i="7"/>
  <c r="C52" i="7" s="1"/>
  <c r="B2" i="7"/>
  <c r="B52" i="7" s="1"/>
  <c r="BI50" i="4"/>
  <c r="BJ51" i="4"/>
  <c r="BI2" i="9" l="1"/>
  <c r="BH50" i="4"/>
  <c r="BH2" i="9" l="1"/>
  <c r="BI51" i="4"/>
  <c r="BG50" i="4"/>
  <c r="BG2" i="9" l="1"/>
  <c r="BH51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B2" i="9" l="1"/>
  <c r="C2" i="12"/>
  <c r="T51" i="4"/>
  <c r="T2" i="9"/>
  <c r="S51" i="4"/>
  <c r="S2" i="9"/>
  <c r="AH51" i="4"/>
  <c r="AH2" i="9"/>
  <c r="O51" i="4"/>
  <c r="O2" i="9"/>
  <c r="AE51" i="4"/>
  <c r="AE2" i="9"/>
  <c r="N51" i="4"/>
  <c r="N2" i="9"/>
  <c r="C51" i="4"/>
  <c r="C2" i="9"/>
  <c r="AZ51" i="4"/>
  <c r="AZ2" i="9"/>
  <c r="AI51" i="4"/>
  <c r="AI2" i="9"/>
  <c r="AU51" i="4"/>
  <c r="AU2" i="9"/>
  <c r="L51" i="4"/>
  <c r="L2" i="9"/>
  <c r="AS51" i="4"/>
  <c r="AS2" i="9"/>
  <c r="AB51" i="4"/>
  <c r="AB2" i="9"/>
  <c r="K51" i="4"/>
  <c r="K2" i="9"/>
  <c r="AY51" i="4"/>
  <c r="AY2" i="9"/>
  <c r="AD51" i="4"/>
  <c r="AD2" i="9"/>
  <c r="M51" i="4"/>
  <c r="M2" i="9"/>
  <c r="AR51" i="4"/>
  <c r="AR2" i="9"/>
  <c r="AA51" i="4"/>
  <c r="AA2" i="9"/>
  <c r="I51" i="4"/>
  <c r="I2" i="9"/>
  <c r="P51" i="4"/>
  <c r="P2" i="9"/>
  <c r="BB51" i="4"/>
  <c r="BB2" i="9"/>
  <c r="R51" i="4"/>
  <c r="R2" i="9"/>
  <c r="AT51" i="4"/>
  <c r="AT2" i="9"/>
  <c r="AF51" i="4"/>
  <c r="AF2" i="9"/>
  <c r="Q51" i="4"/>
  <c r="Q2" i="9"/>
  <c r="AX51" i="4"/>
  <c r="AX2" i="9"/>
  <c r="AG51" i="4"/>
  <c r="AG2" i="9"/>
  <c r="AC51" i="4"/>
  <c r="AC2" i="9"/>
  <c r="AP51" i="4"/>
  <c r="AP2" i="9"/>
  <c r="Y51" i="4"/>
  <c r="Y2" i="9"/>
  <c r="BF51" i="4"/>
  <c r="BF2" i="9"/>
  <c r="AO51" i="4"/>
  <c r="AO2" i="9"/>
  <c r="X51" i="4"/>
  <c r="X2" i="9"/>
  <c r="G51" i="4"/>
  <c r="G2" i="9"/>
  <c r="AV51" i="4"/>
  <c r="AV2" i="9"/>
  <c r="BA51" i="4"/>
  <c r="BA2" i="9"/>
  <c r="AW51" i="4"/>
  <c r="AW2" i="9"/>
  <c r="AJ51" i="4"/>
  <c r="AJ2" i="9"/>
  <c r="J51" i="4"/>
  <c r="J2" i="9"/>
  <c r="H51" i="4"/>
  <c r="H2" i="9"/>
  <c r="BE51" i="4"/>
  <c r="BE2" i="9"/>
  <c r="AK51" i="4"/>
  <c r="AK2" i="9"/>
  <c r="AQ51" i="4"/>
  <c r="AQ2" i="9"/>
  <c r="Z51" i="4"/>
  <c r="Z2" i="9"/>
  <c r="AN51" i="4"/>
  <c r="AN2" i="9"/>
  <c r="W51" i="4"/>
  <c r="W2" i="9"/>
  <c r="F51" i="4"/>
  <c r="F2" i="9"/>
  <c r="BD51" i="4"/>
  <c r="BD2" i="9"/>
  <c r="AM51" i="4"/>
  <c r="AM2" i="9"/>
  <c r="V51" i="4"/>
  <c r="V2" i="9"/>
  <c r="E51" i="4"/>
  <c r="E2" i="9"/>
  <c r="BC51" i="4"/>
  <c r="BC2" i="9"/>
  <c r="AL51" i="4"/>
  <c r="AL2" i="9"/>
  <c r="U51" i="4"/>
  <c r="U2" i="9"/>
  <c r="D51" i="4"/>
  <c r="D2" i="9"/>
  <c r="BG51" i="4"/>
</calcChain>
</file>

<file path=xl/sharedStrings.xml><?xml version="1.0" encoding="utf-8"?>
<sst xmlns="http://schemas.openxmlformats.org/spreadsheetml/2006/main" count="1414" uniqueCount="367">
  <si>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</si>
  <si>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</si>
  <si>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</si>
  <si>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</si>
  <si>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</si>
  <si>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</si>
  <si>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</si>
  <si>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</si>
  <si>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</si>
  <si>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</si>
  <si>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</si>
  <si>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</si>
  <si>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</si>
  <si>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</si>
  <si>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</si>
  <si>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</si>
  <si>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</si>
  <si>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</si>
  <si>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</si>
  <si>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</si>
  <si>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</si>
  <si>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</si>
  <si>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</si>
  <si>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</si>
  <si>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</si>
  <si>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</si>
  <si>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</si>
  <si>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</si>
  <si>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</si>
  <si>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</si>
  <si>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</si>
  <si>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</si>
  <si>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</si>
  <si>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</si>
  <si>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</si>
  <si>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</si>
  <si>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</si>
  <si>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</si>
  <si>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</si>
  <si>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</si>
  <si>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</si>
  <si>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</si>
  <si>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</si>
  <si>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</si>
  <si>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</si>
  <si>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</si>
  <si>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</si>
  <si>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</si>
  <si>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</si>
  <si>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</si>
  <si>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</si>
  <si>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</si>
  <si>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</si>
  <si>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</si>
  <si>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</si>
  <si>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</si>
  <si>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</si>
  <si>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</si>
  <si>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</si>
  <si>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</si>
  <si>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</si>
  <si>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</si>
  <si>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</si>
  <si>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</si>
  <si>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</si>
  <si>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</si>
  <si>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</si>
  <si>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</si>
  <si>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</si>
  <si>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</si>
  <si>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</si>
  <si>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</si>
  <si>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</si>
  <si>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</si>
  <si>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</si>
  <si>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</si>
  <si>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</si>
  <si>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</si>
  <si>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</si>
  <si>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</si>
  <si>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</si>
  <si>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</si>
  <si>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</si>
  <si>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</si>
  <si>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</si>
  <si>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</si>
  <si>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</si>
  <si>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</si>
  <si>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</si>
  <si>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</si>
  <si>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</si>
  <si>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</si>
  <si>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</si>
  <si>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</si>
  <si>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</si>
  <si>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</si>
  <si>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</si>
  <si>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</si>
  <si>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</si>
  <si>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</si>
  <si>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</si>
  <si>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</si>
  <si>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</si>
  <si>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</si>
  <si>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</si>
  <si>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</si>
  <si>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</si>
  <si>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</si>
  <si>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</si>
  <si>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</si>
  <si>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</si>
  <si>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</si>
  <si>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</si>
  <si>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</si>
  <si>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</si>
  <si>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</si>
  <si>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</si>
  <si>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</si>
  <si>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</si>
  <si>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</si>
  <si>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</si>
  <si>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</si>
  <si>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</si>
  <si>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</si>
  <si>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</si>
  <si>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</si>
  <si>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</si>
  <si>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</si>
  <si>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</si>
  <si>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</si>
  <si>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</si>
  <si>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</si>
  <si>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</si>
  <si>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</si>
  <si>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</si>
  <si>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</si>
  <si>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</si>
  <si>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</si>
  <si>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</si>
  <si>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</si>
  <si>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</si>
  <si>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</si>
  <si>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</si>
  <si>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</si>
  <si>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</si>
  <si>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</si>
  <si>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</si>
  <si>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</si>
  <si>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</si>
  <si>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</si>
  <si>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</si>
  <si>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</si>
  <si>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</si>
  <si>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</si>
  <si>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</si>
  <si>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</si>
  <si>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</si>
  <si>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</si>
  <si>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</si>
  <si>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</si>
  <si>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</si>
  <si>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</si>
  <si>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</si>
  <si>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</si>
  <si>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</si>
  <si>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</si>
  <si>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</si>
  <si>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</si>
  <si>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</si>
  <si>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</si>
  <si>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</si>
  <si>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</si>
  <si>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</si>
  <si>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</si>
  <si>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</si>
  <si>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</si>
  <si>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</si>
  <si>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</si>
  <si>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</si>
  <si>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</si>
  <si>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</si>
  <si>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</si>
  <si>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</si>
  <si>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</si>
  <si>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</si>
  <si>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</si>
  <si>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</si>
  <si>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</si>
  <si>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</si>
  <si>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</si>
  <si>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</si>
  <si>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</si>
  <si>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</si>
  <si>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</si>
  <si>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</si>
  <si>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</si>
  <si>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</si>
  <si>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</si>
  <si>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</si>
  <si>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</si>
  <si>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</si>
  <si>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</si>
  <si>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</si>
  <si>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</si>
  <si>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</si>
  <si>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</si>
  <si>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</si>
  <si>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</si>
  <si>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</si>
  <si>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</si>
  <si>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</si>
  <si>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</si>
  <si>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</si>
  <si>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</si>
  <si>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</si>
  <si>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</si>
  <si>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</si>
  <si>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</si>
  <si>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</si>
  <si>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</si>
  <si>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</si>
  <si>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</si>
  <si>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</si>
  <si>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</si>
  <si>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</si>
  <si>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</si>
  <si>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</si>
  <si>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</si>
  <si>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</si>
  <si>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</si>
  <si>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</si>
  <si>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</si>
  <si>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</si>
  <si>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</si>
  <si>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</si>
  <si>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</si>
  <si>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</si>
  <si>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</si>
  <si>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</si>
  <si>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</si>
  <si>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</si>
  <si>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</si>
  <si>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</si>
  <si>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</si>
  <si>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</si>
  <si>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</si>
  <si>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</si>
  <si>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</si>
  <si>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</si>
  <si>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</si>
  <si>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</si>
  <si>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</si>
  <si>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</si>
  <si>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</si>
  <si>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</si>
  <si>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</si>
  <si>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</si>
  <si>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</si>
  <si>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</si>
  <si>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</si>
  <si>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</si>
  <si>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</si>
  <si>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</si>
  <si>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</si>
  <si>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</si>
  <si>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</si>
  <si>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</si>
  <si>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</si>
  <si>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</si>
  <si>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</si>
  <si>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</si>
  <si>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</si>
  <si>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</si>
  <si>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</si>
  <si>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</si>
  <si>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</si>
  <si>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</si>
  <si>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</si>
  <si>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</si>
  <si>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</si>
  <si>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</si>
  <si>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</si>
  <si>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</si>
  <si>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</si>
  <si>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</si>
  <si>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</si>
  <si>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</si>
  <si>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</si>
  <si>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</si>
  <si>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</si>
  <si>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</si>
  <si>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</si>
  <si>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</si>
  <si>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</si>
  <si>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</si>
  <si>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</si>
  <si>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</si>
  <si>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</si>
  <si>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</si>
  <si>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</si>
  <si>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</si>
  <si>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</si>
  <si>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</si>
  <si>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</si>
  <si>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</si>
  <si>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</si>
  <si>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</si>
  <si>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</si>
  <si>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</si>
  <si>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</si>
  <si>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</si>
  <si>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</si>
  <si>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</si>
  <si>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</si>
  <si>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</si>
  <si>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</si>
  <si>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</si>
  <si>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</si>
  <si>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</si>
  <si>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</si>
  <si>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</si>
  <si>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</si>
  <si>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</si>
  <si>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</si>
  <si>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</si>
  <si>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</si>
  <si>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</si>
  <si>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</si>
  <si>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</si>
  <si>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</si>
  <si>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</si>
  <si>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</si>
  <si>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</si>
  <si>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</si>
  <si>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</si>
  <si>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</si>
  <si>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</si>
  <si>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</si>
  <si>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</si>
  <si>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</si>
  <si>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</si>
  <si>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</si>
  <si>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</si>
  <si>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</si>
  <si>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</si>
  <si>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</si>
  <si>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</si>
  <si>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</si>
  <si>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</si>
  <si>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</si>
  <si>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</si>
  <si>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</si>
  <si>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Russia (190)</t>
  </si>
  <si>
    <t>Russia (187)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</si>
  <si>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</si>
  <si>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</si>
  <si>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</si>
  <si>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</si>
  <si>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</si>
  <si>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</si>
  <si>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</si>
  <si>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</si>
  <si>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</si>
  <si>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</si>
  <si>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Brazil (31)</t>
  </si>
  <si>
    <t>Brazil (32)</t>
  </si>
  <si>
    <t>5/22/20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</si>
</sst>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42" applyNumberFormat="1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Confirmed!$B$2:$DZ$2</c:f>
              <c:numCache>
                <c:formatCode>General</c:formatCode>
                <c:ptCount val="129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97888</c:v>
                </c:pt>
                <c:pt idx="44">
                  <c:v>101806</c:v>
                </c:pt>
                <c:pt idx="45">
                  <c:v>105848</c:v>
                </c:pt>
                <c:pt idx="46">
                  <c:v>109822</c:v>
                </c:pt>
                <c:pt idx="47">
                  <c:v>113595</c:v>
                </c:pt>
                <c:pt idx="48">
                  <c:v>118623</c:v>
                </c:pt>
                <c:pt idx="49">
                  <c:v>125879</c:v>
                </c:pt>
                <c:pt idx="50">
                  <c:v>131007</c:v>
                </c:pt>
                <c:pt idx="51">
                  <c:v>145225</c:v>
                </c:pt>
                <c:pt idx="52">
                  <c:v>156120</c:v>
                </c:pt>
                <c:pt idx="53">
                  <c:v>167507</c:v>
                </c:pt>
                <c:pt idx="54">
                  <c:v>181653</c:v>
                </c:pt>
                <c:pt idx="55">
                  <c:v>197150</c:v>
                </c:pt>
                <c:pt idx="56">
                  <c:v>214873</c:v>
                </c:pt>
                <c:pt idx="57">
                  <c:v>242632</c:v>
                </c:pt>
                <c:pt idx="58">
                  <c:v>272264</c:v>
                </c:pt>
                <c:pt idx="59">
                  <c:v>304580</c:v>
                </c:pt>
                <c:pt idx="60">
                  <c:v>337022</c:v>
                </c:pt>
                <c:pt idx="61">
                  <c:v>378301</c:v>
                </c:pt>
                <c:pt idx="62">
                  <c:v>418295</c:v>
                </c:pt>
                <c:pt idx="63">
                  <c:v>467817</c:v>
                </c:pt>
                <c:pt idx="64">
                  <c:v>529722</c:v>
                </c:pt>
                <c:pt idx="65">
                  <c:v>593764</c:v>
                </c:pt>
                <c:pt idx="66">
                  <c:v>661174</c:v>
                </c:pt>
                <c:pt idx="67">
                  <c:v>720291</c:v>
                </c:pt>
                <c:pt idx="68">
                  <c:v>782816</c:v>
                </c:pt>
                <c:pt idx="69">
                  <c:v>857608</c:v>
                </c:pt>
                <c:pt idx="70">
                  <c:v>933010</c:v>
                </c:pt>
                <c:pt idx="71">
                  <c:v>1013863</c:v>
                </c:pt>
                <c:pt idx="72">
                  <c:v>1096324</c:v>
                </c:pt>
                <c:pt idx="73">
                  <c:v>1176436</c:v>
                </c:pt>
                <c:pt idx="74">
                  <c:v>1249743</c:v>
                </c:pt>
                <c:pt idx="75">
                  <c:v>1321436</c:v>
                </c:pt>
                <c:pt idx="76">
                  <c:v>1396438</c:v>
                </c:pt>
                <c:pt idx="77">
                  <c:v>1480232</c:v>
                </c:pt>
                <c:pt idx="78">
                  <c:v>1566102</c:v>
                </c:pt>
                <c:pt idx="79">
                  <c:v>1658261</c:v>
                </c:pt>
                <c:pt idx="80">
                  <c:v>1736412</c:v>
                </c:pt>
                <c:pt idx="81">
                  <c:v>1835145</c:v>
                </c:pt>
                <c:pt idx="82">
                  <c:v>1905165</c:v>
                </c:pt>
                <c:pt idx="83">
                  <c:v>1975566</c:v>
                </c:pt>
                <c:pt idx="84">
                  <c:v>2055748</c:v>
                </c:pt>
                <c:pt idx="85">
                  <c:v>2152181</c:v>
                </c:pt>
                <c:pt idx="86">
                  <c:v>2239990</c:v>
                </c:pt>
                <c:pt idx="87">
                  <c:v>2317636</c:v>
                </c:pt>
                <c:pt idx="88">
                  <c:v>2400787</c:v>
                </c:pt>
                <c:pt idx="89">
                  <c:v>2472109</c:v>
                </c:pt>
                <c:pt idx="90">
                  <c:v>2549046</c:v>
                </c:pt>
                <c:pt idx="91">
                  <c:v>2624608</c:v>
                </c:pt>
                <c:pt idx="92">
                  <c:v>2708403</c:v>
                </c:pt>
                <c:pt idx="93">
                  <c:v>2795731</c:v>
                </c:pt>
                <c:pt idx="94">
                  <c:v>2881140</c:v>
                </c:pt>
                <c:pt idx="95">
                  <c:v>2955033</c:v>
                </c:pt>
                <c:pt idx="96">
                  <c:v>3023722</c:v>
                </c:pt>
                <c:pt idx="97">
                  <c:v>3097229</c:v>
                </c:pt>
                <c:pt idx="98">
                  <c:v>3172287</c:v>
                </c:pt>
                <c:pt idx="99">
                  <c:v>3256910</c:v>
                </c:pt>
                <c:pt idx="100">
                  <c:v>3345558</c:v>
                </c:pt>
                <c:pt idx="101">
                  <c:v>3427584</c:v>
                </c:pt>
                <c:pt idx="102">
                  <c:v>3506729</c:v>
                </c:pt>
                <c:pt idx="103">
                  <c:v>3583055</c:v>
                </c:pt>
                <c:pt idx="104">
                  <c:v>3662691</c:v>
                </c:pt>
                <c:pt idx="105">
                  <c:v>3756069</c:v>
                </c:pt>
                <c:pt idx="106">
                  <c:v>3845718</c:v>
                </c:pt>
                <c:pt idx="107">
                  <c:v>3938064</c:v>
                </c:pt>
                <c:pt idx="108">
                  <c:v>4024009</c:v>
                </c:pt>
                <c:pt idx="109">
                  <c:v>4101699</c:v>
                </c:pt>
                <c:pt idx="110">
                  <c:v>4177502</c:v>
                </c:pt>
                <c:pt idx="111">
                  <c:v>4261748</c:v>
                </c:pt>
                <c:pt idx="112">
                  <c:v>4347018</c:v>
                </c:pt>
                <c:pt idx="113">
                  <c:v>4442163</c:v>
                </c:pt>
                <c:pt idx="114">
                  <c:v>4542347</c:v>
                </c:pt>
                <c:pt idx="115">
                  <c:v>4634068</c:v>
                </c:pt>
                <c:pt idx="116">
                  <c:v>4713620</c:v>
                </c:pt>
                <c:pt idx="117">
                  <c:v>4801943</c:v>
                </c:pt>
                <c:pt idx="118">
                  <c:v>4897492</c:v>
                </c:pt>
                <c:pt idx="119">
                  <c:v>4996472</c:v>
                </c:pt>
                <c:pt idx="120">
                  <c:v>5102424</c:v>
                </c:pt>
                <c:pt idx="121">
                  <c:v>5210817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595623804288991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Deaths!$C$52:$DZ$52</c:f>
              <c:strCache>
                <c:ptCount val="12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</c:strCache>
            </c:strRef>
          </c:cat>
          <c:val>
            <c:numRef>
              <c:f>Deaths!$C$53:$DZ$53</c:f>
              <c:numCache>
                <c:formatCode>General</c:formatCode>
                <c:ptCount val="12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351</c:v>
                </c:pt>
                <c:pt idx="49">
                  <c:v>298</c:v>
                </c:pt>
                <c:pt idx="50">
                  <c:v>497</c:v>
                </c:pt>
                <c:pt idx="51">
                  <c:v>423</c:v>
                </c:pt>
                <c:pt idx="52">
                  <c:v>641</c:v>
                </c:pt>
                <c:pt idx="53">
                  <c:v>678</c:v>
                </c:pt>
                <c:pt idx="54">
                  <c:v>806</c:v>
                </c:pt>
                <c:pt idx="55">
                  <c:v>867</c:v>
                </c:pt>
                <c:pt idx="56">
                  <c:v>1123</c:v>
                </c:pt>
                <c:pt idx="57">
                  <c:v>1476</c:v>
                </c:pt>
                <c:pt idx="58">
                  <c:v>1702</c:v>
                </c:pt>
                <c:pt idx="59">
                  <c:v>1701</c:v>
                </c:pt>
                <c:pt idx="60">
                  <c:v>1933</c:v>
                </c:pt>
                <c:pt idx="61">
                  <c:v>2258</c:v>
                </c:pt>
                <c:pt idx="62">
                  <c:v>2772</c:v>
                </c:pt>
                <c:pt idx="63">
                  <c:v>2999</c:v>
                </c:pt>
                <c:pt idx="64">
                  <c:v>3504</c:v>
                </c:pt>
                <c:pt idx="65">
                  <c:v>3519</c:v>
                </c:pt>
                <c:pt idx="66">
                  <c:v>3512</c:v>
                </c:pt>
                <c:pt idx="67">
                  <c:v>4120</c:v>
                </c:pt>
                <c:pt idx="68">
                  <c:v>4795</c:v>
                </c:pt>
                <c:pt idx="69">
                  <c:v>5447</c:v>
                </c:pt>
                <c:pt idx="70">
                  <c:v>6149</c:v>
                </c:pt>
                <c:pt idx="71">
                  <c:v>5992</c:v>
                </c:pt>
                <c:pt idx="72">
                  <c:v>6170</c:v>
                </c:pt>
                <c:pt idx="73">
                  <c:v>5081</c:v>
                </c:pt>
                <c:pt idx="74">
                  <c:v>5690</c:v>
                </c:pt>
                <c:pt idx="75">
                  <c:v>7895</c:v>
                </c:pt>
                <c:pt idx="76">
                  <c:v>6692</c:v>
                </c:pt>
                <c:pt idx="77">
                  <c:v>7561</c:v>
                </c:pt>
                <c:pt idx="78">
                  <c:v>7222</c:v>
                </c:pt>
                <c:pt idx="79">
                  <c:v>6033</c:v>
                </c:pt>
                <c:pt idx="80">
                  <c:v>5683</c:v>
                </c:pt>
                <c:pt idx="81">
                  <c:v>5708</c:v>
                </c:pt>
                <c:pt idx="82">
                  <c:v>6878</c:v>
                </c:pt>
                <c:pt idx="83">
                  <c:v>8246</c:v>
                </c:pt>
                <c:pt idx="84">
                  <c:v>7278</c:v>
                </c:pt>
                <c:pt idx="85">
                  <c:v>8858</c:v>
                </c:pt>
                <c:pt idx="86">
                  <c:v>6415</c:v>
                </c:pt>
                <c:pt idx="87">
                  <c:v>4536</c:v>
                </c:pt>
                <c:pt idx="88">
                  <c:v>5352</c:v>
                </c:pt>
                <c:pt idx="89">
                  <c:v>7112</c:v>
                </c:pt>
                <c:pt idx="90">
                  <c:v>6676</c:v>
                </c:pt>
                <c:pt idx="91">
                  <c:v>6753</c:v>
                </c:pt>
                <c:pt idx="92">
                  <c:v>6332</c:v>
                </c:pt>
                <c:pt idx="93">
                  <c:v>6190</c:v>
                </c:pt>
                <c:pt idx="94">
                  <c:v>3713</c:v>
                </c:pt>
                <c:pt idx="95">
                  <c:v>4544</c:v>
                </c:pt>
                <c:pt idx="96">
                  <c:v>6357</c:v>
                </c:pt>
                <c:pt idx="97">
                  <c:v>6864</c:v>
                </c:pt>
                <c:pt idx="98">
                  <c:v>5695</c:v>
                </c:pt>
                <c:pt idx="99">
                  <c:v>5259</c:v>
                </c:pt>
                <c:pt idx="100">
                  <c:v>5194</c:v>
                </c:pt>
                <c:pt idx="101">
                  <c:v>3657</c:v>
                </c:pt>
                <c:pt idx="102">
                  <c:v>4067</c:v>
                </c:pt>
                <c:pt idx="103">
                  <c:v>5702</c:v>
                </c:pt>
                <c:pt idx="104">
                  <c:v>6616</c:v>
                </c:pt>
                <c:pt idx="105">
                  <c:v>5712</c:v>
                </c:pt>
                <c:pt idx="106">
                  <c:v>5331</c:v>
                </c:pt>
                <c:pt idx="107">
                  <c:v>4413</c:v>
                </c:pt>
                <c:pt idx="108">
                  <c:v>3398</c:v>
                </c:pt>
                <c:pt idx="109">
                  <c:v>3621</c:v>
                </c:pt>
                <c:pt idx="110">
                  <c:v>5612</c:v>
                </c:pt>
                <c:pt idx="111">
                  <c:v>5255</c:v>
                </c:pt>
                <c:pt idx="112">
                  <c:v>5221</c:v>
                </c:pt>
                <c:pt idx="113">
                  <c:v>5248</c:v>
                </c:pt>
                <c:pt idx="114">
                  <c:v>4115</c:v>
                </c:pt>
                <c:pt idx="115">
                  <c:v>3404</c:v>
                </c:pt>
                <c:pt idx="116">
                  <c:v>3296</c:v>
                </c:pt>
                <c:pt idx="117">
                  <c:v>4804</c:v>
                </c:pt>
                <c:pt idx="118">
                  <c:v>4830</c:v>
                </c:pt>
                <c:pt idx="119">
                  <c:v>4809</c:v>
                </c:pt>
                <c:pt idx="120">
                  <c:v>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Deaths!$C$52:$DZ$52</c:f>
              <c:strCache>
                <c:ptCount val="12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</c:strCache>
            </c:strRef>
          </c:cat>
          <c:val>
            <c:numRef>
              <c:f>Deaths!$C$54:$DZ$54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673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692</c:v>
                </c:pt>
                <c:pt idx="104">
                  <c:v>649</c:v>
                </c:pt>
                <c:pt idx="105">
                  <c:v>539</c:v>
                </c:pt>
                <c:pt idx="106">
                  <c:v>627</c:v>
                </c:pt>
                <c:pt idx="107">
                  <c:v>346</c:v>
                </c:pt>
                <c:pt idx="108">
                  <c:v>268</c:v>
                </c:pt>
                <c:pt idx="109">
                  <c:v>211</c:v>
                </c:pt>
                <c:pt idx="110">
                  <c:v>628</c:v>
                </c:pt>
                <c:pt idx="111">
                  <c:v>495</c:v>
                </c:pt>
                <c:pt idx="112">
                  <c:v>429</c:v>
                </c:pt>
                <c:pt idx="113">
                  <c:v>385</c:v>
                </c:pt>
                <c:pt idx="114">
                  <c:v>468</c:v>
                </c:pt>
                <c:pt idx="115">
                  <c:v>170</c:v>
                </c:pt>
                <c:pt idx="116">
                  <c:v>160</c:v>
                </c:pt>
                <c:pt idx="117">
                  <c:v>546</c:v>
                </c:pt>
                <c:pt idx="118">
                  <c:v>364</c:v>
                </c:pt>
                <c:pt idx="119">
                  <c:v>338</c:v>
                </c:pt>
                <c:pt idx="120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Deaths!$C$52:$DZ$52</c:f>
              <c:strCache>
                <c:ptCount val="12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</c:strCache>
            </c:strRef>
          </c:cat>
          <c:val>
            <c:numRef>
              <c:f>Deaths!$C$55:$DZ$55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  <c:pt idx="118">
                  <c:v>161</c:v>
                </c:pt>
                <c:pt idx="119">
                  <c:v>156</c:v>
                </c:pt>
                <c:pt idx="12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Deaths!$C$52:$DZ$52</c:f>
              <c:strCache>
                <c:ptCount val="12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</c:strCache>
            </c:strRef>
          </c:cat>
          <c:val>
            <c:numRef>
              <c:f>Deaths!$C$56:$DZ$56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  <c:pt idx="118">
                  <c:v>27</c:v>
                </c:pt>
                <c:pt idx="119">
                  <c:v>30</c:v>
                </c:pt>
                <c:pt idx="12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Deaths!$C$52:$DZ$52</c:f>
              <c:strCache>
                <c:ptCount val="12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</c:strCache>
            </c:strRef>
          </c:cat>
          <c:val>
            <c:numRef>
              <c:f>Deaths!$C$57:$DZ$57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  <c:pt idx="118">
                  <c:v>110</c:v>
                </c:pt>
                <c:pt idx="119">
                  <c:v>52</c:v>
                </c:pt>
                <c:pt idx="120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6"/>
          <c:order val="5"/>
          <c:tx>
            <c:strRef>
              <c:f>Deaths!$A$58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Deaths!$C$58:$DZ$58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  <c:pt idx="108">
                  <c:v>88</c:v>
                </c:pt>
                <c:pt idx="109">
                  <c:v>94</c:v>
                </c:pt>
                <c:pt idx="110">
                  <c:v>107</c:v>
                </c:pt>
                <c:pt idx="111">
                  <c:v>96</c:v>
                </c:pt>
                <c:pt idx="112">
                  <c:v>93</c:v>
                </c:pt>
                <c:pt idx="113">
                  <c:v>113</c:v>
                </c:pt>
                <c:pt idx="114">
                  <c:v>119</c:v>
                </c:pt>
                <c:pt idx="115">
                  <c:v>94</c:v>
                </c:pt>
                <c:pt idx="116">
                  <c:v>91</c:v>
                </c:pt>
                <c:pt idx="117">
                  <c:v>115</c:v>
                </c:pt>
                <c:pt idx="118">
                  <c:v>135</c:v>
                </c:pt>
                <c:pt idx="119">
                  <c:v>127</c:v>
                </c:pt>
                <c:pt idx="12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2-402E-ABE3-F193B763E54A}"/>
            </c:ext>
          </c:extLst>
        </c:ser>
        <c:ser>
          <c:idx val="4"/>
          <c:order val="6"/>
          <c:tx>
            <c:strRef>
              <c:f>Deaths!$A$59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Deaths!$C$52:$DZ$52</c:f>
              <c:strCache>
                <c:ptCount val="12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</c:strCache>
            </c:strRef>
          </c:cat>
          <c:val>
            <c:numRef>
              <c:f>Deaths!$C$59:$DZ$59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6</c:v>
                </c:pt>
                <c:pt idx="50">
                  <c:v>8</c:v>
                </c:pt>
                <c:pt idx="51">
                  <c:v>10</c:v>
                </c:pt>
                <c:pt idx="52">
                  <c:v>14</c:v>
                </c:pt>
                <c:pt idx="53">
                  <c:v>26</c:v>
                </c:pt>
                <c:pt idx="54">
                  <c:v>34</c:v>
                </c:pt>
                <c:pt idx="55">
                  <c:v>31</c:v>
                </c:pt>
                <c:pt idx="56">
                  <c:v>94</c:v>
                </c:pt>
                <c:pt idx="57">
                  <c:v>91</c:v>
                </c:pt>
                <c:pt idx="58">
                  <c:v>92</c:v>
                </c:pt>
                <c:pt idx="59">
                  <c:v>145</c:v>
                </c:pt>
                <c:pt idx="60">
                  <c:v>199</c:v>
                </c:pt>
                <c:pt idx="61">
                  <c:v>225</c:v>
                </c:pt>
                <c:pt idx="62">
                  <c:v>309</c:v>
                </c:pt>
                <c:pt idx="63">
                  <c:v>406</c:v>
                </c:pt>
                <c:pt idx="64">
                  <c:v>543</c:v>
                </c:pt>
                <c:pt idx="65">
                  <c:v>475</c:v>
                </c:pt>
                <c:pt idx="66">
                  <c:v>676</c:v>
                </c:pt>
                <c:pt idx="67">
                  <c:v>776</c:v>
                </c:pt>
                <c:pt idx="68">
                  <c:v>1171</c:v>
                </c:pt>
                <c:pt idx="69">
                  <c:v>1144</c:v>
                </c:pt>
                <c:pt idx="70">
                  <c:v>1427</c:v>
                </c:pt>
                <c:pt idx="71">
                  <c:v>1322</c:v>
                </c:pt>
                <c:pt idx="72">
                  <c:v>1610</c:v>
                </c:pt>
                <c:pt idx="73">
                  <c:v>1505</c:v>
                </c:pt>
                <c:pt idx="74">
                  <c:v>1519</c:v>
                </c:pt>
                <c:pt idx="75">
                  <c:v>2297</c:v>
                </c:pt>
                <c:pt idx="76">
                  <c:v>2079</c:v>
                </c:pt>
                <c:pt idx="77">
                  <c:v>2018</c:v>
                </c:pt>
                <c:pt idx="78">
                  <c:v>2069</c:v>
                </c:pt>
                <c:pt idx="79">
                  <c:v>2009</c:v>
                </c:pt>
                <c:pt idx="80">
                  <c:v>1720</c:v>
                </c:pt>
                <c:pt idx="81">
                  <c:v>1784</c:v>
                </c:pt>
                <c:pt idx="82">
                  <c:v>2392</c:v>
                </c:pt>
                <c:pt idx="83">
                  <c:v>2498</c:v>
                </c:pt>
                <c:pt idx="84">
                  <c:v>2084</c:v>
                </c:pt>
                <c:pt idx="85">
                  <c:v>2584</c:v>
                </c:pt>
                <c:pt idx="86">
                  <c:v>2347</c:v>
                </c:pt>
                <c:pt idx="87">
                  <c:v>1170</c:v>
                </c:pt>
                <c:pt idx="88">
                  <c:v>1741</c:v>
                </c:pt>
                <c:pt idx="89">
                  <c:v>2400</c:v>
                </c:pt>
                <c:pt idx="90">
                  <c:v>2326</c:v>
                </c:pt>
                <c:pt idx="91">
                  <c:v>2312</c:v>
                </c:pt>
                <c:pt idx="92">
                  <c:v>1769</c:v>
                </c:pt>
                <c:pt idx="93">
                  <c:v>2262</c:v>
                </c:pt>
                <c:pt idx="94">
                  <c:v>1126</c:v>
                </c:pt>
                <c:pt idx="95">
                  <c:v>1338</c:v>
                </c:pt>
                <c:pt idx="96">
                  <c:v>2136</c:v>
                </c:pt>
                <c:pt idx="97">
                  <c:v>2612</c:v>
                </c:pt>
                <c:pt idx="98">
                  <c:v>2029</c:v>
                </c:pt>
                <c:pt idx="99">
                  <c:v>1947</c:v>
                </c:pt>
                <c:pt idx="100">
                  <c:v>1426</c:v>
                </c:pt>
                <c:pt idx="101">
                  <c:v>1313</c:v>
                </c:pt>
                <c:pt idx="102">
                  <c:v>1240</c:v>
                </c:pt>
                <c:pt idx="103">
                  <c:v>2142</c:v>
                </c:pt>
                <c:pt idx="104">
                  <c:v>2391</c:v>
                </c:pt>
                <c:pt idx="105">
                  <c:v>2207</c:v>
                </c:pt>
                <c:pt idx="106">
                  <c:v>1518</c:v>
                </c:pt>
                <c:pt idx="107">
                  <c:v>1615</c:v>
                </c:pt>
                <c:pt idx="108">
                  <c:v>731</c:v>
                </c:pt>
                <c:pt idx="109">
                  <c:v>1156</c:v>
                </c:pt>
                <c:pt idx="110">
                  <c:v>1674</c:v>
                </c:pt>
                <c:pt idx="111">
                  <c:v>1763</c:v>
                </c:pt>
                <c:pt idx="112">
                  <c:v>1779</c:v>
                </c:pt>
                <c:pt idx="113">
                  <c:v>1632</c:v>
                </c:pt>
                <c:pt idx="114">
                  <c:v>1224</c:v>
                </c:pt>
                <c:pt idx="115">
                  <c:v>808</c:v>
                </c:pt>
                <c:pt idx="116">
                  <c:v>785</c:v>
                </c:pt>
                <c:pt idx="117">
                  <c:v>1574</c:v>
                </c:pt>
                <c:pt idx="118">
                  <c:v>1518</c:v>
                </c:pt>
                <c:pt idx="119">
                  <c:v>1263</c:v>
                </c:pt>
                <c:pt idx="120">
                  <c:v>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ser>
          <c:idx val="7"/>
          <c:order val="7"/>
          <c:tx>
            <c:strRef>
              <c:f>Deaths!$A$60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Deaths!$C$60:$DZ$60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10</c:v>
                </c:pt>
                <c:pt idx="60">
                  <c:v>9</c:v>
                </c:pt>
                <c:pt idx="61">
                  <c:v>12</c:v>
                </c:pt>
                <c:pt idx="62">
                  <c:v>13</c:v>
                </c:pt>
                <c:pt idx="63">
                  <c:v>18</c:v>
                </c:pt>
                <c:pt idx="64">
                  <c:v>15</c:v>
                </c:pt>
                <c:pt idx="65">
                  <c:v>19</c:v>
                </c:pt>
                <c:pt idx="66">
                  <c:v>25</c:v>
                </c:pt>
                <c:pt idx="67">
                  <c:v>23</c:v>
                </c:pt>
                <c:pt idx="68">
                  <c:v>42</c:v>
                </c:pt>
                <c:pt idx="69">
                  <c:v>39</c:v>
                </c:pt>
                <c:pt idx="70">
                  <c:v>84</c:v>
                </c:pt>
                <c:pt idx="71">
                  <c:v>35</c:v>
                </c:pt>
                <c:pt idx="72">
                  <c:v>86</c:v>
                </c:pt>
                <c:pt idx="73">
                  <c:v>41</c:v>
                </c:pt>
                <c:pt idx="74">
                  <c:v>78</c:v>
                </c:pt>
                <c:pt idx="75">
                  <c:v>122</c:v>
                </c:pt>
                <c:pt idx="76">
                  <c:v>133</c:v>
                </c:pt>
                <c:pt idx="77">
                  <c:v>131</c:v>
                </c:pt>
                <c:pt idx="78">
                  <c:v>107</c:v>
                </c:pt>
                <c:pt idx="79">
                  <c:v>67</c:v>
                </c:pt>
                <c:pt idx="80">
                  <c:v>99</c:v>
                </c:pt>
                <c:pt idx="81">
                  <c:v>105</c:v>
                </c:pt>
                <c:pt idx="82">
                  <c:v>204</c:v>
                </c:pt>
                <c:pt idx="83">
                  <c:v>204</c:v>
                </c:pt>
                <c:pt idx="84">
                  <c:v>188</c:v>
                </c:pt>
                <c:pt idx="85">
                  <c:v>217</c:v>
                </c:pt>
                <c:pt idx="86">
                  <c:v>213</c:v>
                </c:pt>
                <c:pt idx="87">
                  <c:v>108</c:v>
                </c:pt>
                <c:pt idx="88">
                  <c:v>125</c:v>
                </c:pt>
                <c:pt idx="89">
                  <c:v>154</c:v>
                </c:pt>
                <c:pt idx="90">
                  <c:v>165</c:v>
                </c:pt>
                <c:pt idx="91">
                  <c:v>425</c:v>
                </c:pt>
                <c:pt idx="92">
                  <c:v>373</c:v>
                </c:pt>
                <c:pt idx="93">
                  <c:v>353</c:v>
                </c:pt>
                <c:pt idx="94">
                  <c:v>229</c:v>
                </c:pt>
                <c:pt idx="95">
                  <c:v>317</c:v>
                </c:pt>
                <c:pt idx="96">
                  <c:v>480</c:v>
                </c:pt>
                <c:pt idx="97">
                  <c:v>430</c:v>
                </c:pt>
                <c:pt idx="98">
                  <c:v>493</c:v>
                </c:pt>
                <c:pt idx="99">
                  <c:v>406</c:v>
                </c:pt>
                <c:pt idx="100">
                  <c:v>349</c:v>
                </c:pt>
                <c:pt idx="101">
                  <c:v>290</c:v>
                </c:pt>
                <c:pt idx="102">
                  <c:v>316</c:v>
                </c:pt>
                <c:pt idx="103">
                  <c:v>571</c:v>
                </c:pt>
                <c:pt idx="104">
                  <c:v>650</c:v>
                </c:pt>
                <c:pt idx="105">
                  <c:v>602</c:v>
                </c:pt>
                <c:pt idx="106">
                  <c:v>827</c:v>
                </c:pt>
                <c:pt idx="107">
                  <c:v>639</c:v>
                </c:pt>
                <c:pt idx="108">
                  <c:v>467</c:v>
                </c:pt>
                <c:pt idx="109">
                  <c:v>530</c:v>
                </c:pt>
                <c:pt idx="110">
                  <c:v>808</c:v>
                </c:pt>
                <c:pt idx="111">
                  <c:v>779</c:v>
                </c:pt>
                <c:pt idx="112">
                  <c:v>759</c:v>
                </c:pt>
                <c:pt idx="113">
                  <c:v>963</c:v>
                </c:pt>
                <c:pt idx="114">
                  <c:v>700</c:v>
                </c:pt>
                <c:pt idx="115">
                  <c:v>456</c:v>
                </c:pt>
                <c:pt idx="116">
                  <c:v>735</c:v>
                </c:pt>
                <c:pt idx="117">
                  <c:v>1130</c:v>
                </c:pt>
                <c:pt idx="118">
                  <c:v>876</c:v>
                </c:pt>
                <c:pt idx="119">
                  <c:v>1188</c:v>
                </c:pt>
                <c:pt idx="120">
                  <c:v>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43-44BC-B13C-BACB636C4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442472537052158"/>
          <c:h val="0.3083621399769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'% Death Rate (Known Outcomes)'!$B$2:$DZ$2</c:f>
              <c:numCache>
                <c:formatCode>0%</c:formatCode>
                <c:ptCount val="129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5.7464952516312423E-2</c:v>
                </c:pt>
                <c:pt idx="46">
                  <c:v>5.8934801147375766E-2</c:v>
                </c:pt>
                <c:pt idx="47">
                  <c:v>5.9972022081496969E-2</c:v>
                </c:pt>
                <c:pt idx="48">
                  <c:v>6.2082222901830575E-2</c:v>
                </c:pt>
                <c:pt idx="49">
                  <c:v>6.4426044095675608E-2</c:v>
                </c:pt>
                <c:pt idx="50">
                  <c:v>6.7070839477852418E-2</c:v>
                </c:pt>
                <c:pt idx="51">
                  <c:v>7.1490880253766848E-2</c:v>
                </c:pt>
                <c:pt idx="52">
                  <c:v>7.4334658917100033E-2</c:v>
                </c:pt>
                <c:pt idx="53">
                  <c:v>7.8453949361872333E-2</c:v>
                </c:pt>
                <c:pt idx="54">
                  <c:v>8.389352291791316E-2</c:v>
                </c:pt>
                <c:pt idx="55">
                  <c:v>8.9608883182990415E-2</c:v>
                </c:pt>
                <c:pt idx="56">
                  <c:v>9.5771468264304938E-2</c:v>
                </c:pt>
                <c:pt idx="57">
                  <c:v>0.10479130233244137</c:v>
                </c:pt>
                <c:pt idx="58">
                  <c:v>0.11556711147982153</c:v>
                </c:pt>
                <c:pt idx="59">
                  <c:v>0.12521823749964223</c:v>
                </c:pt>
                <c:pt idx="60">
                  <c:v>0.13152361942781104</c:v>
                </c:pt>
                <c:pt idx="61">
                  <c:v>0.14559117365997742</c:v>
                </c:pt>
                <c:pt idx="62">
                  <c:v>0.14972011620491746</c:v>
                </c:pt>
                <c:pt idx="63">
                  <c:v>0.16071428571428573</c:v>
                </c:pt>
                <c:pt idx="64">
                  <c:v>0.16869700145639657</c:v>
                </c:pt>
                <c:pt idx="65">
                  <c:v>0.17770575414397607</c:v>
                </c:pt>
                <c:pt idx="66">
                  <c:v>0.18578370107343511</c:v>
                </c:pt>
                <c:pt idx="67">
                  <c:v>0.19155120522762398</c:v>
                </c:pt>
                <c:pt idx="68">
                  <c:v>0.19333950953144224</c:v>
                </c:pt>
                <c:pt idx="69">
                  <c:v>0.19902641808234955</c:v>
                </c:pt>
                <c:pt idx="70">
                  <c:v>0.20456351411996723</c:v>
                </c:pt>
                <c:pt idx="71">
                  <c:v>0.20982100915810795</c:v>
                </c:pt>
                <c:pt idx="72">
                  <c:v>0.21494228897232651</c:v>
                </c:pt>
                <c:pt idx="73">
                  <c:v>0.21644575168391969</c:v>
                </c:pt>
                <c:pt idx="74">
                  <c:v>0.21938456919843891</c:v>
                </c:pt>
                <c:pt idx="75">
                  <c:v>0.22169090433182007</c:v>
                </c:pt>
                <c:pt idx="76">
                  <c:v>0.2240972703482659</c:v>
                </c:pt>
                <c:pt idx="77">
                  <c:v>0.22118813335639498</c:v>
                </c:pt>
                <c:pt idx="78">
                  <c:v>0.22183801417441923</c:v>
                </c:pt>
                <c:pt idx="79">
                  <c:v>0.22331235892871526</c:v>
                </c:pt>
                <c:pt idx="80">
                  <c:v>0.22113540839450696</c:v>
                </c:pt>
                <c:pt idx="81">
                  <c:v>0.22130452845866225</c:v>
                </c:pt>
                <c:pt idx="82">
                  <c:v>0.21865862811785461</c:v>
                </c:pt>
                <c:pt idx="83">
                  <c:v>0.21839520199729889</c:v>
                </c:pt>
                <c:pt idx="84">
                  <c:v>0.21603928740895667</c:v>
                </c:pt>
                <c:pt idx="85">
                  <c:v>0.21457751738440009</c:v>
                </c:pt>
                <c:pt idx="86">
                  <c:v>0.21642841567460591</c:v>
                </c:pt>
                <c:pt idx="87">
                  <c:v>0.21621950977210563</c:v>
                </c:pt>
                <c:pt idx="88">
                  <c:v>0.21207995661621659</c:v>
                </c:pt>
                <c:pt idx="89">
                  <c:v>0.21153131842352205</c:v>
                </c:pt>
                <c:pt idx="90">
                  <c:v>0.20954238898041136</c:v>
                </c:pt>
                <c:pt idx="91">
                  <c:v>0.20838433906604323</c:v>
                </c:pt>
                <c:pt idx="92">
                  <c:v>0.20765135716162098</c:v>
                </c:pt>
                <c:pt idx="93">
                  <c:v>0.20210250388547893</c:v>
                </c:pt>
                <c:pt idx="94">
                  <c:v>0.2014347513462395</c:v>
                </c:pt>
                <c:pt idx="95">
                  <c:v>0.19879058799016938</c:v>
                </c:pt>
                <c:pt idx="96">
                  <c:v>0.19707734709650856</c:v>
                </c:pt>
                <c:pt idx="97">
                  <c:v>0.19578791866325695</c:v>
                </c:pt>
                <c:pt idx="98">
                  <c:v>0.19357787244173491</c:v>
                </c:pt>
                <c:pt idx="99">
                  <c:v>0.18710021920294795</c:v>
                </c:pt>
                <c:pt idx="100">
                  <c:v>0.18482782018134303</c:v>
                </c:pt>
                <c:pt idx="101">
                  <c:v>0.18236508470773027</c:v>
                </c:pt>
                <c:pt idx="102">
                  <c:v>0.18027895266721353</c:v>
                </c:pt>
                <c:pt idx="103">
                  <c:v>0.17785755246026017</c:v>
                </c:pt>
                <c:pt idx="104">
                  <c:v>0.17666652244293032</c:v>
                </c:pt>
                <c:pt idx="105">
                  <c:v>0.17482315930636574</c:v>
                </c:pt>
                <c:pt idx="106">
                  <c:v>0.17343216402411876</c:v>
                </c:pt>
                <c:pt idx="107">
                  <c:v>0.17213960629901537</c:v>
                </c:pt>
                <c:pt idx="108">
                  <c:v>0.16877460444065778</c:v>
                </c:pt>
                <c:pt idx="109">
                  <c:v>0.16711641442369135</c:v>
                </c:pt>
                <c:pt idx="110">
                  <c:v>0.16431769963254769</c:v>
                </c:pt>
                <c:pt idx="111">
                  <c:v>0.16352032871875413</c:v>
                </c:pt>
                <c:pt idx="112">
                  <c:v>0.16101745420816754</c:v>
                </c:pt>
                <c:pt idx="113">
                  <c:v>0.15998319853188178</c:v>
                </c:pt>
                <c:pt idx="114">
                  <c:v>0.1582047509863822</c:v>
                </c:pt>
                <c:pt idx="115">
                  <c:v>0.1555034519082005</c:v>
                </c:pt>
                <c:pt idx="116">
                  <c:v>0.15381270654925852</c:v>
                </c:pt>
                <c:pt idx="117">
                  <c:v>0.15127180391344741</c:v>
                </c:pt>
                <c:pt idx="118">
                  <c:v>0.1495111641415543</c:v>
                </c:pt>
                <c:pt idx="119">
                  <c:v>0.14742891856104093</c:v>
                </c:pt>
                <c:pt idx="120">
                  <c:v>0.14591287144508194</c:v>
                </c:pt>
                <c:pt idx="121">
                  <c:v>0.14120576932632872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2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0.94544346235903687</c:v>
                      </c:pt>
                      <c:pt idx="71">
                        <c:v>0.95134313228585909</c:v>
                      </c:pt>
                      <c:pt idx="72">
                        <c:v>0.95552704725251225</c:v>
                      </c:pt>
                      <c:pt idx="73">
                        <c:v>0.96051423324150598</c:v>
                      </c:pt>
                      <c:pt idx="74">
                        <c:v>0.96248976248976248</c:v>
                      </c:pt>
                      <c:pt idx="75">
                        <c:v>0.95738045738045741</c:v>
                      </c:pt>
                      <c:pt idx="76">
                        <c:v>0.95838668373879643</c:v>
                      </c:pt>
                      <c:pt idx="77">
                        <c:v>0.96108729979697727</c:v>
                      </c:pt>
                      <c:pt idx="78">
                        <c:v>0.96404246794871795</c:v>
                      </c:pt>
                      <c:pt idx="79">
                        <c:v>0.94826676051381309</c:v>
                      </c:pt>
                      <c:pt idx="80">
                        <c:v>0.94918300653594767</c:v>
                      </c:pt>
                      <c:pt idx="81">
                        <c:v>0.95158546017014689</c:v>
                      </c:pt>
                      <c:pt idx="82">
                        <c:v>0.97723358046880848</c:v>
                      </c:pt>
                      <c:pt idx="83">
                        <c:v>0.97760055478502084</c:v>
                      </c:pt>
                      <c:pt idx="84">
                        <c:v>0.9759649924890601</c:v>
                      </c:pt>
                      <c:pt idx="85">
                        <c:v>0.97706562289768206</c:v>
                      </c:pt>
                      <c:pt idx="86">
                        <c:v>0.97723332948110486</c:v>
                      </c:pt>
                      <c:pt idx="87">
                        <c:v>0.97755367599219256</c:v>
                      </c:pt>
                      <c:pt idx="88">
                        <c:v>0.97701028209860263</c:v>
                      </c:pt>
                      <c:pt idx="89">
                        <c:v>0.97717502558853631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2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0.49296458030082485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2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2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2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Outcomes)'!$B$8:$CM$8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0.77777777777777779</c:v>
                      </c:pt>
                      <c:pt idx="51">
                        <c:v>0.80645161290322576</c:v>
                      </c:pt>
                      <c:pt idx="52">
                        <c:v>0.83333333333333337</c:v>
                      </c:pt>
                      <c:pt idx="53">
                        <c:v>0.86046511627906974</c:v>
                      </c:pt>
                      <c:pt idx="54">
                        <c:v>0.85470085470085466</c:v>
                      </c:pt>
                      <c:pt idx="55">
                        <c:v>0.88741721854304634</c:v>
                      </c:pt>
                      <c:pt idx="56">
                        <c:v>0.61111111111111116</c:v>
                      </c:pt>
                      <c:pt idx="57">
                        <c:v>0.68157894736842106</c:v>
                      </c:pt>
                      <c:pt idx="58">
                        <c:v>0.70422535211267601</c:v>
                      </c:pt>
                      <c:pt idx="59">
                        <c:v>0.71521035598705507</c:v>
                      </c:pt>
                      <c:pt idx="60">
                        <c:v>0.76732026143790855</c:v>
                      </c:pt>
                      <c:pt idx="61">
                        <c:v>0.81535269709543567</c:v>
                      </c:pt>
                      <c:pt idx="62">
                        <c:v>0.74392935982339958</c:v>
                      </c:pt>
                      <c:pt idx="63">
                        <c:v>0.78524687685901251</c:v>
                      </c:pt>
                      <c:pt idx="64">
                        <c:v>0.71707519734108849</c:v>
                      </c:pt>
                      <c:pt idx="65">
                        <c:v>0.72307202039515617</c:v>
                      </c:pt>
                      <c:pt idx="66">
                        <c:v>0.7190775681341719</c:v>
                      </c:pt>
                      <c:pt idx="67">
                        <c:v>0.56203779786359898</c:v>
                      </c:pt>
                      <c:pt idx="68">
                        <c:v>0.4264227642276423</c:v>
                      </c:pt>
                      <c:pt idx="69">
                        <c:v>0.43313695424098136</c:v>
                      </c:pt>
                      <c:pt idx="70">
                        <c:v>0.43450116783450116</c:v>
                      </c:pt>
                      <c:pt idx="71">
                        <c:v>0.46862270500029518</c:v>
                      </c:pt>
                      <c:pt idx="72">
                        <c:v>0.48821637581061844</c:v>
                      </c:pt>
                      <c:pt idx="73">
                        <c:v>0.42590706057519001</c:v>
                      </c:pt>
                      <c:pt idx="74">
                        <c:v>0.4149481943466452</c:v>
                      </c:pt>
                      <c:pt idx="75">
                        <c:v>0.41505601194921582</c:v>
                      </c:pt>
                      <c:pt idx="76">
                        <c:v>0.42659535226853562</c:v>
                      </c:pt>
                      <c:pt idx="77">
                        <c:v>0.43677831169762604</c:v>
                      </c:pt>
                      <c:pt idx="78">
                        <c:v>0.4439581600945337</c:v>
                      </c:pt>
                      <c:pt idx="79">
                        <c:v>0.43711263612724111</c:v>
                      </c:pt>
                      <c:pt idx="80">
                        <c:v>0.43795384283557409</c:v>
                      </c:pt>
                      <c:pt idx="81">
                        <c:v>0.44158174493008767</c:v>
                      </c:pt>
                      <c:pt idx="82">
                        <c:v>0.39059872182980154</c:v>
                      </c:pt>
                      <c:pt idx="83">
                        <c:v>0.38785004806151874</c:v>
                      </c:pt>
                      <c:pt idx="84">
                        <c:v>0.38606580560007542</c:v>
                      </c:pt>
                      <c:pt idx="85">
                        <c:v>0.38911409650797907</c:v>
                      </c:pt>
                      <c:pt idx="86">
                        <c:v>0.3899846831921478</c:v>
                      </c:pt>
                      <c:pt idx="87">
                        <c:v>0.38020360368971945</c:v>
                      </c:pt>
                      <c:pt idx="88">
                        <c:v>0.36793910964935927</c:v>
                      </c:pt>
                      <c:pt idx="89">
                        <c:v>0.37113419988697127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'% Death Rate (Known Outcomes)'!$B$3:$DZ$3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0.94544346235903687</c:v>
                </c:pt>
                <c:pt idx="71">
                  <c:v>0.95134313228585909</c:v>
                </c:pt>
                <c:pt idx="72">
                  <c:v>0.95552704725251225</c:v>
                </c:pt>
                <c:pt idx="73">
                  <c:v>0.96051423324150598</c:v>
                </c:pt>
                <c:pt idx="74">
                  <c:v>0.96248976248976248</c:v>
                </c:pt>
                <c:pt idx="75">
                  <c:v>0.95738045738045741</c:v>
                </c:pt>
                <c:pt idx="76">
                  <c:v>0.95838668373879643</c:v>
                </c:pt>
                <c:pt idx="77">
                  <c:v>0.96108729979697727</c:v>
                </c:pt>
                <c:pt idx="78">
                  <c:v>0.96404246794871795</c:v>
                </c:pt>
                <c:pt idx="79">
                  <c:v>0.94826676051381309</c:v>
                </c:pt>
                <c:pt idx="80">
                  <c:v>0.94918300653594767</c:v>
                </c:pt>
                <c:pt idx="81">
                  <c:v>0.95158546017014689</c:v>
                </c:pt>
                <c:pt idx="82">
                  <c:v>0.97723358046880848</c:v>
                </c:pt>
                <c:pt idx="83">
                  <c:v>0.97760055478502084</c:v>
                </c:pt>
                <c:pt idx="84">
                  <c:v>0.9759649924890601</c:v>
                </c:pt>
                <c:pt idx="85">
                  <c:v>0.97706562289768206</c:v>
                </c:pt>
                <c:pt idx="86">
                  <c:v>0.97723332948110486</c:v>
                </c:pt>
                <c:pt idx="87">
                  <c:v>0.97755367599219256</c:v>
                </c:pt>
                <c:pt idx="88">
                  <c:v>0.97701028209860263</c:v>
                </c:pt>
                <c:pt idx="89">
                  <c:v>0.97717502558853631</c:v>
                </c:pt>
                <c:pt idx="90">
                  <c:v>0.96947952544967475</c:v>
                </c:pt>
                <c:pt idx="91">
                  <c:v>0.96866397504129198</c:v>
                </c:pt>
                <c:pt idx="92">
                  <c:v>0.9684313203866276</c:v>
                </c:pt>
                <c:pt idx="93">
                  <c:v>0.96929471139573353</c:v>
                </c:pt>
                <c:pt idx="94">
                  <c:v>0.96837330936133703</c:v>
                </c:pt>
                <c:pt idx="95">
                  <c:v>0.96875125517130578</c:v>
                </c:pt>
                <c:pt idx="96">
                  <c:v>0.96806110737325368</c:v>
                </c:pt>
                <c:pt idx="97">
                  <c:v>0.96895050412465633</c:v>
                </c:pt>
                <c:pt idx="98">
                  <c:v>0.96828862164662355</c:v>
                </c:pt>
                <c:pt idx="99">
                  <c:v>0.96899252788506662</c:v>
                </c:pt>
                <c:pt idx="100">
                  <c:v>0.9686764757523616</c:v>
                </c:pt>
                <c:pt idx="101">
                  <c:v>0.96921279593169085</c:v>
                </c:pt>
                <c:pt idx="102">
                  <c:v>0.96937769771947113</c:v>
                </c:pt>
                <c:pt idx="103">
                  <c:v>0.96938191850879851</c:v>
                </c:pt>
                <c:pt idx="104">
                  <c:v>0.96956850372999437</c:v>
                </c:pt>
                <c:pt idx="105">
                  <c:v>0.9699543202727916</c:v>
                </c:pt>
                <c:pt idx="106">
                  <c:v>0.96936293863112344</c:v>
                </c:pt>
                <c:pt idx="107">
                  <c:v>0.96914745474237973</c:v>
                </c:pt>
                <c:pt idx="108">
                  <c:v>0.96935557936629424</c:v>
                </c:pt>
                <c:pt idx="109">
                  <c:v>0.96957551466569503</c:v>
                </c:pt>
                <c:pt idx="110">
                  <c:v>0.96938898606671087</c:v>
                </c:pt>
                <c:pt idx="111">
                  <c:v>0.96972835414570635</c:v>
                </c:pt>
                <c:pt idx="112">
                  <c:v>0.96991078196979419</c:v>
                </c:pt>
                <c:pt idx="113">
                  <c:v>0.96997524324946749</c:v>
                </c:pt>
                <c:pt idx="114">
                  <c:v>0.97019386796481344</c:v>
                </c:pt>
                <c:pt idx="115">
                  <c:v>0.97028590686962868</c:v>
                </c:pt>
                <c:pt idx="116">
                  <c:v>0.97042710196779969</c:v>
                </c:pt>
                <c:pt idx="117">
                  <c:v>0.96969528469750887</c:v>
                </c:pt>
                <c:pt idx="118">
                  <c:v>0.9699093721764368</c:v>
                </c:pt>
                <c:pt idx="119">
                  <c:v>0.96975937567743331</c:v>
                </c:pt>
                <c:pt idx="120">
                  <c:v>0.9695652173913043</c:v>
                </c:pt>
                <c:pt idx="121">
                  <c:v>0.96964299954810074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'% Death Rate (Known Outcomes)'!$B$4:$DZ$4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0.49296458030082485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  <c:pt idx="108">
                  <c:v>0.22780417609761217</c:v>
                </c:pt>
                <c:pt idx="109">
                  <c:v>0.22512633889764708</c:v>
                </c:pt>
                <c:pt idx="110">
                  <c:v>0.22383962250411429</c:v>
                </c:pt>
                <c:pt idx="111">
                  <c:v>0.22087173990710968</c:v>
                </c:pt>
                <c:pt idx="112">
                  <c:v>0.21654472421978879</c:v>
                </c:pt>
                <c:pt idx="113">
                  <c:v>0.21388828278420249</c:v>
                </c:pt>
                <c:pt idx="114">
                  <c:v>0.20821394460362941</c:v>
                </c:pt>
                <c:pt idx="115">
                  <c:v>0.20548866878432845</c:v>
                </c:pt>
                <c:pt idx="116">
                  <c:v>0.20312698938147741</c:v>
                </c:pt>
                <c:pt idx="117">
                  <c:v>0.20088117339157613</c:v>
                </c:pt>
                <c:pt idx="118">
                  <c:v>0.19910255616760536</c:v>
                </c:pt>
                <c:pt idx="119">
                  <c:v>0.19640123441790391</c:v>
                </c:pt>
                <c:pt idx="120">
                  <c:v>0.1944733785903284</c:v>
                </c:pt>
                <c:pt idx="121">
                  <c:v>0.19261113998204751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'% Death Rate (Known Outcomes)'!$B$5:$DZ$5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  <c:pt idx="108">
                  <c:v>4.4615015591268889E-2</c:v>
                </c:pt>
                <c:pt idx="109">
                  <c:v>4.442408976414014E-2</c:v>
                </c:pt>
                <c:pt idx="110">
                  <c:v>4.5145737453429764E-2</c:v>
                </c:pt>
                <c:pt idx="111">
                  <c:v>4.5145737453429764E-2</c:v>
                </c:pt>
                <c:pt idx="112">
                  <c:v>4.4117647058823532E-2</c:v>
                </c:pt>
                <c:pt idx="113">
                  <c:v>4.024349002367264E-2</c:v>
                </c:pt>
                <c:pt idx="114">
                  <c:v>3.902053712480253E-2</c:v>
                </c:pt>
                <c:pt idx="115">
                  <c:v>3.8729781866745805E-2</c:v>
                </c:pt>
                <c:pt idx="116">
                  <c:v>3.6313617606602476E-2</c:v>
                </c:pt>
                <c:pt idx="117">
                  <c:v>3.7710970464135019E-2</c:v>
                </c:pt>
                <c:pt idx="118">
                  <c:v>3.7717601547388784E-2</c:v>
                </c:pt>
                <c:pt idx="119">
                  <c:v>3.6494778770588869E-2</c:v>
                </c:pt>
                <c:pt idx="120">
                  <c:v>3.9596523232106447E-2</c:v>
                </c:pt>
                <c:pt idx="121">
                  <c:v>3.7805923245405201E-2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'% Death Rate (Known Outcomes)'!$B$6:$DZ$6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  <c:pt idx="108">
                  <c:v>0.16504394439942655</c:v>
                </c:pt>
                <c:pt idx="109">
                  <c:v>0.16353271452880144</c:v>
                </c:pt>
                <c:pt idx="110">
                  <c:v>0.16318959257519083</c:v>
                </c:pt>
                <c:pt idx="111">
                  <c:v>0.16226642555756479</c:v>
                </c:pt>
                <c:pt idx="112">
                  <c:v>0.16140346698267699</c:v>
                </c:pt>
                <c:pt idx="113">
                  <c:v>0.16005741234365389</c:v>
                </c:pt>
                <c:pt idx="114">
                  <c:v>0.15942104713136168</c:v>
                </c:pt>
                <c:pt idx="115">
                  <c:v>0.15839985288117281</c:v>
                </c:pt>
                <c:pt idx="116">
                  <c:v>0.15839985288117281</c:v>
                </c:pt>
                <c:pt idx="117">
                  <c:v>0.15559423870623579</c:v>
                </c:pt>
                <c:pt idx="118">
                  <c:v>0.15592128158783974</c:v>
                </c:pt>
                <c:pt idx="119">
                  <c:v>0.15644213077233765</c:v>
                </c:pt>
                <c:pt idx="120">
                  <c:v>0.15668812669642657</c:v>
                </c:pt>
                <c:pt idx="121">
                  <c:v>0.1599293870528033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Death Rate (Known Outcomes)'!$B$7:$DZ$7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  <c:pt idx="107">
                  <c:v>6.0816773146023788E-2</c:v>
                </c:pt>
                <c:pt idx="108">
                  <c:v>5.4144563316836085E-2</c:v>
                </c:pt>
                <c:pt idx="109">
                  <c:v>5.2869882112586621E-2</c:v>
                </c:pt>
                <c:pt idx="110">
                  <c:v>4.8050705572829464E-2</c:v>
                </c:pt>
                <c:pt idx="111">
                  <c:v>4.6375032874550713E-2</c:v>
                </c:pt>
                <c:pt idx="112">
                  <c:v>4.4050582495270336E-2</c:v>
                </c:pt>
                <c:pt idx="113">
                  <c:v>4.1282349780603564E-2</c:v>
                </c:pt>
                <c:pt idx="114">
                  <c:v>3.9872040102895585E-2</c:v>
                </c:pt>
                <c:pt idx="115">
                  <c:v>3.8613153128472064E-2</c:v>
                </c:pt>
                <c:pt idx="116">
                  <c:v>3.7583566653334094E-2</c:v>
                </c:pt>
                <c:pt idx="117">
                  <c:v>3.7322949088864819E-2</c:v>
                </c:pt>
                <c:pt idx="118">
                  <c:v>3.5926399635290693E-2</c:v>
                </c:pt>
                <c:pt idx="119">
                  <c:v>3.3633606446064009E-2</c:v>
                </c:pt>
                <c:pt idx="120">
                  <c:v>3.2355397786594277E-2</c:v>
                </c:pt>
                <c:pt idx="121">
                  <c:v>3.1521043134059026E-2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'% Death Rate (Known Outcomes)'!$B$8:$DZ$8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0.77777777777777779</c:v>
                </c:pt>
                <c:pt idx="51">
                  <c:v>0.80645161290322576</c:v>
                </c:pt>
                <c:pt idx="52">
                  <c:v>0.83333333333333337</c:v>
                </c:pt>
                <c:pt idx="53">
                  <c:v>0.86046511627906974</c:v>
                </c:pt>
                <c:pt idx="54">
                  <c:v>0.85470085470085466</c:v>
                </c:pt>
                <c:pt idx="55">
                  <c:v>0.88741721854304634</c:v>
                </c:pt>
                <c:pt idx="56">
                  <c:v>0.61111111111111116</c:v>
                </c:pt>
                <c:pt idx="57">
                  <c:v>0.68157894736842106</c:v>
                </c:pt>
                <c:pt idx="58">
                  <c:v>0.70422535211267601</c:v>
                </c:pt>
                <c:pt idx="59">
                  <c:v>0.71521035598705507</c:v>
                </c:pt>
                <c:pt idx="60">
                  <c:v>0.76732026143790855</c:v>
                </c:pt>
                <c:pt idx="61">
                  <c:v>0.81535269709543567</c:v>
                </c:pt>
                <c:pt idx="62">
                  <c:v>0.74392935982339958</c:v>
                </c:pt>
                <c:pt idx="63">
                  <c:v>0.78524687685901251</c:v>
                </c:pt>
                <c:pt idx="64">
                  <c:v>0.71707519734108849</c:v>
                </c:pt>
                <c:pt idx="65">
                  <c:v>0.72307202039515617</c:v>
                </c:pt>
                <c:pt idx="66">
                  <c:v>0.7190775681341719</c:v>
                </c:pt>
                <c:pt idx="67">
                  <c:v>0.56203779786359898</c:v>
                </c:pt>
                <c:pt idx="68">
                  <c:v>0.4264227642276423</c:v>
                </c:pt>
                <c:pt idx="69">
                  <c:v>0.43313695424098136</c:v>
                </c:pt>
                <c:pt idx="70">
                  <c:v>0.43450116783450116</c:v>
                </c:pt>
                <c:pt idx="71">
                  <c:v>0.46862270500029518</c:v>
                </c:pt>
                <c:pt idx="72">
                  <c:v>0.48821637581061844</c:v>
                </c:pt>
                <c:pt idx="73">
                  <c:v>0.42590706057519001</c:v>
                </c:pt>
                <c:pt idx="74">
                  <c:v>0.4149481943466452</c:v>
                </c:pt>
                <c:pt idx="75">
                  <c:v>0.41505601194921582</c:v>
                </c:pt>
                <c:pt idx="76">
                  <c:v>0.42659535226853562</c:v>
                </c:pt>
                <c:pt idx="77">
                  <c:v>0.43677831169762604</c:v>
                </c:pt>
                <c:pt idx="78">
                  <c:v>0.4439581600945337</c:v>
                </c:pt>
                <c:pt idx="79">
                  <c:v>0.43711263612724111</c:v>
                </c:pt>
                <c:pt idx="80">
                  <c:v>0.43795384283557409</c:v>
                </c:pt>
                <c:pt idx="81">
                  <c:v>0.44158174493008767</c:v>
                </c:pt>
                <c:pt idx="82">
                  <c:v>0.39059872182980154</c:v>
                </c:pt>
                <c:pt idx="83">
                  <c:v>0.38785004806151874</c:v>
                </c:pt>
                <c:pt idx="84">
                  <c:v>0.38606580560007542</c:v>
                </c:pt>
                <c:pt idx="85">
                  <c:v>0.38911409650797907</c:v>
                </c:pt>
                <c:pt idx="86">
                  <c:v>0.3899846831921478</c:v>
                </c:pt>
                <c:pt idx="87">
                  <c:v>0.38020360368971945</c:v>
                </c:pt>
                <c:pt idx="88">
                  <c:v>0.36793910964935927</c:v>
                </c:pt>
                <c:pt idx="89">
                  <c:v>0.37113419988697127</c:v>
                </c:pt>
                <c:pt idx="90">
                  <c:v>0.37481087372183891</c:v>
                </c:pt>
                <c:pt idx="91">
                  <c:v>0.37997082819086697</c:v>
                </c:pt>
                <c:pt idx="92">
                  <c:v>0.38270721251164114</c:v>
                </c:pt>
                <c:pt idx="93">
                  <c:v>0.34198257312116465</c:v>
                </c:pt>
                <c:pt idx="94">
                  <c:v>0.34877081887015254</c:v>
                </c:pt>
                <c:pt idx="95">
                  <c:v>0.33904577158072269</c:v>
                </c:pt>
                <c:pt idx="96">
                  <c:v>0.33534952249721134</c:v>
                </c:pt>
                <c:pt idx="97">
                  <c:v>0.33481361630835788</c:v>
                </c:pt>
                <c:pt idx="98">
                  <c:v>0.33556060697793461</c:v>
                </c:pt>
                <c:pt idx="99">
                  <c:v>0.29038042250729457</c:v>
                </c:pt>
                <c:pt idx="100">
                  <c:v>0.2836459088566462</c:v>
                </c:pt>
                <c:pt idx="101">
                  <c:v>0.27453454173922753</c:v>
                </c:pt>
                <c:pt idx="102">
                  <c:v>0.27309408717125172</c:v>
                </c:pt>
                <c:pt idx="103">
                  <c:v>0.26911933526485543</c:v>
                </c:pt>
                <c:pt idx="104">
                  <c:v>0.272427210519254</c:v>
                </c:pt>
                <c:pt idx="105">
                  <c:v>0.27890949822489702</c:v>
                </c:pt>
                <c:pt idx="106">
                  <c:v>0.2795070521392844</c:v>
                </c:pt>
                <c:pt idx="107">
                  <c:v>0.27946251081749485</c:v>
                </c:pt>
                <c:pt idx="108">
                  <c:v>0.27046740969831357</c:v>
                </c:pt>
                <c:pt idx="109">
                  <c:v>0.26894604237474423</c:v>
                </c:pt>
                <c:pt idx="110">
                  <c:v>0.257428648915974</c:v>
                </c:pt>
                <c:pt idx="111">
                  <c:v>0.26341865962135724</c:v>
                </c:pt>
                <c:pt idx="112">
                  <c:v>0.25681348439470125</c:v>
                </c:pt>
                <c:pt idx="113">
                  <c:v>0.25848600110739306</c:v>
                </c:pt>
                <c:pt idx="114">
                  <c:v>0.25875244252491303</c:v>
                </c:pt>
                <c:pt idx="115">
                  <c:v>0.24852014672528211</c:v>
                </c:pt>
                <c:pt idx="116">
                  <c:v>0.24752713313268496</c:v>
                </c:pt>
                <c:pt idx="117">
                  <c:v>0.24187671507931197</c:v>
                </c:pt>
                <c:pt idx="118">
                  <c:v>0.24106442738642533</c:v>
                </c:pt>
                <c:pt idx="119">
                  <c:v>0.24097681243891053</c:v>
                </c:pt>
                <c:pt idx="120">
                  <c:v>0.24089845339845339</c:v>
                </c:pt>
                <c:pt idx="121">
                  <c:v>0.21514455946237956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ser>
          <c:idx val="7"/>
          <c:order val="6"/>
          <c:tx>
            <c:strRef>
              <c:f>'% Death Rate (Known Outcomes)'!$A$9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Death Rate (Known Outcomes)'!$B$9:$DZ$9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0.33333333333333331</c:v>
                </c:pt>
                <c:pt idx="56">
                  <c:v>0.6</c:v>
                </c:pt>
                <c:pt idx="57">
                  <c:v>0.75</c:v>
                </c:pt>
                <c:pt idx="58">
                  <c:v>0.84615384615384615</c:v>
                </c:pt>
                <c:pt idx="59">
                  <c:v>0.88235294117647056</c:v>
                </c:pt>
                <c:pt idx="60">
                  <c:v>0.92592592592592593</c:v>
                </c:pt>
                <c:pt idx="61">
                  <c:v>0.94444444444444442</c:v>
                </c:pt>
                <c:pt idx="62">
                  <c:v>0.95833333333333337</c:v>
                </c:pt>
                <c:pt idx="63">
                  <c:v>0.96721311475409832</c:v>
                </c:pt>
                <c:pt idx="64">
                  <c:v>0.92771084337349397</c:v>
                </c:pt>
                <c:pt idx="65">
                  <c:v>0.93877551020408168</c:v>
                </c:pt>
                <c:pt idx="66">
                  <c:v>0.94871794871794868</c:v>
                </c:pt>
                <c:pt idx="67">
                  <c:v>0.95774647887323938</c:v>
                </c:pt>
                <c:pt idx="68">
                  <c:v>0.56989247311827962</c:v>
                </c:pt>
                <c:pt idx="69">
                  <c:v>0.61280487804878048</c:v>
                </c:pt>
                <c:pt idx="70">
                  <c:v>0.65395095367847411</c:v>
                </c:pt>
                <c:pt idx="71">
                  <c:v>0.71840354767184034</c:v>
                </c:pt>
                <c:pt idx="72">
                  <c:v>0.73868312757201648</c:v>
                </c:pt>
                <c:pt idx="73">
                  <c:v>0.77797202797202802</c:v>
                </c:pt>
                <c:pt idx="74">
                  <c:v>0.79282218597063625</c:v>
                </c:pt>
                <c:pt idx="75">
                  <c:v>0.81620839363241682</c:v>
                </c:pt>
                <c:pt idx="76">
                  <c:v>0.84378843788437885</c:v>
                </c:pt>
                <c:pt idx="77">
                  <c:v>0.86575052854122625</c:v>
                </c:pt>
                <c:pt idx="78">
                  <c:v>0.84594835262689227</c:v>
                </c:pt>
                <c:pt idx="79">
                  <c:v>0.85934959349593498</c:v>
                </c:pt>
                <c:pt idx="80">
                  <c:v>0.86661526599845795</c:v>
                </c:pt>
                <c:pt idx="81">
                  <c:v>0.87607449856733521</c:v>
                </c:pt>
                <c:pt idx="82">
                  <c:v>0.88474350433044635</c:v>
                </c:pt>
                <c:pt idx="83">
                  <c:v>0.33464394932284841</c:v>
                </c:pt>
                <c:pt idx="84">
                  <c:v>0.11013830732140591</c:v>
                </c:pt>
                <c:pt idx="85">
                  <c:v>0.12062695924764891</c:v>
                </c:pt>
                <c:pt idx="86">
                  <c:v>0.13243025916991402</c:v>
                </c:pt>
                <c:pt idx="87">
                  <c:v>0.1437118437118437</c:v>
                </c:pt>
                <c:pt idx="88">
                  <c:v>0.10011385816525699</c:v>
                </c:pt>
                <c:pt idx="89">
                  <c:v>0.10466480559938504</c:v>
                </c:pt>
                <c:pt idx="90">
                  <c:v>0.10652106326752682</c:v>
                </c:pt>
                <c:pt idx="91">
                  <c:v>0.10296201814058957</c:v>
                </c:pt>
                <c:pt idx="92">
                  <c:v>0.11138978063135367</c:v>
                </c:pt>
                <c:pt idx="93">
                  <c:v>0.11811601135240282</c:v>
                </c:pt>
                <c:pt idx="94">
                  <c:v>0.122136255531806</c:v>
                </c:pt>
                <c:pt idx="95">
                  <c:v>0.12445554329519716</c:v>
                </c:pt>
                <c:pt idx="96">
                  <c:v>0.12877325500069939</c:v>
                </c:pt>
                <c:pt idx="97">
                  <c:v>0.13508916469556437</c:v>
                </c:pt>
                <c:pt idx="98">
                  <c:v>0.13905914995585825</c:v>
                </c:pt>
                <c:pt idx="99">
                  <c:v>0.14320116353925752</c:v>
                </c:pt>
                <c:pt idx="100">
                  <c:v>0.14424872331331129</c:v>
                </c:pt>
                <c:pt idx="101">
                  <c:v>0.14174598515661033</c:v>
                </c:pt>
                <c:pt idx="102">
                  <c:v>0.14090164262019902</c:v>
                </c:pt>
                <c:pt idx="103">
                  <c:v>0.13852431273739235</c:v>
                </c:pt>
                <c:pt idx="104">
                  <c:v>0.14134867073843907</c:v>
                </c:pt>
                <c:pt idx="105">
                  <c:v>0.14323359685112913</c:v>
                </c:pt>
                <c:pt idx="106">
                  <c:v>0.14239231484350789</c:v>
                </c:pt>
                <c:pt idx="107">
                  <c:v>0.14451625934154716</c:v>
                </c:pt>
                <c:pt idx="108">
                  <c:v>0.14730235965773214</c:v>
                </c:pt>
                <c:pt idx="109">
                  <c:v>0.14620136698212408</c:v>
                </c:pt>
                <c:pt idx="110">
                  <c:v>0.14743727621240685</c:v>
                </c:pt>
                <c:pt idx="111">
                  <c:v>0.14650003527005104</c:v>
                </c:pt>
                <c:pt idx="112">
                  <c:v>0.14444056554372492</c:v>
                </c:pt>
                <c:pt idx="113">
                  <c:v>0.14975716211301054</c:v>
                </c:pt>
                <c:pt idx="114">
                  <c:v>0.14972181083136532</c:v>
                </c:pt>
                <c:pt idx="115">
                  <c:v>0.14868893234852945</c:v>
                </c:pt>
                <c:pt idx="116">
                  <c:v>0.14620827285921625</c:v>
                </c:pt>
                <c:pt idx="117">
                  <c:v>0.14365964266230224</c:v>
                </c:pt>
                <c:pt idx="118">
                  <c:v>0.14412111206392203</c:v>
                </c:pt>
                <c:pt idx="119">
                  <c:v>0.13913768426022929</c:v>
                </c:pt>
                <c:pt idx="120">
                  <c:v>0.13730163622292083</c:v>
                </c:pt>
                <c:pt idx="121">
                  <c:v>0.13451092166310918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840-A7AA-24777E40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2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5.7464952516312423E-2</c:v>
                      </c:pt>
                      <c:pt idx="46">
                        <c:v>5.8934801147375766E-2</c:v>
                      </c:pt>
                      <c:pt idx="47">
                        <c:v>5.9972022081496969E-2</c:v>
                      </c:pt>
                      <c:pt idx="48">
                        <c:v>6.2082222901830575E-2</c:v>
                      </c:pt>
                      <c:pt idx="49">
                        <c:v>6.4426044095675608E-2</c:v>
                      </c:pt>
                      <c:pt idx="50">
                        <c:v>6.7070839477852418E-2</c:v>
                      </c:pt>
                      <c:pt idx="51">
                        <c:v>7.1490880253766848E-2</c:v>
                      </c:pt>
                      <c:pt idx="52">
                        <c:v>7.4334658917100033E-2</c:v>
                      </c:pt>
                      <c:pt idx="53">
                        <c:v>7.8453949361872333E-2</c:v>
                      </c:pt>
                      <c:pt idx="54">
                        <c:v>8.389352291791316E-2</c:v>
                      </c:pt>
                      <c:pt idx="55">
                        <c:v>8.9608883182990415E-2</c:v>
                      </c:pt>
                      <c:pt idx="56">
                        <c:v>9.5771468264304938E-2</c:v>
                      </c:pt>
                      <c:pt idx="57">
                        <c:v>0.10479130233244137</c:v>
                      </c:pt>
                      <c:pt idx="58">
                        <c:v>0.11556711147982153</c:v>
                      </c:pt>
                      <c:pt idx="59">
                        <c:v>0.12521823749964223</c:v>
                      </c:pt>
                      <c:pt idx="60">
                        <c:v>0.13152361942781104</c:v>
                      </c:pt>
                      <c:pt idx="61">
                        <c:v>0.14559117365997742</c:v>
                      </c:pt>
                      <c:pt idx="62">
                        <c:v>0.14972011620491746</c:v>
                      </c:pt>
                      <c:pt idx="63">
                        <c:v>0.16071428571428573</c:v>
                      </c:pt>
                      <c:pt idx="64">
                        <c:v>0.16869700145639657</c:v>
                      </c:pt>
                      <c:pt idx="65">
                        <c:v>0.17770575414397607</c:v>
                      </c:pt>
                      <c:pt idx="66">
                        <c:v>0.18578370107343511</c:v>
                      </c:pt>
                      <c:pt idx="67">
                        <c:v>0.19155120522762398</c:v>
                      </c:pt>
                      <c:pt idx="68">
                        <c:v>0.19333950953144224</c:v>
                      </c:pt>
                      <c:pt idx="69">
                        <c:v>0.19902641808234955</c:v>
                      </c:pt>
                      <c:pt idx="70">
                        <c:v>0.20456351411996723</c:v>
                      </c:pt>
                      <c:pt idx="71">
                        <c:v>0.20982100915810795</c:v>
                      </c:pt>
                      <c:pt idx="72">
                        <c:v>0.21494228897232651</c:v>
                      </c:pt>
                      <c:pt idx="73">
                        <c:v>0.21644575168391969</c:v>
                      </c:pt>
                      <c:pt idx="74">
                        <c:v>0.21938456919843891</c:v>
                      </c:pt>
                      <c:pt idx="75">
                        <c:v>0.22169090433182007</c:v>
                      </c:pt>
                      <c:pt idx="76">
                        <c:v>0.2240972703482659</c:v>
                      </c:pt>
                      <c:pt idx="77">
                        <c:v>0.22118813335639498</c:v>
                      </c:pt>
                      <c:pt idx="78">
                        <c:v>0.22183801417441923</c:v>
                      </c:pt>
                      <c:pt idx="79">
                        <c:v>0.22331235892871526</c:v>
                      </c:pt>
                      <c:pt idx="80">
                        <c:v>0.22113540839450696</c:v>
                      </c:pt>
                      <c:pt idx="81">
                        <c:v>0.22130452845866225</c:v>
                      </c:pt>
                      <c:pt idx="82">
                        <c:v>0.21865862811785461</c:v>
                      </c:pt>
                      <c:pt idx="83">
                        <c:v>0.21839520199729889</c:v>
                      </c:pt>
                      <c:pt idx="84">
                        <c:v>0.21603928740895667</c:v>
                      </c:pt>
                      <c:pt idx="85">
                        <c:v>0.21457751738440009</c:v>
                      </c:pt>
                      <c:pt idx="86">
                        <c:v>0.21642841567460591</c:v>
                      </c:pt>
                      <c:pt idx="87">
                        <c:v>0.21621950977210563</c:v>
                      </c:pt>
                      <c:pt idx="88">
                        <c:v>0.21207995661621659</c:v>
                      </c:pt>
                      <c:pt idx="89">
                        <c:v>0.21153131842352205</c:v>
                      </c:pt>
                      <c:pt idx="90">
                        <c:v>0.20954238898041136</c:v>
                      </c:pt>
                      <c:pt idx="91">
                        <c:v>0.20838433906604323</c:v>
                      </c:pt>
                      <c:pt idx="92">
                        <c:v>0.20765135716162098</c:v>
                      </c:pt>
                      <c:pt idx="93">
                        <c:v>0.20210250388547893</c:v>
                      </c:pt>
                      <c:pt idx="94">
                        <c:v>0.2014347513462395</c:v>
                      </c:pt>
                      <c:pt idx="95">
                        <c:v>0.19879058799016938</c:v>
                      </c:pt>
                      <c:pt idx="96">
                        <c:v>0.19707734709650856</c:v>
                      </c:pt>
                      <c:pt idx="97">
                        <c:v>0.19578791866325695</c:v>
                      </c:pt>
                      <c:pt idx="98">
                        <c:v>0.19357787244173491</c:v>
                      </c:pt>
                      <c:pt idx="99">
                        <c:v>0.18710021920294795</c:v>
                      </c:pt>
                      <c:pt idx="100">
                        <c:v>0.18482782018134303</c:v>
                      </c:pt>
                      <c:pt idx="101">
                        <c:v>0.18236508470773027</c:v>
                      </c:pt>
                      <c:pt idx="102">
                        <c:v>0.18027895266721353</c:v>
                      </c:pt>
                      <c:pt idx="103">
                        <c:v>0.17785755246026017</c:v>
                      </c:pt>
                      <c:pt idx="104">
                        <c:v>0.17666652244293032</c:v>
                      </c:pt>
                      <c:pt idx="105">
                        <c:v>0.17482315930636574</c:v>
                      </c:pt>
                      <c:pt idx="106">
                        <c:v>0.17343216402411876</c:v>
                      </c:pt>
                      <c:pt idx="107">
                        <c:v>0.17213960629901537</c:v>
                      </c:pt>
                      <c:pt idx="108">
                        <c:v>0.16877460444065778</c:v>
                      </c:pt>
                      <c:pt idx="109">
                        <c:v>0.16711641442369135</c:v>
                      </c:pt>
                      <c:pt idx="110">
                        <c:v>0.16431769963254769</c:v>
                      </c:pt>
                      <c:pt idx="111">
                        <c:v>0.16352032871875413</c:v>
                      </c:pt>
                      <c:pt idx="112">
                        <c:v>0.16101745420816754</c:v>
                      </c:pt>
                      <c:pt idx="113">
                        <c:v>0.15998319853188178</c:v>
                      </c:pt>
                      <c:pt idx="114">
                        <c:v>0.1582047509863822</c:v>
                      </c:pt>
                      <c:pt idx="115">
                        <c:v>0.1555034519082005</c:v>
                      </c:pt>
                      <c:pt idx="116">
                        <c:v>0.15381270654925852</c:v>
                      </c:pt>
                      <c:pt idx="117">
                        <c:v>0.15127180391344741</c:v>
                      </c:pt>
                      <c:pt idx="118">
                        <c:v>0.1495111641415543</c:v>
                      </c:pt>
                      <c:pt idx="119">
                        <c:v>0.14742891856104093</c:v>
                      </c:pt>
                      <c:pt idx="120">
                        <c:v>0.14591287144508194</c:v>
                      </c:pt>
                      <c:pt idx="121">
                        <c:v>0.14120576932632872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'% Case Fatality Rate'!$B$2:$DZ$2</c:f>
              <c:numCache>
                <c:formatCode>0.0%</c:formatCode>
                <c:ptCount val="129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3.4192137953579602E-2</c:v>
                </c:pt>
                <c:pt idx="44">
                  <c:v>3.3976386460522957E-2</c:v>
                </c:pt>
                <c:pt idx="45">
                  <c:v>3.3614239286524072E-2</c:v>
                </c:pt>
                <c:pt idx="46">
                  <c:v>3.4610551619894007E-2</c:v>
                </c:pt>
                <c:pt idx="47">
                  <c:v>3.5098375808794401E-2</c:v>
                </c:pt>
                <c:pt idx="48">
                  <c:v>3.5937381452163575E-2</c:v>
                </c:pt>
                <c:pt idx="49">
                  <c:v>3.665424733275606E-2</c:v>
                </c:pt>
                <c:pt idx="50">
                  <c:v>3.7494179700321359E-2</c:v>
                </c:pt>
                <c:pt idx="51">
                  <c:v>3.7245653296608713E-2</c:v>
                </c:pt>
                <c:pt idx="52">
                  <c:v>3.735588009223674E-2</c:v>
                </c:pt>
                <c:pt idx="53">
                  <c:v>3.8643161181323764E-2</c:v>
                </c:pt>
                <c:pt idx="54">
                  <c:v>3.9366264251072099E-2</c:v>
                </c:pt>
                <c:pt idx="55">
                  <c:v>4.0360131879279733E-2</c:v>
                </c:pt>
                <c:pt idx="56">
                  <c:v>4.1066118125590467E-2</c:v>
                </c:pt>
                <c:pt idx="57">
                  <c:v>4.099624122127337E-2</c:v>
                </c:pt>
                <c:pt idx="58">
                  <c:v>4.1955601915787614E-2</c:v>
                </c:pt>
                <c:pt idx="59">
                  <c:v>4.3092126863221489E-2</c:v>
                </c:pt>
                <c:pt idx="60">
                  <c:v>4.3991193453246376E-2</c:v>
                </c:pt>
                <c:pt idx="61">
                  <c:v>4.4300702350773588E-2</c:v>
                </c:pt>
                <c:pt idx="62">
                  <c:v>4.5463130087617591E-2</c:v>
                </c:pt>
                <c:pt idx="63">
                  <c:v>4.6575904680676419E-2</c:v>
                </c:pt>
                <c:pt idx="64">
                  <c:v>4.6794356284994773E-2</c:v>
                </c:pt>
                <c:pt idx="65">
                  <c:v>4.7648560707621211E-2</c:v>
                </c:pt>
                <c:pt idx="66">
                  <c:v>4.8112902201235985E-2</c:v>
                </c:pt>
                <c:pt idx="67">
                  <c:v>4.9039901928526107E-2</c:v>
                </c:pt>
                <c:pt idx="68">
                  <c:v>5.0386042186158692E-2</c:v>
                </c:pt>
                <c:pt idx="69">
                  <c:v>5.1583007621197566E-2</c:v>
                </c:pt>
                <c:pt idx="70">
                  <c:v>5.3252376716219546E-2</c:v>
                </c:pt>
                <c:pt idx="71">
                  <c:v>5.5070556870109671E-2</c:v>
                </c:pt>
                <c:pt idx="72">
                  <c:v>5.6393912748421086E-2</c:v>
                </c:pt>
                <c:pt idx="73">
                  <c:v>5.7798299269998535E-2</c:v>
                </c:pt>
                <c:pt idx="74">
                  <c:v>5.8473622176719531E-2</c:v>
                </c:pt>
                <c:pt idx="75">
                  <c:v>5.9607124370760295E-2</c:v>
                </c:pt>
                <c:pt idx="76">
                  <c:v>6.2059325226039394E-2</c:v>
                </c:pt>
                <c:pt idx="77">
                  <c:v>6.3067140826573137E-2</c:v>
                </c:pt>
                <c:pt idx="78">
                  <c:v>6.4437054546894135E-2</c:v>
                </c:pt>
                <c:pt idx="79">
                  <c:v>6.5211085589059858E-2</c:v>
                </c:pt>
                <c:pt idx="80">
                  <c:v>6.5750524645072708E-2</c:v>
                </c:pt>
                <c:pt idx="81">
                  <c:v>6.530982565410362E-2</c:v>
                </c:pt>
                <c:pt idx="82">
                  <c:v>6.5905577732112447E-2</c:v>
                </c:pt>
                <c:pt idx="83">
                  <c:v>6.7038509470197405E-2</c:v>
                </c:pt>
                <c:pt idx="84">
                  <c:v>6.8434944360884695E-2</c:v>
                </c:pt>
                <c:pt idx="85">
                  <c:v>6.875025845874487E-2</c:v>
                </c:pt>
                <c:pt idx="86">
                  <c:v>7.0009687543247962E-2</c:v>
                </c:pt>
                <c:pt idx="87">
                  <c:v>7.0432112721756132E-2</c:v>
                </c:pt>
                <c:pt idx="88">
                  <c:v>6.9882084499791108E-2</c:v>
                </c:pt>
                <c:pt idx="89">
                  <c:v>7.0030892650769033E-2</c:v>
                </c:pt>
                <c:pt idx="90">
                  <c:v>7.0707237138913928E-2</c:v>
                </c:pt>
                <c:pt idx="91">
                  <c:v>7.121520623270218E-2</c:v>
                </c:pt>
                <c:pt idx="92">
                  <c:v>7.1505237588350035E-2</c:v>
                </c:pt>
                <c:pt idx="93">
                  <c:v>7.1536567716994237E-2</c:v>
                </c:pt>
                <c:pt idx="94">
                  <c:v>7.1564380765946817E-2</c:v>
                </c:pt>
                <c:pt idx="95">
                  <c:v>7.1031355656603498E-2</c:v>
                </c:pt>
                <c:pt idx="96">
                  <c:v>7.0920540975658475E-2</c:v>
                </c:pt>
                <c:pt idx="97">
                  <c:v>7.1289852962115485E-2</c:v>
                </c:pt>
                <c:pt idx="98">
                  <c:v>7.1766835724510425E-2</c:v>
                </c:pt>
                <c:pt idx="99">
                  <c:v>7.1650736434227535E-2</c:v>
                </c:pt>
                <c:pt idx="100">
                  <c:v>7.1324125900671873E-2</c:v>
                </c:pt>
                <c:pt idx="101">
                  <c:v>7.1132611192023298E-2</c:v>
                </c:pt>
                <c:pt idx="102">
                  <c:v>7.0570038346276551E-2</c:v>
                </c:pt>
                <c:pt idx="103">
                  <c:v>7.0201824978963476E-2</c:v>
                </c:pt>
                <c:pt idx="104">
                  <c:v>7.0232241813464477E-2</c:v>
                </c:pt>
                <c:pt idx="105">
                  <c:v>7.0247644545401056E-2</c:v>
                </c:pt>
                <c:pt idx="106">
                  <c:v>7.009536320655857E-2</c:v>
                </c:pt>
                <c:pt idx="107">
                  <c:v>6.9805366291660065E-2</c:v>
                </c:pt>
                <c:pt idx="108">
                  <c:v>6.9411127062588576E-2</c:v>
                </c:pt>
                <c:pt idx="109">
                  <c:v>6.8924852847563903E-2</c:v>
                </c:pt>
                <c:pt idx="110">
                  <c:v>6.8540960602771706E-2</c:v>
                </c:pt>
                <c:pt idx="111">
                  <c:v>6.8502877223148809E-2</c:v>
                </c:pt>
                <c:pt idx="112">
                  <c:v>6.8368016879617244E-2</c:v>
                </c:pt>
                <c:pt idx="113">
                  <c:v>6.8078996650955848E-2</c:v>
                </c:pt>
                <c:pt idx="114">
                  <c:v>6.7732826223976278E-2</c:v>
                </c:pt>
                <c:pt idx="115">
                  <c:v>6.7280195284143432E-2</c:v>
                </c:pt>
                <c:pt idx="116">
                  <c:v>6.6866866654503337E-2</c:v>
                </c:pt>
                <c:pt idx="117">
                  <c:v>6.6323361189418534E-2</c:v>
                </c:pt>
                <c:pt idx="118">
                  <c:v>6.6010317117414383E-2</c:v>
                </c:pt>
                <c:pt idx="119">
                  <c:v>6.5669336283681767E-2</c:v>
                </c:pt>
                <c:pt idx="120">
                  <c:v>6.5248203598916907E-2</c:v>
                </c:pt>
                <c:pt idx="121">
                  <c:v>6.4895773541845739E-2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2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0.10384306373861811</c:v>
                      </c:pt>
                      <c:pt idx="71">
                        <c:v>0.10983352350858715</c:v>
                      </c:pt>
                      <c:pt idx="72">
                        <c:v>0.11549295774647887</c:v>
                      </c:pt>
                      <c:pt idx="73">
                        <c:v>0.12311096464384916</c:v>
                      </c:pt>
                      <c:pt idx="74">
                        <c:v>0.12130220267954832</c:v>
                      </c:pt>
                      <c:pt idx="75">
                        <c:v>0.12330732155152628</c:v>
                      </c:pt>
                      <c:pt idx="76">
                        <c:v>0.13377059727633414</c:v>
                      </c:pt>
                      <c:pt idx="77">
                        <c:v>0.13860693604008067</c:v>
                      </c:pt>
                      <c:pt idx="78">
                        <c:v>0.14611227494914533</c:v>
                      </c:pt>
                      <c:pt idx="79">
                        <c:v>0.14446365622528717</c:v>
                      </c:pt>
                      <c:pt idx="80">
                        <c:v>0.14545044819470179</c:v>
                      </c:pt>
                      <c:pt idx="81">
                        <c:v>0.14439958689324947</c:v>
                      </c:pt>
                      <c:pt idx="82">
                        <c:v>0.14568168624123609</c:v>
                      </c:pt>
                      <c:pt idx="83">
                        <c:v>0.14863824717158192</c:v>
                      </c:pt>
                      <c:pt idx="84">
                        <c:v>0.1502126076860443</c:v>
                      </c:pt>
                      <c:pt idx="85">
                        <c:v>0.1534073995832573</c:v>
                      </c:pt>
                      <c:pt idx="86">
                        <c:v>0.15407461394797978</c:v>
                      </c:pt>
                      <c:pt idx="87">
                        <c:v>0.15636111352007631</c:v>
                      </c:pt>
                      <c:pt idx="88">
                        <c:v>0.15291991284827677</c:v>
                      </c:pt>
                      <c:pt idx="89">
                        <c:v>0.15171789085592602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2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6.7226890756302518E-2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2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2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2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Rate'!$B$8:$CM$8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5.4794520547945202E-2</c:v>
                      </c:pt>
                      <c:pt idx="44">
                        <c:v>5.2434456928838954E-2</c:v>
                      </c:pt>
                      <c:pt idx="45">
                        <c:v>4.2183622828784122E-2</c:v>
                      </c:pt>
                      <c:pt idx="46">
                        <c:v>4.046242774566474E-2</c:v>
                      </c:pt>
                      <c:pt idx="47">
                        <c:v>3.7414965986394558E-2</c:v>
                      </c:pt>
                      <c:pt idx="48">
                        <c:v>2.9106029106029108E-2</c:v>
                      </c:pt>
                      <c:pt idx="49">
                        <c:v>2.8015564202334631E-2</c:v>
                      </c:pt>
                      <c:pt idx="50">
                        <c:v>2.5194961007798441E-2</c:v>
                      </c:pt>
                      <c:pt idx="51">
                        <c:v>2.2925263640531865E-2</c:v>
                      </c:pt>
                      <c:pt idx="52">
                        <c:v>2.1986075485525832E-2</c:v>
                      </c:pt>
                      <c:pt idx="53">
                        <c:v>2.092760180995475E-2</c:v>
                      </c:pt>
                      <c:pt idx="54">
                        <c:v>2.1454623471358077E-2</c:v>
                      </c:pt>
                      <c:pt idx="55">
                        <c:v>2.0817150846667701E-2</c:v>
                      </c:pt>
                      <c:pt idx="56">
                        <c:v>2.1205500578331832E-2</c:v>
                      </c:pt>
                      <c:pt idx="57">
                        <c:v>1.8839103869653769E-2</c:v>
                      </c:pt>
                      <c:pt idx="58">
                        <c:v>1.8159178167479507E-2</c:v>
                      </c:pt>
                      <c:pt idx="59">
                        <c:v>1.7265625E-2</c:v>
                      </c:pt>
                      <c:pt idx="60">
                        <c:v>1.7638221153846154E-2</c:v>
                      </c:pt>
                      <c:pt idx="61">
                        <c:v>1.7919839496602981E-2</c:v>
                      </c:pt>
                      <c:pt idx="62">
                        <c:v>1.874826147426982E-2</c:v>
                      </c:pt>
                      <c:pt idx="63">
                        <c:v>2.0047384727537816E-2</c:v>
                      </c:pt>
                      <c:pt idx="64">
                        <c:v>2.0587814304117564E-2</c:v>
                      </c:pt>
                      <c:pt idx="65">
                        <c:v>2.2253388517290754E-2</c:v>
                      </c:pt>
                      <c:pt idx="66">
                        <c:v>2.2531325439705714E-2</c:v>
                      </c:pt>
                      <c:pt idx="67">
                        <c:v>2.4270811156057059E-2</c:v>
                      </c:pt>
                      <c:pt idx="68">
                        <c:v>2.5877752903229786E-2</c:v>
                      </c:pt>
                      <c:pt idx="69">
                        <c:v>2.8521777947834958E-2</c:v>
                      </c:pt>
                      <c:pt idx="70">
                        <c:v>3.0481924326551248E-2</c:v>
                      </c:pt>
                      <c:pt idx="71">
                        <c:v>3.2531720271466509E-2</c:v>
                      </c:pt>
                      <c:pt idx="72">
                        <c:v>3.3575297862928663E-2</c:v>
                      </c:pt>
                      <c:pt idx="73">
                        <c:v>3.5174919990809864E-2</c:v>
                      </c:pt>
                      <c:pt idx="74">
                        <c:v>3.6742655922470772E-2</c:v>
                      </c:pt>
                      <c:pt idx="75">
                        <c:v>3.7928897648757773E-2</c:v>
                      </c:pt>
                      <c:pt idx="76">
                        <c:v>4.077094890474188E-2</c:v>
                      </c:pt>
                      <c:pt idx="77">
                        <c:v>4.2621788202139722E-2</c:v>
                      </c:pt>
                      <c:pt idx="78">
                        <c:v>4.3787648895920163E-2</c:v>
                      </c:pt>
                      <c:pt idx="79">
                        <c:v>4.4997846415186997E-2</c:v>
                      </c:pt>
                      <c:pt idx="80">
                        <c:v>4.6254954667638619E-2</c:v>
                      </c:pt>
                      <c:pt idx="81">
                        <c:v>4.6975309420092815E-2</c:v>
                      </c:pt>
                      <c:pt idx="82">
                        <c:v>4.800008266967952E-2</c:v>
                      </c:pt>
                      <c:pt idx="83">
                        <c:v>4.9800055951421E-2</c:v>
                      </c:pt>
                      <c:pt idx="84">
                        <c:v>5.1454904707903891E-2</c:v>
                      </c:pt>
                      <c:pt idx="85">
                        <c:v>5.2163160329410568E-2</c:v>
                      </c:pt>
                      <c:pt idx="86">
                        <c:v>5.3463836060234665E-2</c:v>
                      </c:pt>
                      <c:pt idx="87">
                        <c:v>5.4293670402271392E-2</c:v>
                      </c:pt>
                      <c:pt idx="88">
                        <c:v>5.395956031096099E-2</c:v>
                      </c:pt>
                      <c:pt idx="89">
                        <c:v>5.4397304475040396E-2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'% Case Fatality Rate'!$B$3:$DZ$3</c:f>
              <c:numCache>
                <c:formatCode>0.0%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0.10384306373861811</c:v>
                </c:pt>
                <c:pt idx="71">
                  <c:v>0.10983352350858715</c:v>
                </c:pt>
                <c:pt idx="72">
                  <c:v>0.11549295774647887</c:v>
                </c:pt>
                <c:pt idx="73">
                  <c:v>0.12311096464384916</c:v>
                </c:pt>
                <c:pt idx="74">
                  <c:v>0.12130220267954832</c:v>
                </c:pt>
                <c:pt idx="75">
                  <c:v>0.12330732155152628</c:v>
                </c:pt>
                <c:pt idx="76">
                  <c:v>0.13377059727633414</c:v>
                </c:pt>
                <c:pt idx="77">
                  <c:v>0.13860693604008067</c:v>
                </c:pt>
                <c:pt idx="78">
                  <c:v>0.14611227494914533</c:v>
                </c:pt>
                <c:pt idx="79">
                  <c:v>0.14446365622528717</c:v>
                </c:pt>
                <c:pt idx="80">
                  <c:v>0.14545044819470179</c:v>
                </c:pt>
                <c:pt idx="81">
                  <c:v>0.14439958689324947</c:v>
                </c:pt>
                <c:pt idx="82">
                  <c:v>0.14568168624123609</c:v>
                </c:pt>
                <c:pt idx="83">
                  <c:v>0.14863824717158192</c:v>
                </c:pt>
                <c:pt idx="84">
                  <c:v>0.1502126076860443</c:v>
                </c:pt>
                <c:pt idx="85">
                  <c:v>0.1534073995832573</c:v>
                </c:pt>
                <c:pt idx="86">
                  <c:v>0.15407461394797978</c:v>
                </c:pt>
                <c:pt idx="87">
                  <c:v>0.15636111352007631</c:v>
                </c:pt>
                <c:pt idx="88">
                  <c:v>0.15291991284827677</c:v>
                </c:pt>
                <c:pt idx="89">
                  <c:v>0.15171789085592602</c:v>
                </c:pt>
                <c:pt idx="90">
                  <c:v>0.15569110687726631</c:v>
                </c:pt>
                <c:pt idx="91">
                  <c:v>0.15681774291783651</c:v>
                </c:pt>
                <c:pt idx="92">
                  <c:v>0.15686471657055034</c:v>
                </c:pt>
                <c:pt idx="93">
                  <c:v>0.15801955280224567</c:v>
                </c:pt>
                <c:pt idx="94">
                  <c:v>0.15845496546605778</c:v>
                </c:pt>
                <c:pt idx="95">
                  <c:v>0.1565853626867319</c:v>
                </c:pt>
                <c:pt idx="96">
                  <c:v>0.15447575501130464</c:v>
                </c:pt>
                <c:pt idx="97">
                  <c:v>0.15627925885773419</c:v>
                </c:pt>
                <c:pt idx="98">
                  <c:v>0.15722654489740739</c:v>
                </c:pt>
                <c:pt idx="99">
                  <c:v>0.15563994781852442</c:v>
                </c:pt>
                <c:pt idx="100">
                  <c:v>0.15438299968099217</c:v>
                </c:pt>
                <c:pt idx="101">
                  <c:v>0.15372164757430762</c:v>
                </c:pt>
                <c:pt idx="102">
                  <c:v>0.15184522668711004</c:v>
                </c:pt>
                <c:pt idx="103">
                  <c:v>0.1501934044394399</c:v>
                </c:pt>
                <c:pt idx="104">
                  <c:v>0.15034371703603297</c:v>
                </c:pt>
                <c:pt idx="105">
                  <c:v>0.14900693342821703</c:v>
                </c:pt>
                <c:pt idx="106">
                  <c:v>0.14757345976121672</c:v>
                </c:pt>
                <c:pt idx="107">
                  <c:v>0.14729356654736317</c:v>
                </c:pt>
                <c:pt idx="108">
                  <c:v>0.14624120746909047</c:v>
                </c:pt>
                <c:pt idx="109">
                  <c:v>0.14485377172330263</c:v>
                </c:pt>
                <c:pt idx="110">
                  <c:v>0.14328700195251554</c:v>
                </c:pt>
                <c:pt idx="111">
                  <c:v>0.14389970799394033</c:v>
                </c:pt>
                <c:pt idx="112">
                  <c:v>0.14402175089510302</c:v>
                </c:pt>
                <c:pt idx="113">
                  <c:v>0.14372915191482463</c:v>
                </c:pt>
                <c:pt idx="114">
                  <c:v>0.1431944806258876</c:v>
                </c:pt>
                <c:pt idx="115">
                  <c:v>0.14308256196806859</c:v>
                </c:pt>
                <c:pt idx="116">
                  <c:v>0.1417124850503492</c:v>
                </c:pt>
                <c:pt idx="117">
                  <c:v>0.14080572298276564</c:v>
                </c:pt>
                <c:pt idx="118">
                  <c:v>0.14162122399373131</c:v>
                </c:pt>
                <c:pt idx="119">
                  <c:v>0.14337394286355279</c:v>
                </c:pt>
                <c:pt idx="120">
                  <c:v>0.14322074215033301</c:v>
                </c:pt>
                <c:pt idx="121">
                  <c:v>0.14274589297873505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'% Case Fatality Rate'!$B$4:$DZ$4</c:f>
              <c:numCache>
                <c:formatCode>0.0%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6.7226890756302518E-2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  <c:pt idx="119">
                  <c:v>0.14219489453035661</c:v>
                </c:pt>
                <c:pt idx="120">
                  <c:v>0.14247870670070087</c:v>
                </c:pt>
                <c:pt idx="121">
                  <c:v>0.14264097473082071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'% Case Fatality Rate'!$B$5:$DZ$5</c:f>
              <c:numCache>
                <c:formatCode>0.0%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  <c:pt idx="119">
                  <c:v>1.8830194967505414E-2</c:v>
                </c:pt>
                <c:pt idx="120">
                  <c:v>1.9282019125254742E-2</c:v>
                </c:pt>
                <c:pt idx="121">
                  <c:v>1.9726708074534163E-2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'% Case Fatality Rate'!$B$6:$DZ$6</c:f>
              <c:numCache>
                <c:formatCode>0.0%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  <c:pt idx="119">
                  <c:v>0.11992001892025542</c:v>
                </c:pt>
                <c:pt idx="120">
                  <c:v>0.11989512395027399</c:v>
                </c:pt>
                <c:pt idx="121">
                  <c:v>0.12191258133751234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Case Fatality Rate'!$B$7:$DZ$7</c:f>
              <c:numCache>
                <c:formatCode>0.0%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  <c:pt idx="107">
                  <c:v>9.1717724463560441E-3</c:v>
                </c:pt>
                <c:pt idx="108">
                  <c:v>9.1958767037790164E-3</c:v>
                </c:pt>
                <c:pt idx="109">
                  <c:v>9.1326160772194874E-3</c:v>
                </c:pt>
                <c:pt idx="110">
                  <c:v>9.0763698135029637E-3</c:v>
                </c:pt>
                <c:pt idx="111">
                  <c:v>9.111146514641991E-3</c:v>
                </c:pt>
                <c:pt idx="112">
                  <c:v>9.1302714728547785E-3</c:v>
                </c:pt>
                <c:pt idx="113">
                  <c:v>9.1379412872405804E-3</c:v>
                </c:pt>
                <c:pt idx="114">
                  <c:v>9.1994080116267127E-3</c:v>
                </c:pt>
                <c:pt idx="115">
                  <c:v>9.3257315939024345E-3</c:v>
                </c:pt>
                <c:pt idx="116">
                  <c:v>9.3379993753371759E-3</c:v>
                </c:pt>
                <c:pt idx="117">
                  <c:v>9.36431377675641E-3</c:v>
                </c:pt>
                <c:pt idx="118">
                  <c:v>9.4585268436125775E-3</c:v>
                </c:pt>
                <c:pt idx="119">
                  <c:v>9.6273141024602778E-3</c:v>
                </c:pt>
                <c:pt idx="120">
                  <c:v>9.7589701279152518E-3</c:v>
                </c:pt>
                <c:pt idx="121">
                  <c:v>9.9525805028672261E-3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'% Case Fatality Rate'!$B$8:$DZ$8</c:f>
              <c:numCache>
                <c:formatCode>0.0%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5.4794520547945202E-2</c:v>
                </c:pt>
                <c:pt idx="44">
                  <c:v>5.2434456928838954E-2</c:v>
                </c:pt>
                <c:pt idx="45">
                  <c:v>4.2183622828784122E-2</c:v>
                </c:pt>
                <c:pt idx="46">
                  <c:v>4.046242774566474E-2</c:v>
                </c:pt>
                <c:pt idx="47">
                  <c:v>3.7414965986394558E-2</c:v>
                </c:pt>
                <c:pt idx="48">
                  <c:v>2.9106029106029108E-2</c:v>
                </c:pt>
                <c:pt idx="49">
                  <c:v>2.8015564202334631E-2</c:v>
                </c:pt>
                <c:pt idx="50">
                  <c:v>2.5194961007798441E-2</c:v>
                </c:pt>
                <c:pt idx="51">
                  <c:v>2.2925263640531865E-2</c:v>
                </c:pt>
                <c:pt idx="52">
                  <c:v>2.1986075485525832E-2</c:v>
                </c:pt>
                <c:pt idx="53">
                  <c:v>2.092760180995475E-2</c:v>
                </c:pt>
                <c:pt idx="54">
                  <c:v>2.1454623471358077E-2</c:v>
                </c:pt>
                <c:pt idx="55">
                  <c:v>2.0817150846667701E-2</c:v>
                </c:pt>
                <c:pt idx="56">
                  <c:v>2.1205500578331832E-2</c:v>
                </c:pt>
                <c:pt idx="57">
                  <c:v>1.8839103869653769E-2</c:v>
                </c:pt>
                <c:pt idx="58">
                  <c:v>1.8159178167479507E-2</c:v>
                </c:pt>
                <c:pt idx="59">
                  <c:v>1.7265625E-2</c:v>
                </c:pt>
                <c:pt idx="60">
                  <c:v>1.7638221153846154E-2</c:v>
                </c:pt>
                <c:pt idx="61">
                  <c:v>1.7919839496602981E-2</c:v>
                </c:pt>
                <c:pt idx="62">
                  <c:v>1.874826147426982E-2</c:v>
                </c:pt>
                <c:pt idx="63">
                  <c:v>2.0047384727537816E-2</c:v>
                </c:pt>
                <c:pt idx="64">
                  <c:v>2.0587814304117564E-2</c:v>
                </c:pt>
                <c:pt idx="65">
                  <c:v>2.2253388517290754E-2</c:v>
                </c:pt>
                <c:pt idx="66">
                  <c:v>2.2531325439705714E-2</c:v>
                </c:pt>
                <c:pt idx="67">
                  <c:v>2.4270811156057059E-2</c:v>
                </c:pt>
                <c:pt idx="68">
                  <c:v>2.5877752903229786E-2</c:v>
                </c:pt>
                <c:pt idx="69">
                  <c:v>2.8521777947834958E-2</c:v>
                </c:pt>
                <c:pt idx="70">
                  <c:v>3.0481924326551248E-2</c:v>
                </c:pt>
                <c:pt idx="71">
                  <c:v>3.2531720271466509E-2</c:v>
                </c:pt>
                <c:pt idx="72">
                  <c:v>3.3575297862928663E-2</c:v>
                </c:pt>
                <c:pt idx="73">
                  <c:v>3.5174919990809864E-2</c:v>
                </c:pt>
                <c:pt idx="74">
                  <c:v>3.6742655922470772E-2</c:v>
                </c:pt>
                <c:pt idx="75">
                  <c:v>3.7928897648757773E-2</c:v>
                </c:pt>
                <c:pt idx="76">
                  <c:v>4.077094890474188E-2</c:v>
                </c:pt>
                <c:pt idx="77">
                  <c:v>4.2621788202139722E-2</c:v>
                </c:pt>
                <c:pt idx="78">
                  <c:v>4.3787648895920163E-2</c:v>
                </c:pt>
                <c:pt idx="79">
                  <c:v>4.4997846415186997E-2</c:v>
                </c:pt>
                <c:pt idx="80">
                  <c:v>4.6254954667638619E-2</c:v>
                </c:pt>
                <c:pt idx="81">
                  <c:v>4.6975309420092815E-2</c:v>
                </c:pt>
                <c:pt idx="82">
                  <c:v>4.800008266967952E-2</c:v>
                </c:pt>
                <c:pt idx="83">
                  <c:v>4.9800055951421E-2</c:v>
                </c:pt>
                <c:pt idx="84">
                  <c:v>5.1454904707903891E-2</c:v>
                </c:pt>
                <c:pt idx="85">
                  <c:v>5.2163160329410568E-2</c:v>
                </c:pt>
                <c:pt idx="86">
                  <c:v>5.3463836060234665E-2</c:v>
                </c:pt>
                <c:pt idx="87">
                  <c:v>5.4293670402271392E-2</c:v>
                </c:pt>
                <c:pt idx="88">
                  <c:v>5.395956031096099E-2</c:v>
                </c:pt>
                <c:pt idx="89">
                  <c:v>5.4397304475040396E-2</c:v>
                </c:pt>
                <c:pt idx="90">
                  <c:v>5.5533863388617564E-2</c:v>
                </c:pt>
                <c:pt idx="91">
                  <c:v>5.6419281942902431E-2</c:v>
                </c:pt>
                <c:pt idx="92">
                  <c:v>5.7208601309295073E-2</c:v>
                </c:pt>
                <c:pt idx="93">
                  <c:v>5.6875843588944923E-2</c:v>
                </c:pt>
                <c:pt idx="94">
                  <c:v>5.7298695096967021E-2</c:v>
                </c:pt>
                <c:pt idx="95">
                  <c:v>5.6825276847331442E-2</c:v>
                </c:pt>
                <c:pt idx="96">
                  <c:v>5.6890478315558539E-2</c:v>
                </c:pt>
                <c:pt idx="97">
                  <c:v>5.7629900590766968E-2</c:v>
                </c:pt>
                <c:pt idx="98">
                  <c:v>5.8627245268576385E-2</c:v>
                </c:pt>
                <c:pt idx="99">
                  <c:v>5.8906476757581649E-2</c:v>
                </c:pt>
                <c:pt idx="100">
                  <c:v>5.885391509079161E-2</c:v>
                </c:pt>
                <c:pt idx="101">
                  <c:v>5.8601955429349456E-2</c:v>
                </c:pt>
                <c:pt idx="102">
                  <c:v>5.8445304134572211E-2</c:v>
                </c:pt>
                <c:pt idx="103">
                  <c:v>5.8389918458117127E-2</c:v>
                </c:pt>
                <c:pt idx="104">
                  <c:v>5.9006053882962692E-2</c:v>
                </c:pt>
                <c:pt idx="105">
                  <c:v>5.9752011459891598E-2</c:v>
                </c:pt>
                <c:pt idx="106">
                  <c:v>6.0191420522933949E-2</c:v>
                </c:pt>
                <c:pt idx="107">
                  <c:v>6.0112358237877639E-2</c:v>
                </c:pt>
                <c:pt idx="108">
                  <c:v>6.016952388224963E-2</c:v>
                </c:pt>
                <c:pt idx="109">
                  <c:v>5.9827272316928214E-2</c:v>
                </c:pt>
                <c:pt idx="110">
                  <c:v>5.9858399962607972E-2</c:v>
                </c:pt>
                <c:pt idx="111">
                  <c:v>6.0141261421260486E-2</c:v>
                </c:pt>
                <c:pt idx="112">
                  <c:v>6.0499595082299705E-2</c:v>
                </c:pt>
                <c:pt idx="113">
                  <c:v>6.0586525073812895E-2</c:v>
                </c:pt>
                <c:pt idx="114">
                  <c:v>6.0665749945939353E-2</c:v>
                </c:pt>
                <c:pt idx="115">
                  <c:v>6.0466542219073181E-2</c:v>
                </c:pt>
                <c:pt idx="116">
                  <c:v>6.023983744485481E-2</c:v>
                </c:pt>
                <c:pt idx="117">
                  <c:v>5.9899569583931132E-2</c:v>
                </c:pt>
                <c:pt idx="118">
                  <c:v>6.013536852792941E-2</c:v>
                </c:pt>
                <c:pt idx="119">
                  <c:v>6.0211244235117631E-2</c:v>
                </c:pt>
                <c:pt idx="120">
                  <c:v>6.0046400240434152E-2</c:v>
                </c:pt>
                <c:pt idx="121">
                  <c:v>5.9951765747184305E-2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ser>
          <c:idx val="7"/>
          <c:order val="6"/>
          <c:tx>
            <c:strRef>
              <c:f>'% Case Fatality Rate'!$A$9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Case Fatality Rate'!$B$9:$DZ$9</c:f>
              <c:numCache>
                <c:formatCode>0.0%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3.1152647975077881E-3</c:v>
                </c:pt>
                <c:pt idx="56">
                  <c:v>8.0645161290322578E-3</c:v>
                </c:pt>
                <c:pt idx="57">
                  <c:v>9.6618357487922701E-3</c:v>
                </c:pt>
                <c:pt idx="58">
                  <c:v>1.3871374527112233E-2</c:v>
                </c:pt>
                <c:pt idx="59">
                  <c:v>1.4691478942213516E-2</c:v>
                </c:pt>
                <c:pt idx="60">
                  <c:v>1.6170763260025874E-2</c:v>
                </c:pt>
                <c:pt idx="61">
                  <c:v>1.7671517671517672E-2</c:v>
                </c:pt>
                <c:pt idx="62">
                  <c:v>2.0471740097908322E-2</c:v>
                </c:pt>
                <c:pt idx="63">
                  <c:v>2.3101018010963197E-2</c:v>
                </c:pt>
                <c:pt idx="64">
                  <c:v>2.579564489112228E-2</c:v>
                </c:pt>
                <c:pt idx="65">
                  <c:v>2.6924202516827627E-2</c:v>
                </c:pt>
                <c:pt idx="66">
                  <c:v>2.8432377049180328E-2</c:v>
                </c:pt>
                <c:pt idx="67">
                  <c:v>3.1954887218045111E-2</c:v>
                </c:pt>
                <c:pt idx="68">
                  <c:v>3.4723738807599915E-2</c:v>
                </c:pt>
                <c:pt idx="69">
                  <c:v>3.5158299807591394E-2</c:v>
                </c:pt>
                <c:pt idx="70">
                  <c:v>3.5108250438853128E-2</c:v>
                </c:pt>
                <c:pt idx="71">
                  <c:v>4.0278468423669819E-2</c:v>
                </c:pt>
                <c:pt idx="72">
                  <c:v>3.9642226148409891E-2</c:v>
                </c:pt>
                <c:pt idx="73">
                  <c:v>4.2953667953667951E-2</c:v>
                </c:pt>
                <c:pt idx="74">
                  <c:v>4.366576819407008E-2</c:v>
                </c:pt>
                <c:pt idx="75">
                  <c:v>4.6377764986432035E-2</c:v>
                </c:pt>
                <c:pt idx="76">
                  <c:v>4.8881288299843235E-2</c:v>
                </c:pt>
                <c:pt idx="77">
                  <c:v>5.0649350649350652E-2</c:v>
                </c:pt>
                <c:pt idx="78">
                  <c:v>5.2509396418306431E-2</c:v>
                </c:pt>
                <c:pt idx="79">
                  <c:v>5.3824218352174359E-2</c:v>
                </c:pt>
                <c:pt idx="80">
                  <c:v>5.4228783712066388E-2</c:v>
                </c:pt>
                <c:pt idx="81">
                  <c:v>5.5109949531362654E-2</c:v>
                </c:pt>
                <c:pt idx="82">
                  <c:v>5.6679470763977807E-2</c:v>
                </c:pt>
                <c:pt idx="83">
                  <c:v>6.0644446203784341E-2</c:v>
                </c:pt>
                <c:pt idx="84">
                  <c:v>6.129943502824859E-2</c:v>
                </c:pt>
                <c:pt idx="85">
                  <c:v>6.3237469186524245E-2</c:v>
                </c:pt>
                <c:pt idx="86">
                  <c:v>6.3565108960275521E-2</c:v>
                </c:pt>
                <c:pt idx="87">
                  <c:v>6.4215178133013251E-2</c:v>
                </c:pt>
                <c:pt idx="88">
                  <c:v>6.3693278832721065E-2</c:v>
                </c:pt>
                <c:pt idx="89">
                  <c:v>6.3495569791129761E-2</c:v>
                </c:pt>
                <c:pt idx="90">
                  <c:v>6.3627289398546852E-2</c:v>
                </c:pt>
                <c:pt idx="91">
                  <c:v>6.3509408396529493E-2</c:v>
                </c:pt>
                <c:pt idx="92">
                  <c:v>6.6572068110960114E-2</c:v>
                </c:pt>
                <c:pt idx="93">
                  <c:v>6.8538016024276963E-2</c:v>
                </c:pt>
                <c:pt idx="94">
                  <c:v>6.8387162025487155E-2</c:v>
                </c:pt>
                <c:pt idx="95">
                  <c:v>6.7923930269413624E-2</c:v>
                </c:pt>
                <c:pt idx="96">
                  <c:v>6.8247190344868494E-2</c:v>
                </c:pt>
                <c:pt idx="97">
                  <c:v>6.9406704444596165E-2</c:v>
                </c:pt>
                <c:pt idx="98">
                  <c:v>6.9184915605195463E-2</c:v>
                </c:pt>
                <c:pt idx="99">
                  <c:v>6.8886416552926474E-2</c:v>
                </c:pt>
                <c:pt idx="100">
                  <c:v>6.9542960022559164E-2</c:v>
                </c:pt>
                <c:pt idx="101">
                  <c:v>6.9629248197734292E-2</c:v>
                </c:pt>
                <c:pt idx="102">
                  <c:v>6.9245575786144986E-2</c:v>
                </c:pt>
                <c:pt idx="103">
                  <c:v>6.7823605229239553E-2</c:v>
                </c:pt>
                <c:pt idx="104">
                  <c:v>6.875406002338573E-2</c:v>
                </c:pt>
                <c:pt idx="105">
                  <c:v>6.7829809416243461E-2</c:v>
                </c:pt>
                <c:pt idx="106">
                  <c:v>6.7686506153653528E-2</c:v>
                </c:pt>
                <c:pt idx="107">
                  <c:v>6.819202962680572E-2</c:v>
                </c:pt>
                <c:pt idx="108">
                  <c:v>6.8280992688756315E-2</c:v>
                </c:pt>
                <c:pt idx="109">
                  <c:v>6.8365509314746858E-2</c:v>
                </c:pt>
                <c:pt idx="110">
                  <c:v>6.8711157234336115E-2</c:v>
                </c:pt>
                <c:pt idx="111">
                  <c:v>6.9921554984456888E-2</c:v>
                </c:pt>
                <c:pt idx="112">
                  <c:v>6.9634000746829919E-2</c:v>
                </c:pt>
                <c:pt idx="113">
                  <c:v>6.8904584943272715E-2</c:v>
                </c:pt>
                <c:pt idx="114">
                  <c:v>6.7919252261781013E-2</c:v>
                </c:pt>
                <c:pt idx="115">
                  <c:v>6.7071786768075167E-2</c:v>
                </c:pt>
                <c:pt idx="116">
                  <c:v>6.6857474697195954E-2</c:v>
                </c:pt>
                <c:pt idx="117">
                  <c:v>6.5994956298361579E-2</c:v>
                </c:pt>
                <c:pt idx="118">
                  <c:v>6.6141935009287015E-2</c:v>
                </c:pt>
                <c:pt idx="119">
                  <c:v>6.4678869191539853E-2</c:v>
                </c:pt>
                <c:pt idx="120">
                  <c:v>6.4649598338530803E-2</c:v>
                </c:pt>
                <c:pt idx="121">
                  <c:v>6.3610263229472025E-2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A-4770-97F8-26B5FA6E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2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3.4192137953579602E-2</c:v>
                      </c:pt>
                      <c:pt idx="44">
                        <c:v>3.3976386460522957E-2</c:v>
                      </c:pt>
                      <c:pt idx="45">
                        <c:v>3.3614239286524072E-2</c:v>
                      </c:pt>
                      <c:pt idx="46">
                        <c:v>3.4610551619894007E-2</c:v>
                      </c:pt>
                      <c:pt idx="47">
                        <c:v>3.5098375808794401E-2</c:v>
                      </c:pt>
                      <c:pt idx="48">
                        <c:v>3.5937381452163575E-2</c:v>
                      </c:pt>
                      <c:pt idx="49">
                        <c:v>3.665424733275606E-2</c:v>
                      </c:pt>
                      <c:pt idx="50">
                        <c:v>3.7494179700321359E-2</c:v>
                      </c:pt>
                      <c:pt idx="51">
                        <c:v>3.7245653296608713E-2</c:v>
                      </c:pt>
                      <c:pt idx="52">
                        <c:v>3.735588009223674E-2</c:v>
                      </c:pt>
                      <c:pt idx="53">
                        <c:v>3.8643161181323764E-2</c:v>
                      </c:pt>
                      <c:pt idx="54">
                        <c:v>3.9366264251072099E-2</c:v>
                      </c:pt>
                      <c:pt idx="55">
                        <c:v>4.0360131879279733E-2</c:v>
                      </c:pt>
                      <c:pt idx="56">
                        <c:v>4.1066118125590467E-2</c:v>
                      </c:pt>
                      <c:pt idx="57">
                        <c:v>4.099624122127337E-2</c:v>
                      </c:pt>
                      <c:pt idx="58">
                        <c:v>4.1955601915787614E-2</c:v>
                      </c:pt>
                      <c:pt idx="59">
                        <c:v>4.3092126863221489E-2</c:v>
                      </c:pt>
                      <c:pt idx="60">
                        <c:v>4.3991193453246376E-2</c:v>
                      </c:pt>
                      <c:pt idx="61">
                        <c:v>4.4300702350773588E-2</c:v>
                      </c:pt>
                      <c:pt idx="62">
                        <c:v>4.5463130087617591E-2</c:v>
                      </c:pt>
                      <c:pt idx="63">
                        <c:v>4.6575904680676419E-2</c:v>
                      </c:pt>
                      <c:pt idx="64">
                        <c:v>4.6794356284994773E-2</c:v>
                      </c:pt>
                      <c:pt idx="65">
                        <c:v>4.7648560707621211E-2</c:v>
                      </c:pt>
                      <c:pt idx="66">
                        <c:v>4.8112902201235985E-2</c:v>
                      </c:pt>
                      <c:pt idx="67">
                        <c:v>4.9039901928526107E-2</c:v>
                      </c:pt>
                      <c:pt idx="68">
                        <c:v>5.0386042186158692E-2</c:v>
                      </c:pt>
                      <c:pt idx="69">
                        <c:v>5.1583007621197566E-2</c:v>
                      </c:pt>
                      <c:pt idx="70">
                        <c:v>5.3252376716219546E-2</c:v>
                      </c:pt>
                      <c:pt idx="71">
                        <c:v>5.5070556870109671E-2</c:v>
                      </c:pt>
                      <c:pt idx="72">
                        <c:v>5.6393912748421086E-2</c:v>
                      </c:pt>
                      <c:pt idx="73">
                        <c:v>5.7798299269998535E-2</c:v>
                      </c:pt>
                      <c:pt idx="74">
                        <c:v>5.8473622176719531E-2</c:v>
                      </c:pt>
                      <c:pt idx="75">
                        <c:v>5.9607124370760295E-2</c:v>
                      </c:pt>
                      <c:pt idx="76">
                        <c:v>6.2059325226039394E-2</c:v>
                      </c:pt>
                      <c:pt idx="77">
                        <c:v>6.3067140826573137E-2</c:v>
                      </c:pt>
                      <c:pt idx="78">
                        <c:v>6.4437054546894135E-2</c:v>
                      </c:pt>
                      <c:pt idx="79">
                        <c:v>6.5211085589059858E-2</c:v>
                      </c:pt>
                      <c:pt idx="80">
                        <c:v>6.5750524645072708E-2</c:v>
                      </c:pt>
                      <c:pt idx="81">
                        <c:v>6.530982565410362E-2</c:v>
                      </c:pt>
                      <c:pt idx="82">
                        <c:v>6.5905577732112447E-2</c:v>
                      </c:pt>
                      <c:pt idx="83">
                        <c:v>6.7038509470197405E-2</c:v>
                      </c:pt>
                      <c:pt idx="84">
                        <c:v>6.8434944360884695E-2</c:v>
                      </c:pt>
                      <c:pt idx="85">
                        <c:v>6.875025845874487E-2</c:v>
                      </c:pt>
                      <c:pt idx="86">
                        <c:v>7.0009687543247962E-2</c:v>
                      </c:pt>
                      <c:pt idx="87">
                        <c:v>7.0432112721756132E-2</c:v>
                      </c:pt>
                      <c:pt idx="88">
                        <c:v>6.9882084499791108E-2</c:v>
                      </c:pt>
                      <c:pt idx="89">
                        <c:v>7.0030892650769033E-2</c:v>
                      </c:pt>
                      <c:pt idx="90">
                        <c:v>7.0707237138913928E-2</c:v>
                      </c:pt>
                      <c:pt idx="91">
                        <c:v>7.121520623270218E-2</c:v>
                      </c:pt>
                      <c:pt idx="92">
                        <c:v>7.1505237588350035E-2</c:v>
                      </c:pt>
                      <c:pt idx="93">
                        <c:v>7.1536567716994237E-2</c:v>
                      </c:pt>
                      <c:pt idx="94">
                        <c:v>7.1564380765946817E-2</c:v>
                      </c:pt>
                      <c:pt idx="95">
                        <c:v>7.1031355656603498E-2</c:v>
                      </c:pt>
                      <c:pt idx="96">
                        <c:v>7.0920540975658475E-2</c:v>
                      </c:pt>
                      <c:pt idx="97">
                        <c:v>7.1289852962115485E-2</c:v>
                      </c:pt>
                      <c:pt idx="98">
                        <c:v>7.1766835724510425E-2</c:v>
                      </c:pt>
                      <c:pt idx="99">
                        <c:v>7.1650736434227535E-2</c:v>
                      </c:pt>
                      <c:pt idx="100">
                        <c:v>7.1324125900671873E-2</c:v>
                      </c:pt>
                      <c:pt idx="101">
                        <c:v>7.1132611192023298E-2</c:v>
                      </c:pt>
                      <c:pt idx="102">
                        <c:v>7.0570038346276551E-2</c:v>
                      </c:pt>
                      <c:pt idx="103">
                        <c:v>7.0201824978963476E-2</c:v>
                      </c:pt>
                      <c:pt idx="104">
                        <c:v>7.0232241813464477E-2</c:v>
                      </c:pt>
                      <c:pt idx="105">
                        <c:v>7.0247644545401056E-2</c:v>
                      </c:pt>
                      <c:pt idx="106">
                        <c:v>7.009536320655857E-2</c:v>
                      </c:pt>
                      <c:pt idx="107">
                        <c:v>6.9805366291660065E-2</c:v>
                      </c:pt>
                      <c:pt idx="108">
                        <c:v>6.9411127062588576E-2</c:v>
                      </c:pt>
                      <c:pt idx="109">
                        <c:v>6.8924852847563903E-2</c:v>
                      </c:pt>
                      <c:pt idx="110">
                        <c:v>6.8540960602771706E-2</c:v>
                      </c:pt>
                      <c:pt idx="111">
                        <c:v>6.8502877223148809E-2</c:v>
                      </c:pt>
                      <c:pt idx="112">
                        <c:v>6.8368016879617244E-2</c:v>
                      </c:pt>
                      <c:pt idx="113">
                        <c:v>6.8078996650955848E-2</c:v>
                      </c:pt>
                      <c:pt idx="114">
                        <c:v>6.7732826223976278E-2</c:v>
                      </c:pt>
                      <c:pt idx="115">
                        <c:v>6.7280195284143432E-2</c:v>
                      </c:pt>
                      <c:pt idx="116">
                        <c:v>6.6866866654503337E-2</c:v>
                      </c:pt>
                      <c:pt idx="117">
                        <c:v>6.6323361189418534E-2</c:v>
                      </c:pt>
                      <c:pt idx="118">
                        <c:v>6.6010317117414383E-2</c:v>
                      </c:pt>
                      <c:pt idx="119">
                        <c:v>6.5669336283681767E-2</c:v>
                      </c:pt>
                      <c:pt idx="120">
                        <c:v>6.5248203598916907E-2</c:v>
                      </c:pt>
                      <c:pt idx="121">
                        <c:v>6.4895773541845739E-2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'By Population Size'!$C$2:$DZ$2</c:f>
              <c:numCache>
                <c:formatCode>0</c:formatCode>
                <c:ptCount val="128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0.2550546930805111</c:v>
                </c:pt>
                <c:pt idx="13">
                  <c:v>0.30651208324931195</c:v>
                </c:pt>
                <c:pt idx="14">
                  <c:v>0.35453128329962902</c:v>
                </c:pt>
                <c:pt idx="15">
                  <c:v>0.39505830786787677</c:v>
                </c:pt>
                <c:pt idx="16">
                  <c:v>0.44120446404767655</c:v>
                </c:pt>
                <c:pt idx="17">
                  <c:v>0.47621498954522268</c:v>
                </c:pt>
                <c:pt idx="18">
                  <c:v>0.51508706439225993</c:v>
                </c:pt>
                <c:pt idx="19">
                  <c:v>0.54859658897987107</c:v>
                </c:pt>
                <c:pt idx="20">
                  <c:v>0.57476788689668823</c:v>
                </c:pt>
                <c:pt idx="21">
                  <c:v>0.5801432662237207</c:v>
                </c:pt>
                <c:pt idx="22">
                  <c:v>0.77446515325608845</c:v>
                </c:pt>
                <c:pt idx="23">
                  <c:v>0.85807218684623432</c:v>
                </c:pt>
                <c:pt idx="24">
                  <c:v>0.88559053686171119</c:v>
                </c:pt>
                <c:pt idx="25">
                  <c:v>0.9137375111898961</c:v>
                </c:pt>
                <c:pt idx="26">
                  <c:v>0.93983183470107556</c:v>
                </c:pt>
                <c:pt idx="27">
                  <c:v>0.96392482366567489</c:v>
                </c:pt>
                <c:pt idx="28">
                  <c:v>0.97037784467163524</c:v>
                </c:pt>
                <c:pt idx="29">
                  <c:v>0.97753646439594111</c:v>
                </c:pt>
                <c:pt idx="30">
                  <c:v>0.98551614444704905</c:v>
                </c:pt>
                <c:pt idx="31">
                  <c:v>1.008005499960863</c:v>
                </c:pt>
                <c:pt idx="32">
                  <c:v>1.0129575200568883</c:v>
                </c:pt>
                <c:pt idx="33">
                  <c:v>1.0206934478234768</c:v>
                </c:pt>
                <c:pt idx="34">
                  <c:v>1.0315340099507859</c:v>
                </c:pt>
                <c:pt idx="35">
                  <c:v>1.0441321543401558</c:v>
                </c:pt>
                <c:pt idx="36">
                  <c:v>1.0615540281494882</c:v>
                </c:pt>
                <c:pt idx="37">
                  <c:v>1.0790785344996705</c:v>
                </c:pt>
                <c:pt idx="38">
                  <c:v>1.1034409338840019</c:v>
                </c:pt>
                <c:pt idx="39">
                  <c:v>1.133691875299617</c:v>
                </c:pt>
                <c:pt idx="40">
                  <c:v>1.1585417792529871</c:v>
                </c:pt>
                <c:pt idx="41">
                  <c:v>1.1910506365673079</c:v>
                </c:pt>
                <c:pt idx="42">
                  <c:v>1.2203009107096332</c:v>
                </c:pt>
                <c:pt idx="43">
                  <c:v>1.2558117698438243</c:v>
                </c:pt>
                <c:pt idx="44">
                  <c:v>1.306076056725241</c:v>
                </c:pt>
                <c:pt idx="45">
                  <c:v>1.3579311479898366</c:v>
                </c:pt>
                <c:pt idx="46">
                  <c:v>1.4089138626572049</c:v>
                </c:pt>
                <c:pt idx="47">
                  <c:v>1.4573179347357104</c:v>
                </c:pt>
                <c:pt idx="48">
                  <c:v>1.5218224866601011</c:v>
                </c:pt>
                <c:pt idx="49">
                  <c:v>1.6149102012112899</c:v>
                </c:pt>
                <c:pt idx="50">
                  <c:v>1.680697659896309</c:v>
                </c:pt>
                <c:pt idx="51">
                  <c:v>1.8631013431224399</c:v>
                </c:pt>
                <c:pt idx="52">
                  <c:v>2.0028740346928924</c:v>
                </c:pt>
                <c:pt idx="53">
                  <c:v>2.1489586275256363</c:v>
                </c:pt>
                <c:pt idx="54">
                  <c:v>2.3304386178841145</c:v>
                </c:pt>
                <c:pt idx="55">
                  <c:v>2.529250678578681</c:v>
                </c:pt>
                <c:pt idx="56">
                  <c:v>2.7566202437648339</c:v>
                </c:pt>
                <c:pt idx="57">
                  <c:v>3.1127423314476417</c:v>
                </c:pt>
                <c:pt idx="58">
                  <c:v>3.4928932627570179</c:v>
                </c:pt>
                <c:pt idx="59">
                  <c:v>3.9074774115216577</c:v>
                </c:pt>
                <c:pt idx="60">
                  <c:v>4.3236780228046889</c:v>
                </c:pt>
                <c:pt idx="61">
                  <c:v>4.8532491045244424</c:v>
                </c:pt>
                <c:pt idx="62">
                  <c:v>5.3663348343701216</c:v>
                </c:pt>
                <c:pt idx="63">
                  <c:v>6.0016559203684654</c:v>
                </c:pt>
                <c:pt idx="64">
                  <c:v>6.7958393505354104</c:v>
                </c:pt>
                <c:pt idx="65">
                  <c:v>7.6174384981769832</c:v>
                </c:pt>
                <c:pt idx="66">
                  <c:v>8.4822459455165156</c:v>
                </c:pt>
                <c:pt idx="67">
                  <c:v>9.240661935197144</c:v>
                </c:pt>
                <c:pt idx="68">
                  <c:v>10.042799387279985</c:v>
                </c:pt>
                <c:pt idx="69">
                  <c:v>11.002311011689098</c:v>
                </c:pt>
                <c:pt idx="70">
                  <c:v>11.969648367338044</c:v>
                </c:pt>
                <c:pt idx="71">
                  <c:v>13.006916970508838</c:v>
                </c:pt>
                <c:pt idx="72">
                  <c:v>14.064814714390538</c:v>
                </c:pt>
                <c:pt idx="73">
                  <c:v>15.092576978465075</c:v>
                </c:pt>
                <c:pt idx="74">
                  <c:v>16.033037437478857</c:v>
                </c:pt>
                <c:pt idx="75">
                  <c:v>16.952791781376103</c:v>
                </c:pt>
                <c:pt idx="76">
                  <c:v>17.914997509982534</c:v>
                </c:pt>
                <c:pt idx="77">
                  <c:v>18.989996400983408</c:v>
                </c:pt>
                <c:pt idx="78">
                  <c:v>20.091628436334922</c:v>
                </c:pt>
                <c:pt idx="79">
                  <c:v>21.273942477862352</c:v>
                </c:pt>
                <c:pt idx="80">
                  <c:v>22.276546940360969</c:v>
                </c:pt>
                <c:pt idx="81">
                  <c:v>23.543199272332103</c:v>
                </c:pt>
                <c:pt idx="82">
                  <c:v>24.441490586124033</c:v>
                </c:pt>
                <c:pt idx="83">
                  <c:v>25.34466977467396</c:v>
                </c:pt>
                <c:pt idx="84">
                  <c:v>26.37333007348094</c:v>
                </c:pt>
                <c:pt idx="85">
                  <c:v>27.61047554995762</c:v>
                </c:pt>
                <c:pt idx="86">
                  <c:v>28.736983147397723</c:v>
                </c:pt>
                <c:pt idx="87">
                  <c:v>29.733108930755165</c:v>
                </c:pt>
                <c:pt idx="88">
                  <c:v>30.799858731285198</c:v>
                </c:pt>
                <c:pt idx="89">
                  <c:v>31.714853491100509</c:v>
                </c:pt>
                <c:pt idx="90">
                  <c:v>32.7018834655251</c:v>
                </c:pt>
                <c:pt idx="91">
                  <c:v>33.67127347199105</c:v>
                </c:pt>
                <c:pt idx="92">
                  <c:v>34.746285192059531</c:v>
                </c:pt>
                <c:pt idx="93">
                  <c:v>35.866622007981007</c:v>
                </c:pt>
                <c:pt idx="94">
                  <c:v>36.962339843166028</c:v>
                </c:pt>
                <c:pt idx="95">
                  <c:v>37.910318135797091</c:v>
                </c:pt>
                <c:pt idx="96">
                  <c:v>38.791533960605058</c:v>
                </c:pt>
                <c:pt idx="97">
                  <c:v>39.734560233140101</c:v>
                </c:pt>
                <c:pt idx="98">
                  <c:v>40.697484389532484</c:v>
                </c:pt>
                <c:pt idx="99">
                  <c:v>41.783118577578968</c:v>
                </c:pt>
                <c:pt idx="100">
                  <c:v>42.92038976274074</c:v>
                </c:pt>
                <c:pt idx="101">
                  <c:v>43.972706862213698</c:v>
                </c:pt>
                <c:pt idx="102">
                  <c:v>44.988063417912961</c:v>
                </c:pt>
                <c:pt idx="103">
                  <c:v>45.967254832030115</c:v>
                </c:pt>
                <c:pt idx="104">
                  <c:v>46.988910459924064</c:v>
                </c:pt>
                <c:pt idx="105">
                  <c:v>48.18686313486355</c:v>
                </c:pt>
                <c:pt idx="106">
                  <c:v>49.336976216699206</c:v>
                </c:pt>
                <c:pt idx="107">
                  <c:v>50.521689293869017</c:v>
                </c:pt>
                <c:pt idx="108">
                  <c:v>51.624283509291004</c:v>
                </c:pt>
                <c:pt idx="109">
                  <c:v>52.62097377162312</c:v>
                </c:pt>
                <c:pt idx="110">
                  <c:v>53.593455583382188</c:v>
                </c:pt>
                <c:pt idx="111">
                  <c:v>54.674253212941096</c:v>
                </c:pt>
                <c:pt idx="112">
                  <c:v>55.76818780772885</c:v>
                </c:pt>
                <c:pt idx="113">
                  <c:v>56.988809445128638</c:v>
                </c:pt>
                <c:pt idx="114">
                  <c:v>58.274076754196486</c:v>
                </c:pt>
                <c:pt idx="115">
                  <c:v>59.450771664112374</c:v>
                </c:pt>
                <c:pt idx="116">
                  <c:v>60.471349650327383</c:v>
                </c:pt>
                <c:pt idx="117">
                  <c:v>61.604451388517113</c:v>
                </c:pt>
                <c:pt idx="118">
                  <c:v>62.830255969229846</c:v>
                </c:pt>
                <c:pt idx="119">
                  <c:v>64.100077080899737</c:v>
                </c:pt>
                <c:pt idx="120">
                  <c:v>65.45934245192062</c:v>
                </c:pt>
                <c:pt idx="121">
                  <c:v>66.849923576968436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2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Size'!$C$3:$DZ$3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2.9484606860728942E-3</c:v>
                      </c:pt>
                      <c:pt idx="13">
                        <c:v>2.9484606860728942E-3</c:v>
                      </c:pt>
                      <c:pt idx="14">
                        <c:v>2.9484606860728942E-3</c:v>
                      </c:pt>
                      <c:pt idx="15">
                        <c:v>2.9484606860728942E-3</c:v>
                      </c:pt>
                      <c:pt idx="16">
                        <c:v>4.4226910291093411E-3</c:v>
                      </c:pt>
                      <c:pt idx="17">
                        <c:v>4.4226910291093411E-3</c:v>
                      </c:pt>
                      <c:pt idx="18">
                        <c:v>4.4226910291093411E-3</c:v>
                      </c:pt>
                      <c:pt idx="19">
                        <c:v>1.1793842744291577E-2</c:v>
                      </c:pt>
                      <c:pt idx="20">
                        <c:v>1.1793842744291577E-2</c:v>
                      </c:pt>
                      <c:pt idx="21">
                        <c:v>1.3268073087328025E-2</c:v>
                      </c:pt>
                      <c:pt idx="22">
                        <c:v>1.3268073087328025E-2</c:v>
                      </c:pt>
                      <c:pt idx="23">
                        <c:v>1.3268073087328025E-2</c:v>
                      </c:pt>
                      <c:pt idx="24">
                        <c:v>1.3268073087328025E-2</c:v>
                      </c:pt>
                      <c:pt idx="25">
                        <c:v>1.3268073087328025E-2</c:v>
                      </c:pt>
                      <c:pt idx="26">
                        <c:v>1.3268073087328025E-2</c:v>
                      </c:pt>
                      <c:pt idx="27">
                        <c:v>1.3268073087328025E-2</c:v>
                      </c:pt>
                      <c:pt idx="28">
                        <c:v>1.3268073087328025E-2</c:v>
                      </c:pt>
                      <c:pt idx="29">
                        <c:v>1.3268073087328025E-2</c:v>
                      </c:pt>
                      <c:pt idx="30">
                        <c:v>1.3268073087328025E-2</c:v>
                      </c:pt>
                      <c:pt idx="31">
                        <c:v>1.3268073087328025E-2</c:v>
                      </c:pt>
                      <c:pt idx="32">
                        <c:v>1.3268073087328025E-2</c:v>
                      </c:pt>
                      <c:pt idx="33">
                        <c:v>1.9164994459473814E-2</c:v>
                      </c:pt>
                      <c:pt idx="34">
                        <c:v>1.9164994459473814E-2</c:v>
                      </c:pt>
                      <c:pt idx="35">
                        <c:v>1.9164994459473814E-2</c:v>
                      </c:pt>
                      <c:pt idx="36">
                        <c:v>2.2113455145546707E-2</c:v>
                      </c:pt>
                      <c:pt idx="37">
                        <c:v>2.9484606860728943E-2</c:v>
                      </c:pt>
                      <c:pt idx="38">
                        <c:v>3.3907297889838289E-2</c:v>
                      </c:pt>
                      <c:pt idx="39">
                        <c:v>5.30722923493121E-2</c:v>
                      </c:pt>
                      <c:pt idx="40">
                        <c:v>5.8969213721457886E-2</c:v>
                      </c:pt>
                      <c:pt idx="41">
                        <c:v>7.5185747494858804E-2</c:v>
                      </c:pt>
                      <c:pt idx="42">
                        <c:v>0.12678380950113444</c:v>
                      </c:pt>
                      <c:pt idx="43">
                        <c:v>0.17101071979222787</c:v>
                      </c:pt>
                      <c:pt idx="44">
                        <c:v>0.24177377625797736</c:v>
                      </c:pt>
                      <c:pt idx="45">
                        <c:v>0.30516568100854452</c:v>
                      </c:pt>
                      <c:pt idx="46">
                        <c:v>0.40393911399198651</c:v>
                      </c:pt>
                      <c:pt idx="47">
                        <c:v>0.47470217045773599</c:v>
                      </c:pt>
                      <c:pt idx="48">
                        <c:v>0.56610445172599566</c:v>
                      </c:pt>
                      <c:pt idx="49">
                        <c:v>0.67667172745372917</c:v>
                      </c:pt>
                      <c:pt idx="50">
                        <c:v>0.67667172745372917</c:v>
                      </c:pt>
                      <c:pt idx="51">
                        <c:v>1.1823327351152306</c:v>
                      </c:pt>
                      <c:pt idx="52">
                        <c:v>1.6865195124336954</c:v>
                      </c:pt>
                      <c:pt idx="53">
                        <c:v>1.687993742776732</c:v>
                      </c:pt>
                      <c:pt idx="54">
                        <c:v>2.2865312620495297</c:v>
                      </c:pt>
                      <c:pt idx="55">
                        <c:v>2.8894914723514367</c:v>
                      </c:pt>
                      <c:pt idx="56">
                        <c:v>3.8949165663022933</c:v>
                      </c:pt>
                      <c:pt idx="57">
                        <c:v>4.0040096116869908</c:v>
                      </c:pt>
                      <c:pt idx="58">
                        <c:v>5.9175605969482987</c:v>
                      </c:pt>
                      <c:pt idx="59">
                        <c:v>7.469925148165677</c:v>
                      </c:pt>
                      <c:pt idx="60">
                        <c:v>8.4694533207443889</c:v>
                      </c:pt>
                      <c:pt idx="61">
                        <c:v>9.915673287263143</c:v>
                      </c:pt>
                      <c:pt idx="62">
                        <c:v>12.035616520549555</c:v>
                      </c:pt>
                      <c:pt idx="63">
                        <c:v>14.211580506871352</c:v>
                      </c:pt>
                      <c:pt idx="64">
                        <c:v>17.413608811946514</c:v>
                      </c:pt>
                      <c:pt idx="65">
                        <c:v>21.737526408072412</c:v>
                      </c:pt>
                      <c:pt idx="66">
                        <c:v>25.521875698646973</c:v>
                      </c:pt>
                      <c:pt idx="67">
                        <c:v>29.160276185260923</c:v>
                      </c:pt>
                      <c:pt idx="68">
                        <c:v>33.100893892197348</c:v>
                      </c:pt>
                      <c:pt idx="69">
                        <c:v>37.564863370911709</c:v>
                      </c:pt>
                      <c:pt idx="70">
                        <c:v>44.038208807184752</c:v>
                      </c:pt>
                      <c:pt idx="71">
                        <c:v>50.387718894642731</c:v>
                      </c:pt>
                      <c:pt idx="72">
                        <c:v>57.045343123795327</c:v>
                      </c:pt>
                      <c:pt idx="73">
                        <c:v>62.628253432874352</c:v>
                      </c:pt>
                      <c:pt idx="74">
                        <c:v>71.413192047028545</c:v>
                      </c:pt>
                      <c:pt idx="75">
                        <c:v>77.078659255317604</c:v>
                      </c:pt>
                      <c:pt idx="76">
                        <c:v>82.489084614261373</c:v>
                      </c:pt>
                      <c:pt idx="77">
                        <c:v>90.629784568508626</c:v>
                      </c:pt>
                      <c:pt idx="78">
                        <c:v>97.113449617182923</c:v>
                      </c:pt>
                      <c:pt idx="79">
                        <c:v>109.98790320292022</c:v>
                      </c:pt>
                      <c:pt idx="80">
                        <c:v>117.75562288037925</c:v>
                      </c:pt>
                      <c:pt idx="81">
                        <c:v>125.61621906944958</c:v>
                      </c:pt>
                      <c:pt idx="82">
                        <c:v>132.04976028646064</c:v>
                      </c:pt>
                      <c:pt idx="83">
                        <c:v>139.81747996391968</c:v>
                      </c:pt>
                      <c:pt idx="84">
                        <c:v>146.65496029492274</c:v>
                      </c:pt>
                      <c:pt idx="85">
                        <c:v>153.52782215415866</c:v>
                      </c:pt>
                      <c:pt idx="86">
                        <c:v>161.81889360339562</c:v>
                      </c:pt>
                      <c:pt idx="87">
                        <c:v>169.99350085553274</c:v>
                      </c:pt>
                      <c:pt idx="88">
                        <c:v>178.62954220504022</c:v>
                      </c:pt>
                      <c:pt idx="89">
                        <c:v>185.53483713182297</c:v>
                      </c:pt>
                      <c:pt idx="90">
                        <c:v>191.89761529236827</c:v>
                      </c:pt>
                      <c:pt idx="91">
                        <c:v>198.48152800436901</c:v>
                      </c:pt>
                      <c:pt idx="92">
                        <c:v>205.27330719473792</c:v>
                      </c:pt>
                      <c:pt idx="93">
                        <c:v>213.22383143473348</c:v>
                      </c:pt>
                      <c:pt idx="94">
                        <c:v>220.49031279556016</c:v>
                      </c:pt>
                      <c:pt idx="95">
                        <c:v>227.07717396824697</c:v>
                      </c:pt>
                      <c:pt idx="96">
                        <c:v>233.43258097707712</c:v>
                      </c:pt>
                      <c:pt idx="97">
                        <c:v>239.33245080990898</c:v>
                      </c:pt>
                      <c:pt idx="98">
                        <c:v>245.36352714327109</c:v>
                      </c:pt>
                      <c:pt idx="99">
                        <c:v>254.26787841521121</c:v>
                      </c:pt>
                      <c:pt idx="100">
                        <c:v>263.41400346340936</c:v>
                      </c:pt>
                      <c:pt idx="101">
                        <c:v>270.51242256512984</c:v>
                      </c:pt>
                      <c:pt idx="102">
                        <c:v>276.91353071459412</c:v>
                      </c:pt>
                      <c:pt idx="103">
                        <c:v>282.79570978330952</c:v>
                      </c:pt>
                      <c:pt idx="104">
                        <c:v>289.29853982644329</c:v>
                      </c:pt>
                      <c:pt idx="105">
                        <c:v>298.31493260445421</c:v>
                      </c:pt>
                      <c:pt idx="106">
                        <c:v>306.59715867163294</c:v>
                      </c:pt>
                      <c:pt idx="107">
                        <c:v>313.4552782274385</c:v>
                      </c:pt>
                      <c:pt idx="108">
                        <c:v>319.19887964390853</c:v>
                      </c:pt>
                      <c:pt idx="109">
                        <c:v>324.98375950998349</c:v>
                      </c:pt>
                      <c:pt idx="110">
                        <c:v>330.70819593199406</c:v>
                      </c:pt>
                      <c:pt idx="111">
                        <c:v>335.73384717140527</c:v>
                      </c:pt>
                      <c:pt idx="112">
                        <c:v>340.51625040421555</c:v>
                      </c:pt>
                      <c:pt idx="113">
                        <c:v>345.60971623940645</c:v>
                      </c:pt>
                      <c:pt idx="114">
                        <c:v>350.86387318198837</c:v>
                      </c:pt>
                      <c:pt idx="115">
                        <c:v>355.96028747786534</c:v>
                      </c:pt>
                      <c:pt idx="116">
                        <c:v>361.17021751015619</c:v>
                      </c:pt>
                      <c:pt idx="117">
                        <c:v>365.17127866115709</c:v>
                      </c:pt>
                      <c:pt idx="118">
                        <c:v>368.75218416439259</c:v>
                      </c:pt>
                      <c:pt idx="119">
                        <c:v>367.98705861635671</c:v>
                      </c:pt>
                      <c:pt idx="120">
                        <c:v>371.85986172751342</c:v>
                      </c:pt>
                      <c:pt idx="121">
                        <c:v>376.72187339884766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2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Size'!$C$4:$DZ$4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24.992097879989444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  <c:pt idx="106">
                        <c:v>356.96051506509372</c:v>
                      </c:pt>
                      <c:pt idx="107">
                        <c:v>359.15495123837144</c:v>
                      </c:pt>
                      <c:pt idx="108">
                        <c:v>360.94588897436222</c:v>
                      </c:pt>
                      <c:pt idx="109">
                        <c:v>362.27214203462495</c:v>
                      </c:pt>
                      <c:pt idx="110">
                        <c:v>363.50248153192615</c:v>
                      </c:pt>
                      <c:pt idx="111">
                        <c:v>365.82094386420596</c:v>
                      </c:pt>
                      <c:pt idx="112">
                        <c:v>367.28941358679117</c:v>
                      </c:pt>
                      <c:pt idx="113">
                        <c:v>368.9298662498594</c:v>
                      </c:pt>
                      <c:pt idx="114">
                        <c:v>370.23462144256183</c:v>
                      </c:pt>
                      <c:pt idx="115">
                        <c:v>371.68159329758669</c:v>
                      </c:pt>
                      <c:pt idx="116">
                        <c:v>372.79782872860585</c:v>
                      </c:pt>
                      <c:pt idx="117">
                        <c:v>373.54363936473868</c:v>
                      </c:pt>
                      <c:pt idx="118">
                        <c:v>374.88808292832175</c:v>
                      </c:pt>
                      <c:pt idx="119">
                        <c:v>375.98778153814067</c:v>
                      </c:pt>
                      <c:pt idx="120">
                        <c:v>377.04944545919892</c:v>
                      </c:pt>
                      <c:pt idx="121">
                        <c:v>378.12764620145742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2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Size'!$C$5:$DZ$5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  <c:pt idx="106">
                        <c:v>13.906709159389099</c:v>
                      </c:pt>
                      <c:pt idx="107">
                        <c:v>15.026746595331151</c:v>
                      </c:pt>
                      <c:pt idx="108">
                        <c:v>15.913654067230965</c:v>
                      </c:pt>
                      <c:pt idx="109">
                        <c:v>16.91881586871742</c:v>
                      </c:pt>
                      <c:pt idx="110">
                        <c:v>17.994930267955862</c:v>
                      </c:pt>
                      <c:pt idx="111">
                        <c:v>19.174094868691238</c:v>
                      </c:pt>
                      <c:pt idx="112">
                        <c:v>20.397182506130221</c:v>
                      </c:pt>
                      <c:pt idx="113">
                        <c:v>21.520598637203321</c:v>
                      </c:pt>
                      <c:pt idx="114">
                        <c:v>22.846736476139235</c:v>
                      </c:pt>
                      <c:pt idx="115">
                        <c:v>24.250584303089227</c:v>
                      </c:pt>
                      <c:pt idx="116">
                        <c:v>26.210227479096435</c:v>
                      </c:pt>
                      <c:pt idx="117">
                        <c:v>27.761048544246972</c:v>
                      </c:pt>
                      <c:pt idx="118">
                        <c:v>29.056778127003462</c:v>
                      </c:pt>
                      <c:pt idx="119">
                        <c:v>30.413324222118799</c:v>
                      </c:pt>
                      <c:pt idx="120">
                        <c:v>32.329044361422397</c:v>
                      </c:pt>
                      <c:pt idx="121">
                        <c:v>33.998119756159575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2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460.30201009979811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  <c:pt idx="106">
                        <c:v>473.62881584347815</c:v>
                      </c:pt>
                      <c:pt idx="107">
                        <c:v>476.64451093232242</c:v>
                      </c:pt>
                      <c:pt idx="108">
                        <c:v>478.18657913023509</c:v>
                      </c:pt>
                      <c:pt idx="109">
                        <c:v>479.83772566114834</c:v>
                      </c:pt>
                      <c:pt idx="110">
                        <c:v>486.43803420311542</c:v>
                      </c:pt>
                      <c:pt idx="111">
                        <c:v>487.70847596394765</c:v>
                      </c:pt>
                      <c:pt idx="112">
                        <c:v>489.12221671127116</c:v>
                      </c:pt>
                      <c:pt idx="113">
                        <c:v>490.93805013710721</c:v>
                      </c:pt>
                      <c:pt idx="114">
                        <c:v>492.31329264925392</c:v>
                      </c:pt>
                      <c:pt idx="115">
                        <c:v>493.4147699334772</c:v>
                      </c:pt>
                      <c:pt idx="116">
                        <c:v>493.4147699334772</c:v>
                      </c:pt>
                      <c:pt idx="117">
                        <c:v>495.35679201905918</c:v>
                      </c:pt>
                      <c:pt idx="118">
                        <c:v>496.27861087245776</c:v>
                      </c:pt>
                      <c:pt idx="119">
                        <c:v>497.38650452921041</c:v>
                      </c:pt>
                      <c:pt idx="120">
                        <c:v>498.41740171560969</c:v>
                      </c:pt>
                      <c:pt idx="121">
                        <c:v>502.23942095232229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2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Size'!$C$8:$DZ$8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1.5421685860960549E-2</c:v>
                      </c:pt>
                      <c:pt idx="34">
                        <c:v>1.5421685860960549E-2</c:v>
                      </c:pt>
                      <c:pt idx="35">
                        <c:v>1.7236001844602965E-2</c:v>
                      </c:pt>
                      <c:pt idx="36">
                        <c:v>1.7538387841876703E-2</c:v>
                      </c:pt>
                      <c:pt idx="37">
                        <c:v>1.8143159836424175E-2</c:v>
                      </c:pt>
                      <c:pt idx="38">
                        <c:v>2.0562247814614062E-2</c:v>
                      </c:pt>
                      <c:pt idx="39">
                        <c:v>2.237656379825648E-2</c:v>
                      </c:pt>
                      <c:pt idx="40">
                        <c:v>2.9633827732826148E-2</c:v>
                      </c:pt>
                      <c:pt idx="41">
                        <c:v>3.5681547678300875E-2</c:v>
                      </c:pt>
                      <c:pt idx="42">
                        <c:v>4.5055513593786699E-2</c:v>
                      </c:pt>
                      <c:pt idx="43">
                        <c:v>6.622253340294823E-2</c:v>
                      </c:pt>
                      <c:pt idx="44">
                        <c:v>8.0737061272087574E-2</c:v>
                      </c:pt>
                      <c:pt idx="45">
                        <c:v>0.12186155690131571</c:v>
                      </c:pt>
                      <c:pt idx="46">
                        <c:v>0.15693833258506909</c:v>
                      </c:pt>
                      <c:pt idx="47">
                        <c:v>0.17780296639695692</c:v>
                      </c:pt>
                      <c:pt idx="48">
                        <c:v>0.29089532937733426</c:v>
                      </c:pt>
                      <c:pt idx="49">
                        <c:v>0.38856600649675105</c:v>
                      </c:pt>
                      <c:pt idx="50">
                        <c:v>0.50407745745531829</c:v>
                      </c:pt>
                      <c:pt idx="51">
                        <c:v>0.65950386005401873</c:v>
                      </c:pt>
                      <c:pt idx="52">
                        <c:v>0.82521138656002624</c:v>
                      </c:pt>
                      <c:pt idx="53">
                        <c:v>1.0692368863599313</c:v>
                      </c:pt>
                      <c:pt idx="54">
                        <c:v>1.4094211332928845</c:v>
                      </c:pt>
                      <c:pt idx="55">
                        <c:v>1.94645866445104</c:v>
                      </c:pt>
                      <c:pt idx="56">
                        <c:v>2.3528654447869419</c:v>
                      </c:pt>
                      <c:pt idx="57">
                        <c:v>4.157202690519326</c:v>
                      </c:pt>
                      <c:pt idx="58">
                        <c:v>5.8281877114539924</c:v>
                      </c:pt>
                      <c:pt idx="59">
                        <c:v>7.7410815302076479</c:v>
                      </c:pt>
                      <c:pt idx="60">
                        <c:v>10.063405989269942</c:v>
                      </c:pt>
                      <c:pt idx="61">
                        <c:v>13.263254612420617</c:v>
                      </c:pt>
                      <c:pt idx="62">
                        <c:v>16.306164902986225</c:v>
                      </c:pt>
                      <c:pt idx="63">
                        <c:v>19.910303604491887</c:v>
                      </c:pt>
                      <c:pt idx="64">
                        <c:v>25.350832467440949</c:v>
                      </c:pt>
                      <c:pt idx="65">
                        <c:v>30.831881054024691</c:v>
                      </c:pt>
                      <c:pt idx="66">
                        <c:v>36.826381063979241</c:v>
                      </c:pt>
                      <c:pt idx="67">
                        <c:v>42.609210875842173</c:v>
                      </c:pt>
                      <c:pt idx="68">
                        <c:v>49.030982299944505</c:v>
                      </c:pt>
                      <c:pt idx="69">
                        <c:v>56.900577878993495</c:v>
                      </c:pt>
                      <c:pt idx="70">
                        <c:v>64.590253789664601</c:v>
                      </c:pt>
                      <c:pt idx="71">
                        <c:v>73.784602422769836</c:v>
                      </c:pt>
                      <c:pt idx="72">
                        <c:v>83.397453276101899</c:v>
                      </c:pt>
                      <c:pt idx="73">
                        <c:v>93.44543757951088</c:v>
                      </c:pt>
                      <c:pt idx="74">
                        <c:v>101.84420865378891</c:v>
                      </c:pt>
                      <c:pt idx="75">
                        <c:v>110.76913136332323</c:v>
                      </c:pt>
                      <c:pt idx="76">
                        <c:v>120.08382962334342</c:v>
                      </c:pt>
                      <c:pt idx="77">
                        <c:v>129.61896727537612</c:v>
                      </c:pt>
                      <c:pt idx="78">
                        <c:v>140.10359695884839</c:v>
                      </c:pt>
                      <c:pt idx="79">
                        <c:v>150.23927320146677</c:v>
                      </c:pt>
                      <c:pt idx="80">
                        <c:v>159.28968609986967</c:v>
                      </c:pt>
                      <c:pt idx="81">
                        <c:v>167.91887530407027</c:v>
                      </c:pt>
                      <c:pt idx="82">
                        <c:v>175.57256728106583</c:v>
                      </c:pt>
                      <c:pt idx="83">
                        <c:v>183.75089896333128</c:v>
                      </c:pt>
                      <c:pt idx="84">
                        <c:v>192.52130242825874</c:v>
                      </c:pt>
                      <c:pt idx="85">
                        <c:v>201.98810084490759</c:v>
                      </c:pt>
                      <c:pt idx="86">
                        <c:v>211.68894602344633</c:v>
                      </c:pt>
                      <c:pt idx="87">
                        <c:v>221.52495774276642</c:v>
                      </c:pt>
                      <c:pt idx="88">
                        <c:v>229.45321620528651</c:v>
                      </c:pt>
                      <c:pt idx="89">
                        <c:v>237.28471114867904</c:v>
                      </c:pt>
                      <c:pt idx="90">
                        <c:v>245.49660767664184</c:v>
                      </c:pt>
                      <c:pt idx="91">
                        <c:v>254.11037519498151</c:v>
                      </c:pt>
                      <c:pt idx="92">
                        <c:v>262.82483725041334</c:v>
                      </c:pt>
                      <c:pt idx="93">
                        <c:v>273.7675817197553</c:v>
                      </c:pt>
                      <c:pt idx="94">
                        <c:v>283.68463288634473</c:v>
                      </c:pt>
                      <c:pt idx="95">
                        <c:v>292.03986037701537</c:v>
                      </c:pt>
                      <c:pt idx="96">
                        <c:v>298.81693534791435</c:v>
                      </c:pt>
                      <c:pt idx="97">
                        <c:v>306.19061789143439</c:v>
                      </c:pt>
                      <c:pt idx="98">
                        <c:v>314.45392003893375</c:v>
                      </c:pt>
                      <c:pt idx="99">
                        <c:v>323.37884274846812</c:v>
                      </c:pt>
                      <c:pt idx="100">
                        <c:v>333.67115493767426</c:v>
                      </c:pt>
                      <c:pt idx="101">
                        <c:v>342.46393496639996</c:v>
                      </c:pt>
                      <c:pt idx="102">
                        <c:v>350.1750802828775</c:v>
                      </c:pt>
                      <c:pt idx="103">
                        <c:v>356.92887153198637</c:v>
                      </c:pt>
                      <c:pt idx="104">
                        <c:v>364.17887820262149</c:v>
                      </c:pt>
                      <c:pt idx="105">
                        <c:v>371.73248041451944</c:v>
                      </c:pt>
                      <c:pt idx="106">
                        <c:v>380.10615345102372</c:v>
                      </c:pt>
                      <c:pt idx="107">
                        <c:v>388.24215109367088</c:v>
                      </c:pt>
                      <c:pt idx="108">
                        <c:v>395.98958272982134</c:v>
                      </c:pt>
                      <c:pt idx="109">
                        <c:v>401.94961073608658</c:v>
                      </c:pt>
                      <c:pt idx="110">
                        <c:v>407.58034039132087</c:v>
                      </c:pt>
                      <c:pt idx="111">
                        <c:v>414.08012740271982</c:v>
                      </c:pt>
                      <c:pt idx="112">
                        <c:v>420.43930492538647</c:v>
                      </c:pt>
                      <c:pt idx="113">
                        <c:v>428.71500489877411</c:v>
                      </c:pt>
                      <c:pt idx="114">
                        <c:v>436.28977413048119</c:v>
                      </c:pt>
                      <c:pt idx="115">
                        <c:v>443.84821451833557</c:v>
                      </c:pt>
                      <c:pt idx="116">
                        <c:v>449.5744981487083</c:v>
                      </c:pt>
                      <c:pt idx="117">
                        <c:v>456.09121877595453</c:v>
                      </c:pt>
                      <c:pt idx="118">
                        <c:v>462.21755908072043</c:v>
                      </c:pt>
                      <c:pt idx="119">
                        <c:v>469.25861702723938</c:v>
                      </c:pt>
                      <c:pt idx="120">
                        <c:v>476.90716844228126</c:v>
                      </c:pt>
                      <c:pt idx="121">
                        <c:v>484.10093131742343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'By Population Size'!$C$3:$DZ$3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2.9484606860728942E-3</c:v>
                </c:pt>
                <c:pt idx="13">
                  <c:v>2.9484606860728942E-3</c:v>
                </c:pt>
                <c:pt idx="14">
                  <c:v>2.9484606860728942E-3</c:v>
                </c:pt>
                <c:pt idx="15">
                  <c:v>2.9484606860728942E-3</c:v>
                </c:pt>
                <c:pt idx="16">
                  <c:v>4.4226910291093411E-3</c:v>
                </c:pt>
                <c:pt idx="17">
                  <c:v>4.4226910291093411E-3</c:v>
                </c:pt>
                <c:pt idx="18">
                  <c:v>4.4226910291093411E-3</c:v>
                </c:pt>
                <c:pt idx="19">
                  <c:v>1.1793842744291577E-2</c:v>
                </c:pt>
                <c:pt idx="20">
                  <c:v>1.1793842744291577E-2</c:v>
                </c:pt>
                <c:pt idx="21">
                  <c:v>1.3268073087328025E-2</c:v>
                </c:pt>
                <c:pt idx="22">
                  <c:v>1.3268073087328025E-2</c:v>
                </c:pt>
                <c:pt idx="23">
                  <c:v>1.3268073087328025E-2</c:v>
                </c:pt>
                <c:pt idx="24">
                  <c:v>1.3268073087328025E-2</c:v>
                </c:pt>
                <c:pt idx="25">
                  <c:v>1.3268073087328025E-2</c:v>
                </c:pt>
                <c:pt idx="26">
                  <c:v>1.3268073087328025E-2</c:v>
                </c:pt>
                <c:pt idx="27">
                  <c:v>1.3268073087328025E-2</c:v>
                </c:pt>
                <c:pt idx="28">
                  <c:v>1.3268073087328025E-2</c:v>
                </c:pt>
                <c:pt idx="29">
                  <c:v>1.3268073087328025E-2</c:v>
                </c:pt>
                <c:pt idx="30">
                  <c:v>1.3268073087328025E-2</c:v>
                </c:pt>
                <c:pt idx="31">
                  <c:v>1.3268073087328025E-2</c:v>
                </c:pt>
                <c:pt idx="32">
                  <c:v>1.3268073087328025E-2</c:v>
                </c:pt>
                <c:pt idx="33">
                  <c:v>1.9164994459473814E-2</c:v>
                </c:pt>
                <c:pt idx="34">
                  <c:v>1.9164994459473814E-2</c:v>
                </c:pt>
                <c:pt idx="35">
                  <c:v>1.9164994459473814E-2</c:v>
                </c:pt>
                <c:pt idx="36">
                  <c:v>2.2113455145546707E-2</c:v>
                </c:pt>
                <c:pt idx="37">
                  <c:v>2.9484606860728943E-2</c:v>
                </c:pt>
                <c:pt idx="38">
                  <c:v>3.3907297889838289E-2</c:v>
                </c:pt>
                <c:pt idx="39">
                  <c:v>5.30722923493121E-2</c:v>
                </c:pt>
                <c:pt idx="40">
                  <c:v>5.8969213721457886E-2</c:v>
                </c:pt>
                <c:pt idx="41">
                  <c:v>7.5185747494858804E-2</c:v>
                </c:pt>
                <c:pt idx="42">
                  <c:v>0.12678380950113444</c:v>
                </c:pt>
                <c:pt idx="43">
                  <c:v>0.17101071979222787</c:v>
                </c:pt>
                <c:pt idx="44">
                  <c:v>0.24177377625797736</c:v>
                </c:pt>
                <c:pt idx="45">
                  <c:v>0.30516568100854452</c:v>
                </c:pt>
                <c:pt idx="46">
                  <c:v>0.40393911399198651</c:v>
                </c:pt>
                <c:pt idx="47">
                  <c:v>0.47470217045773599</c:v>
                </c:pt>
                <c:pt idx="48">
                  <c:v>0.56610445172599566</c:v>
                </c:pt>
                <c:pt idx="49">
                  <c:v>0.67667172745372917</c:v>
                </c:pt>
                <c:pt idx="50">
                  <c:v>0.67667172745372917</c:v>
                </c:pt>
                <c:pt idx="51">
                  <c:v>1.1823327351152306</c:v>
                </c:pt>
                <c:pt idx="52">
                  <c:v>1.6865195124336954</c:v>
                </c:pt>
                <c:pt idx="53">
                  <c:v>1.687993742776732</c:v>
                </c:pt>
                <c:pt idx="54">
                  <c:v>2.2865312620495297</c:v>
                </c:pt>
                <c:pt idx="55">
                  <c:v>2.8894914723514367</c:v>
                </c:pt>
                <c:pt idx="56">
                  <c:v>3.8949165663022933</c:v>
                </c:pt>
                <c:pt idx="57">
                  <c:v>4.0040096116869908</c:v>
                </c:pt>
                <c:pt idx="58">
                  <c:v>5.9175605969482987</c:v>
                </c:pt>
                <c:pt idx="59">
                  <c:v>7.469925148165677</c:v>
                </c:pt>
                <c:pt idx="60">
                  <c:v>8.4694533207443889</c:v>
                </c:pt>
                <c:pt idx="61">
                  <c:v>9.915673287263143</c:v>
                </c:pt>
                <c:pt idx="62">
                  <c:v>12.035616520549555</c:v>
                </c:pt>
                <c:pt idx="63">
                  <c:v>14.211580506871352</c:v>
                </c:pt>
                <c:pt idx="64">
                  <c:v>17.413608811946514</c:v>
                </c:pt>
                <c:pt idx="65">
                  <c:v>21.737526408072412</c:v>
                </c:pt>
                <c:pt idx="66">
                  <c:v>25.521875698646973</c:v>
                </c:pt>
                <c:pt idx="67">
                  <c:v>29.160276185260923</c:v>
                </c:pt>
                <c:pt idx="68">
                  <c:v>33.100893892197348</c:v>
                </c:pt>
                <c:pt idx="69">
                  <c:v>37.564863370911709</c:v>
                </c:pt>
                <c:pt idx="70">
                  <c:v>44.038208807184752</c:v>
                </c:pt>
                <c:pt idx="71">
                  <c:v>50.387718894642731</c:v>
                </c:pt>
                <c:pt idx="72">
                  <c:v>57.045343123795327</c:v>
                </c:pt>
                <c:pt idx="73">
                  <c:v>62.628253432874352</c:v>
                </c:pt>
                <c:pt idx="74">
                  <c:v>71.413192047028545</c:v>
                </c:pt>
                <c:pt idx="75">
                  <c:v>77.078659255317604</c:v>
                </c:pt>
                <c:pt idx="76">
                  <c:v>82.489084614261373</c:v>
                </c:pt>
                <c:pt idx="77">
                  <c:v>90.629784568508626</c:v>
                </c:pt>
                <c:pt idx="78">
                  <c:v>97.113449617182923</c:v>
                </c:pt>
                <c:pt idx="79">
                  <c:v>109.98790320292022</c:v>
                </c:pt>
                <c:pt idx="80">
                  <c:v>117.75562288037925</c:v>
                </c:pt>
                <c:pt idx="81">
                  <c:v>125.61621906944958</c:v>
                </c:pt>
                <c:pt idx="82">
                  <c:v>132.04976028646064</c:v>
                </c:pt>
                <c:pt idx="83">
                  <c:v>139.81747996391968</c:v>
                </c:pt>
                <c:pt idx="84">
                  <c:v>146.65496029492274</c:v>
                </c:pt>
                <c:pt idx="85">
                  <c:v>153.52782215415866</c:v>
                </c:pt>
                <c:pt idx="86">
                  <c:v>161.81889360339562</c:v>
                </c:pt>
                <c:pt idx="87">
                  <c:v>169.99350085553274</c:v>
                </c:pt>
                <c:pt idx="88">
                  <c:v>178.62954220504022</c:v>
                </c:pt>
                <c:pt idx="89">
                  <c:v>185.53483713182297</c:v>
                </c:pt>
                <c:pt idx="90">
                  <c:v>191.89761529236827</c:v>
                </c:pt>
                <c:pt idx="91">
                  <c:v>198.48152800436901</c:v>
                </c:pt>
                <c:pt idx="92">
                  <c:v>205.27330719473792</c:v>
                </c:pt>
                <c:pt idx="93">
                  <c:v>213.22383143473348</c:v>
                </c:pt>
                <c:pt idx="94">
                  <c:v>220.49031279556016</c:v>
                </c:pt>
                <c:pt idx="95">
                  <c:v>227.07717396824697</c:v>
                </c:pt>
                <c:pt idx="96">
                  <c:v>233.43258097707712</c:v>
                </c:pt>
                <c:pt idx="97">
                  <c:v>239.33245080990898</c:v>
                </c:pt>
                <c:pt idx="98">
                  <c:v>245.36352714327109</c:v>
                </c:pt>
                <c:pt idx="99">
                  <c:v>254.26787841521121</c:v>
                </c:pt>
                <c:pt idx="100">
                  <c:v>263.41400346340936</c:v>
                </c:pt>
                <c:pt idx="101">
                  <c:v>270.51242256512984</c:v>
                </c:pt>
                <c:pt idx="102">
                  <c:v>276.91353071459412</c:v>
                </c:pt>
                <c:pt idx="103">
                  <c:v>282.79570978330952</c:v>
                </c:pt>
                <c:pt idx="104">
                  <c:v>289.29853982644329</c:v>
                </c:pt>
                <c:pt idx="105">
                  <c:v>298.31493260445421</c:v>
                </c:pt>
                <c:pt idx="106">
                  <c:v>306.59715867163294</c:v>
                </c:pt>
                <c:pt idx="107">
                  <c:v>313.4552782274385</c:v>
                </c:pt>
                <c:pt idx="108">
                  <c:v>319.19887964390853</c:v>
                </c:pt>
                <c:pt idx="109">
                  <c:v>324.98375950998349</c:v>
                </c:pt>
                <c:pt idx="110">
                  <c:v>330.70819593199406</c:v>
                </c:pt>
                <c:pt idx="111">
                  <c:v>335.73384717140527</c:v>
                </c:pt>
                <c:pt idx="112">
                  <c:v>340.51625040421555</c:v>
                </c:pt>
                <c:pt idx="113">
                  <c:v>345.60971623940645</c:v>
                </c:pt>
                <c:pt idx="114">
                  <c:v>350.86387318198837</c:v>
                </c:pt>
                <c:pt idx="115">
                  <c:v>355.96028747786534</c:v>
                </c:pt>
                <c:pt idx="116">
                  <c:v>361.17021751015619</c:v>
                </c:pt>
                <c:pt idx="117">
                  <c:v>365.17127866115709</c:v>
                </c:pt>
                <c:pt idx="118">
                  <c:v>368.75218416439259</c:v>
                </c:pt>
                <c:pt idx="119">
                  <c:v>367.98705861635671</c:v>
                </c:pt>
                <c:pt idx="120">
                  <c:v>371.85986172751342</c:v>
                </c:pt>
                <c:pt idx="121">
                  <c:v>376.72187339884766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'By Population Size'!$C$4:$DZ$4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24.992097879989444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  <c:pt idx="119">
                  <c:v>375.98778153814067</c:v>
                </c:pt>
                <c:pt idx="120">
                  <c:v>377.04944545919892</c:v>
                </c:pt>
                <c:pt idx="121">
                  <c:v>378.12764620145742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'By Population Size'!$C$5:$DZ$5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  <c:pt idx="119">
                  <c:v>30.413324222118799</c:v>
                </c:pt>
                <c:pt idx="120">
                  <c:v>32.329044361422397</c:v>
                </c:pt>
                <c:pt idx="121">
                  <c:v>33.998119756159575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'By Population Size'!$C$6:$DZ$6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  <c:pt idx="119">
                  <c:v>497.38650452921041</c:v>
                </c:pt>
                <c:pt idx="120">
                  <c:v>498.41740171560969</c:v>
                </c:pt>
                <c:pt idx="121">
                  <c:v>502.23942095232229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Size'!$C$7:$DZ$7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  <c:pt idx="107">
                  <c:v>128.72833285944481</c:v>
                </c:pt>
                <c:pt idx="108">
                  <c:v>136.14056424862827</c:v>
                </c:pt>
                <c:pt idx="109">
                  <c:v>143.68641726311364</c:v>
                </c:pt>
                <c:pt idx="110">
                  <c:v>151.67356426064737</c:v>
                </c:pt>
                <c:pt idx="111">
                  <c:v>159.14198525636803</c:v>
                </c:pt>
                <c:pt idx="112">
                  <c:v>166.01356299240683</c:v>
                </c:pt>
                <c:pt idx="113">
                  <c:v>172.84813781682354</c:v>
                </c:pt>
                <c:pt idx="114">
                  <c:v>180.11030184220641</c:v>
                </c:pt>
                <c:pt idx="115">
                  <c:v>186.41450160004015</c:v>
                </c:pt>
                <c:pt idx="116">
                  <c:v>193.06748806186712</c:v>
                </c:pt>
                <c:pt idx="117">
                  <c:v>199.18393230517407</c:v>
                </c:pt>
                <c:pt idx="118">
                  <c:v>205.53130212656694</c:v>
                </c:pt>
                <c:pt idx="119">
                  <c:v>211.53673763500768</c:v>
                </c:pt>
                <c:pt idx="120">
                  <c:v>217.600418467298</c:v>
                </c:pt>
                <c:pt idx="121">
                  <c:v>223.69493505927338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'By Population Size'!$C$8:$DZ$8</c:f>
              <c:numCache>
                <c:formatCode>0</c:formatCode>
                <c:ptCount val="128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1.5421685860960549E-2</c:v>
                </c:pt>
                <c:pt idx="34">
                  <c:v>1.5421685860960549E-2</c:v>
                </c:pt>
                <c:pt idx="35">
                  <c:v>1.7236001844602965E-2</c:v>
                </c:pt>
                <c:pt idx="36">
                  <c:v>1.7538387841876703E-2</c:v>
                </c:pt>
                <c:pt idx="37">
                  <c:v>1.8143159836424175E-2</c:v>
                </c:pt>
                <c:pt idx="38">
                  <c:v>2.0562247814614062E-2</c:v>
                </c:pt>
                <c:pt idx="39">
                  <c:v>2.237656379825648E-2</c:v>
                </c:pt>
                <c:pt idx="40">
                  <c:v>2.9633827732826148E-2</c:v>
                </c:pt>
                <c:pt idx="41">
                  <c:v>3.5681547678300875E-2</c:v>
                </c:pt>
                <c:pt idx="42">
                  <c:v>4.5055513593786699E-2</c:v>
                </c:pt>
                <c:pt idx="43">
                  <c:v>6.622253340294823E-2</c:v>
                </c:pt>
                <c:pt idx="44">
                  <c:v>8.0737061272087574E-2</c:v>
                </c:pt>
                <c:pt idx="45">
                  <c:v>0.12186155690131571</c:v>
                </c:pt>
                <c:pt idx="46">
                  <c:v>0.15693833258506909</c:v>
                </c:pt>
                <c:pt idx="47">
                  <c:v>0.17780296639695692</c:v>
                </c:pt>
                <c:pt idx="48">
                  <c:v>0.29089532937733426</c:v>
                </c:pt>
                <c:pt idx="49">
                  <c:v>0.38856600649675105</c:v>
                </c:pt>
                <c:pt idx="50">
                  <c:v>0.50407745745531829</c:v>
                </c:pt>
                <c:pt idx="51">
                  <c:v>0.65950386005401873</c:v>
                </c:pt>
                <c:pt idx="52">
                  <c:v>0.82521138656002624</c:v>
                </c:pt>
                <c:pt idx="53">
                  <c:v>1.0692368863599313</c:v>
                </c:pt>
                <c:pt idx="54">
                  <c:v>1.4094211332928845</c:v>
                </c:pt>
                <c:pt idx="55">
                  <c:v>1.94645866445104</c:v>
                </c:pt>
                <c:pt idx="56">
                  <c:v>2.3528654447869419</c:v>
                </c:pt>
                <c:pt idx="57">
                  <c:v>4.157202690519326</c:v>
                </c:pt>
                <c:pt idx="58">
                  <c:v>5.8281877114539924</c:v>
                </c:pt>
                <c:pt idx="59">
                  <c:v>7.7410815302076479</c:v>
                </c:pt>
                <c:pt idx="60">
                  <c:v>10.063405989269942</c:v>
                </c:pt>
                <c:pt idx="61">
                  <c:v>13.263254612420617</c:v>
                </c:pt>
                <c:pt idx="62">
                  <c:v>16.306164902986225</c:v>
                </c:pt>
                <c:pt idx="63">
                  <c:v>19.910303604491887</c:v>
                </c:pt>
                <c:pt idx="64">
                  <c:v>25.350832467440949</c:v>
                </c:pt>
                <c:pt idx="65">
                  <c:v>30.831881054024691</c:v>
                </c:pt>
                <c:pt idx="66">
                  <c:v>36.826381063979241</c:v>
                </c:pt>
                <c:pt idx="67">
                  <c:v>42.609210875842173</c:v>
                </c:pt>
                <c:pt idx="68">
                  <c:v>49.030982299944505</c:v>
                </c:pt>
                <c:pt idx="69">
                  <c:v>56.900577878993495</c:v>
                </c:pt>
                <c:pt idx="70">
                  <c:v>64.590253789664601</c:v>
                </c:pt>
                <c:pt idx="71">
                  <c:v>73.784602422769836</c:v>
                </c:pt>
                <c:pt idx="72">
                  <c:v>83.397453276101899</c:v>
                </c:pt>
                <c:pt idx="73">
                  <c:v>93.44543757951088</c:v>
                </c:pt>
                <c:pt idx="74">
                  <c:v>101.84420865378891</c:v>
                </c:pt>
                <c:pt idx="75">
                  <c:v>110.76913136332323</c:v>
                </c:pt>
                <c:pt idx="76">
                  <c:v>120.08382962334342</c:v>
                </c:pt>
                <c:pt idx="77">
                  <c:v>129.61896727537612</c:v>
                </c:pt>
                <c:pt idx="78">
                  <c:v>140.10359695884839</c:v>
                </c:pt>
                <c:pt idx="79">
                  <c:v>150.23927320146677</c:v>
                </c:pt>
                <c:pt idx="80">
                  <c:v>159.28968609986967</c:v>
                </c:pt>
                <c:pt idx="81">
                  <c:v>167.91887530407027</c:v>
                </c:pt>
                <c:pt idx="82">
                  <c:v>175.57256728106583</c:v>
                </c:pt>
                <c:pt idx="83">
                  <c:v>183.75089896333128</c:v>
                </c:pt>
                <c:pt idx="84">
                  <c:v>192.52130242825874</c:v>
                </c:pt>
                <c:pt idx="85">
                  <c:v>201.98810084490759</c:v>
                </c:pt>
                <c:pt idx="86">
                  <c:v>211.68894602344633</c:v>
                </c:pt>
                <c:pt idx="87">
                  <c:v>221.52495774276642</c:v>
                </c:pt>
                <c:pt idx="88">
                  <c:v>229.45321620528651</c:v>
                </c:pt>
                <c:pt idx="89">
                  <c:v>237.28471114867904</c:v>
                </c:pt>
                <c:pt idx="90">
                  <c:v>245.49660767664184</c:v>
                </c:pt>
                <c:pt idx="91">
                  <c:v>254.11037519498151</c:v>
                </c:pt>
                <c:pt idx="92">
                  <c:v>262.82483725041334</c:v>
                </c:pt>
                <c:pt idx="93">
                  <c:v>273.7675817197553</c:v>
                </c:pt>
                <c:pt idx="94">
                  <c:v>283.68463288634473</c:v>
                </c:pt>
                <c:pt idx="95">
                  <c:v>292.03986037701537</c:v>
                </c:pt>
                <c:pt idx="96">
                  <c:v>298.81693534791435</c:v>
                </c:pt>
                <c:pt idx="97">
                  <c:v>306.19061789143439</c:v>
                </c:pt>
                <c:pt idx="98">
                  <c:v>314.45392003893375</c:v>
                </c:pt>
                <c:pt idx="99">
                  <c:v>323.37884274846812</c:v>
                </c:pt>
                <c:pt idx="100">
                  <c:v>333.67115493767426</c:v>
                </c:pt>
                <c:pt idx="101">
                  <c:v>342.46393496639996</c:v>
                </c:pt>
                <c:pt idx="102">
                  <c:v>350.1750802828775</c:v>
                </c:pt>
                <c:pt idx="103">
                  <c:v>356.92887153198637</c:v>
                </c:pt>
                <c:pt idx="104">
                  <c:v>364.17887820262149</c:v>
                </c:pt>
                <c:pt idx="105">
                  <c:v>371.73248041451944</c:v>
                </c:pt>
                <c:pt idx="106">
                  <c:v>380.10615345102372</c:v>
                </c:pt>
                <c:pt idx="107">
                  <c:v>388.24215109367088</c:v>
                </c:pt>
                <c:pt idx="108">
                  <c:v>395.98958272982134</c:v>
                </c:pt>
                <c:pt idx="109">
                  <c:v>401.94961073608658</c:v>
                </c:pt>
                <c:pt idx="110">
                  <c:v>407.58034039132087</c:v>
                </c:pt>
                <c:pt idx="111">
                  <c:v>414.08012740271982</c:v>
                </c:pt>
                <c:pt idx="112">
                  <c:v>420.43930492538647</c:v>
                </c:pt>
                <c:pt idx="113">
                  <c:v>428.71500489877411</c:v>
                </c:pt>
                <c:pt idx="114">
                  <c:v>436.28977413048119</c:v>
                </c:pt>
                <c:pt idx="115">
                  <c:v>443.84821451833557</c:v>
                </c:pt>
                <c:pt idx="116">
                  <c:v>449.5744981487083</c:v>
                </c:pt>
                <c:pt idx="117">
                  <c:v>456.09121877595453</c:v>
                </c:pt>
                <c:pt idx="118">
                  <c:v>462.21755908072043</c:v>
                </c:pt>
                <c:pt idx="119">
                  <c:v>469.25861702723938</c:v>
                </c:pt>
                <c:pt idx="120">
                  <c:v>476.90716844228126</c:v>
                </c:pt>
                <c:pt idx="121">
                  <c:v>484.10093131742343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ser>
          <c:idx val="7"/>
          <c:order val="6"/>
          <c:tx>
            <c:strRef>
              <c:f>'By Population Size'!$A$9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Size'!$C$9:$DZ$9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4.7045669117543726E-4</c:v>
                </c:pt>
                <c:pt idx="36">
                  <c:v>4.7045669117543726E-4</c:v>
                </c:pt>
                <c:pt idx="37">
                  <c:v>4.7045669117543726E-4</c:v>
                </c:pt>
                <c:pt idx="38">
                  <c:v>9.4091338235087452E-4</c:v>
                </c:pt>
                <c:pt idx="39">
                  <c:v>9.4091338235087452E-4</c:v>
                </c:pt>
                <c:pt idx="40">
                  <c:v>9.4091338235087452E-4</c:v>
                </c:pt>
                <c:pt idx="41">
                  <c:v>9.4091338235087452E-4</c:v>
                </c:pt>
                <c:pt idx="42">
                  <c:v>1.881826764701749E-3</c:v>
                </c:pt>
                <c:pt idx="43">
                  <c:v>1.881826764701749E-3</c:v>
                </c:pt>
                <c:pt idx="44">
                  <c:v>6.1159369852806849E-3</c:v>
                </c:pt>
                <c:pt idx="45">
                  <c:v>6.1159369852806849E-3</c:v>
                </c:pt>
                <c:pt idx="46">
                  <c:v>9.4091338235087457E-3</c:v>
                </c:pt>
                <c:pt idx="47">
                  <c:v>1.1761417279385932E-2</c:v>
                </c:pt>
                <c:pt idx="48">
                  <c:v>1.4584157426438557E-2</c:v>
                </c:pt>
                <c:pt idx="49">
                  <c:v>1.7877354264666617E-2</c:v>
                </c:pt>
                <c:pt idx="50">
                  <c:v>2.446374794112274E-2</c:v>
                </c:pt>
                <c:pt idx="51">
                  <c:v>7.1038960367491036E-2</c:v>
                </c:pt>
                <c:pt idx="52">
                  <c:v>7.1038960367491036E-2</c:v>
                </c:pt>
                <c:pt idx="53">
                  <c:v>7.621398397042084E-2</c:v>
                </c:pt>
                <c:pt idx="54">
                  <c:v>9.409133823508746E-2</c:v>
                </c:pt>
                <c:pt idx="55">
                  <c:v>0.15101659786731539</c:v>
                </c:pt>
                <c:pt idx="56">
                  <c:v>0.1750098891172627</c:v>
                </c:pt>
                <c:pt idx="57">
                  <c:v>0.2921536052199466</c:v>
                </c:pt>
                <c:pt idx="58">
                  <c:v>0.3730721561021218</c:v>
                </c:pt>
                <c:pt idx="59">
                  <c:v>0.48033628169012155</c:v>
                </c:pt>
                <c:pt idx="60">
                  <c:v>0.72732604455722616</c:v>
                </c:pt>
                <c:pt idx="61">
                  <c:v>0.90515867382154136</c:v>
                </c:pt>
                <c:pt idx="62">
                  <c:v>1.0571161850712076</c:v>
                </c:pt>
                <c:pt idx="63">
                  <c:v>1.201546389262067</c:v>
                </c:pt>
                <c:pt idx="64">
                  <c:v>1.4043132231586803</c:v>
                </c:pt>
                <c:pt idx="65">
                  <c:v>1.6075505137464692</c:v>
                </c:pt>
                <c:pt idx="66">
                  <c:v>1.836662922348907</c:v>
                </c:pt>
                <c:pt idx="67">
                  <c:v>2.0022636776426612</c:v>
                </c:pt>
                <c:pt idx="68">
                  <c:v>2.1542211888923277</c:v>
                </c:pt>
                <c:pt idx="69">
                  <c:v>2.6896009034499753</c:v>
                </c:pt>
                <c:pt idx="70">
                  <c:v>3.2160419408752894</c:v>
                </c:pt>
                <c:pt idx="71">
                  <c:v>3.784353623815218</c:v>
                </c:pt>
                <c:pt idx="72">
                  <c:v>4.2604557952847601</c:v>
                </c:pt>
                <c:pt idx="73">
                  <c:v>4.8739313205775305</c:v>
                </c:pt>
                <c:pt idx="74">
                  <c:v>5.2361829727826175</c:v>
                </c:pt>
                <c:pt idx="75">
                  <c:v>5.721223821384493</c:v>
                </c:pt>
                <c:pt idx="76">
                  <c:v>6.6023892039560872</c:v>
                </c:pt>
                <c:pt idx="77">
                  <c:v>7.607284696306821</c:v>
                </c:pt>
                <c:pt idx="78">
                  <c:v>8.5115024567460118</c:v>
                </c:pt>
                <c:pt idx="79">
                  <c:v>9.238828501303237</c:v>
                </c:pt>
                <c:pt idx="80">
                  <c:v>9.7511558379932897</c:v>
                </c:pt>
                <c:pt idx="81">
                  <c:v>10.440374890565305</c:v>
                </c:pt>
                <c:pt idx="82">
                  <c:v>11.022800274240497</c:v>
                </c:pt>
                <c:pt idx="83">
                  <c:v>11.884676932473898</c:v>
                </c:pt>
                <c:pt idx="84">
                  <c:v>13.323333494088386</c:v>
                </c:pt>
                <c:pt idx="85">
                  <c:v>14.313644829012681</c:v>
                </c:pt>
                <c:pt idx="86">
                  <c:v>15.84592227217108</c:v>
                </c:pt>
                <c:pt idx="87">
                  <c:v>17.246001385109182</c:v>
                </c:pt>
                <c:pt idx="88">
                  <c:v>18.185032940695354</c:v>
                </c:pt>
                <c:pt idx="89">
                  <c:v>19.167816968560842</c:v>
                </c:pt>
                <c:pt idx="90">
                  <c:v>20.266803799146665</c:v>
                </c:pt>
                <c:pt idx="91">
                  <c:v>21.526686818114484</c:v>
                </c:pt>
                <c:pt idx="92">
                  <c:v>23.539770999654181</c:v>
                </c:pt>
                <c:pt idx="93">
                  <c:v>25.424890961194158</c:v>
                </c:pt>
                <c:pt idx="94">
                  <c:v>27.909372747291645</c:v>
                </c:pt>
                <c:pt idx="95">
                  <c:v>29.685817213170093</c:v>
                </c:pt>
                <c:pt idx="96">
                  <c:v>31.730421993018545</c:v>
                </c:pt>
                <c:pt idx="97">
                  <c:v>34.453895778233147</c:v>
                </c:pt>
                <c:pt idx="98">
                  <c:v>37.48834143631472</c:v>
                </c:pt>
                <c:pt idx="99">
                  <c:v>41.017707533512855</c:v>
                </c:pt>
                <c:pt idx="100">
                  <c:v>43.377047839757672</c:v>
                </c:pt>
                <c:pt idx="101">
                  <c:v>45.681344713134962</c:v>
                </c:pt>
                <c:pt idx="102">
                  <c:v>47.904723035630077</c:v>
                </c:pt>
                <c:pt idx="103">
                  <c:v>51.101005795476006</c:v>
                </c:pt>
                <c:pt idx="104">
                  <c:v>54.316577279660123</c:v>
                </c:pt>
                <c:pt idx="105">
                  <c:v>59.564992126413294</c:v>
                </c:pt>
                <c:pt idx="106">
                  <c:v>63.875316330962647</c:v>
                </c:pt>
                <c:pt idx="107">
                  <c:v>69.107265193524697</c:v>
                </c:pt>
                <c:pt idx="108">
                  <c:v>73.41994168152992</c:v>
                </c:pt>
                <c:pt idx="109">
                  <c:v>76.542833197552469</c:v>
                </c:pt>
                <c:pt idx="110">
                  <c:v>79.78663208320711</c:v>
                </c:pt>
                <c:pt idx="111">
                  <c:v>83.841968761139384</c:v>
                </c:pt>
                <c:pt idx="112">
                  <c:v>89.451223890024124</c:v>
                </c:pt>
                <c:pt idx="113">
                  <c:v>95.580333662657722</c:v>
                </c:pt>
                <c:pt idx="114">
                  <c:v>103.63737495572828</c:v>
                </c:pt>
                <c:pt idx="115">
                  <c:v>109.85681241306754</c:v>
                </c:pt>
                <c:pt idx="116">
                  <c:v>113.41769910857442</c:v>
                </c:pt>
                <c:pt idx="117">
                  <c:v>120.13958431208907</c:v>
                </c:pt>
                <c:pt idx="118">
                  <c:v>127.91011748023377</c:v>
                </c:pt>
                <c:pt idx="119">
                  <c:v>137.17529155624283</c:v>
                </c:pt>
                <c:pt idx="120">
                  <c:v>145.88250399651784</c:v>
                </c:pt>
                <c:pt idx="121">
                  <c:v>155.66941454304043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1-4BDA-A599-F641A709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2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0.2550546930805111</c:v>
                      </c:pt>
                      <c:pt idx="13">
                        <c:v>0.30651208324931195</c:v>
                      </c:pt>
                      <c:pt idx="14">
                        <c:v>0.35453128329962902</c:v>
                      </c:pt>
                      <c:pt idx="15">
                        <c:v>0.39505830786787677</c:v>
                      </c:pt>
                      <c:pt idx="16">
                        <c:v>0.44120446404767655</c:v>
                      </c:pt>
                      <c:pt idx="17">
                        <c:v>0.47621498954522268</c:v>
                      </c:pt>
                      <c:pt idx="18">
                        <c:v>0.51508706439225993</c:v>
                      </c:pt>
                      <c:pt idx="19">
                        <c:v>0.54859658897987107</c:v>
                      </c:pt>
                      <c:pt idx="20">
                        <c:v>0.57476788689668823</c:v>
                      </c:pt>
                      <c:pt idx="21">
                        <c:v>0.5801432662237207</c:v>
                      </c:pt>
                      <c:pt idx="22">
                        <c:v>0.77446515325608845</c:v>
                      </c:pt>
                      <c:pt idx="23">
                        <c:v>0.85807218684623432</c:v>
                      </c:pt>
                      <c:pt idx="24">
                        <c:v>0.88559053686171119</c:v>
                      </c:pt>
                      <c:pt idx="25">
                        <c:v>0.9137375111898961</c:v>
                      </c:pt>
                      <c:pt idx="26">
                        <c:v>0.93983183470107556</c:v>
                      </c:pt>
                      <c:pt idx="27">
                        <c:v>0.96392482366567489</c:v>
                      </c:pt>
                      <c:pt idx="28">
                        <c:v>0.97037784467163524</c:v>
                      </c:pt>
                      <c:pt idx="29">
                        <c:v>0.97753646439594111</c:v>
                      </c:pt>
                      <c:pt idx="30">
                        <c:v>0.98551614444704905</c:v>
                      </c:pt>
                      <c:pt idx="31">
                        <c:v>1.008005499960863</c:v>
                      </c:pt>
                      <c:pt idx="32">
                        <c:v>1.0129575200568883</c:v>
                      </c:pt>
                      <c:pt idx="33">
                        <c:v>1.0206934478234768</c:v>
                      </c:pt>
                      <c:pt idx="34">
                        <c:v>1.0315340099507859</c:v>
                      </c:pt>
                      <c:pt idx="35">
                        <c:v>1.0441321543401558</c:v>
                      </c:pt>
                      <c:pt idx="36">
                        <c:v>1.0615540281494882</c:v>
                      </c:pt>
                      <c:pt idx="37">
                        <c:v>1.0790785344996705</c:v>
                      </c:pt>
                      <c:pt idx="38">
                        <c:v>1.1034409338840019</c:v>
                      </c:pt>
                      <c:pt idx="39">
                        <c:v>1.133691875299617</c:v>
                      </c:pt>
                      <c:pt idx="40">
                        <c:v>1.1585417792529871</c:v>
                      </c:pt>
                      <c:pt idx="41">
                        <c:v>1.1910506365673079</c:v>
                      </c:pt>
                      <c:pt idx="42">
                        <c:v>1.2203009107096332</c:v>
                      </c:pt>
                      <c:pt idx="43">
                        <c:v>1.2558117698438243</c:v>
                      </c:pt>
                      <c:pt idx="44">
                        <c:v>1.306076056725241</c:v>
                      </c:pt>
                      <c:pt idx="45">
                        <c:v>1.3579311479898366</c:v>
                      </c:pt>
                      <c:pt idx="46">
                        <c:v>1.4089138626572049</c:v>
                      </c:pt>
                      <c:pt idx="47">
                        <c:v>1.4573179347357104</c:v>
                      </c:pt>
                      <c:pt idx="48">
                        <c:v>1.5218224866601011</c:v>
                      </c:pt>
                      <c:pt idx="49">
                        <c:v>1.6149102012112899</c:v>
                      </c:pt>
                      <c:pt idx="50">
                        <c:v>1.680697659896309</c:v>
                      </c:pt>
                      <c:pt idx="51">
                        <c:v>1.8631013431224399</c:v>
                      </c:pt>
                      <c:pt idx="52">
                        <c:v>2.0028740346928924</c:v>
                      </c:pt>
                      <c:pt idx="53">
                        <c:v>2.1489586275256363</c:v>
                      </c:pt>
                      <c:pt idx="54">
                        <c:v>2.3304386178841145</c:v>
                      </c:pt>
                      <c:pt idx="55">
                        <c:v>2.529250678578681</c:v>
                      </c:pt>
                      <c:pt idx="56">
                        <c:v>2.7566202437648339</c:v>
                      </c:pt>
                      <c:pt idx="57">
                        <c:v>3.1127423314476417</c:v>
                      </c:pt>
                      <c:pt idx="58">
                        <c:v>3.4928932627570179</c:v>
                      </c:pt>
                      <c:pt idx="59">
                        <c:v>3.9074774115216577</c:v>
                      </c:pt>
                      <c:pt idx="60">
                        <c:v>4.3236780228046889</c:v>
                      </c:pt>
                      <c:pt idx="61">
                        <c:v>4.8532491045244424</c:v>
                      </c:pt>
                      <c:pt idx="62">
                        <c:v>5.3663348343701216</c:v>
                      </c:pt>
                      <c:pt idx="63">
                        <c:v>6.0016559203684654</c:v>
                      </c:pt>
                      <c:pt idx="64">
                        <c:v>6.7958393505354104</c:v>
                      </c:pt>
                      <c:pt idx="65">
                        <c:v>7.6174384981769832</c:v>
                      </c:pt>
                      <c:pt idx="66">
                        <c:v>8.4822459455165156</c:v>
                      </c:pt>
                      <c:pt idx="67">
                        <c:v>9.240661935197144</c:v>
                      </c:pt>
                      <c:pt idx="68">
                        <c:v>10.042799387279985</c:v>
                      </c:pt>
                      <c:pt idx="69">
                        <c:v>11.002311011689098</c:v>
                      </c:pt>
                      <c:pt idx="70">
                        <c:v>11.969648367338044</c:v>
                      </c:pt>
                      <c:pt idx="71">
                        <c:v>13.006916970508838</c:v>
                      </c:pt>
                      <c:pt idx="72">
                        <c:v>14.064814714390538</c:v>
                      </c:pt>
                      <c:pt idx="73">
                        <c:v>15.092576978465075</c:v>
                      </c:pt>
                      <c:pt idx="74">
                        <c:v>16.033037437478857</c:v>
                      </c:pt>
                      <c:pt idx="75">
                        <c:v>16.952791781376103</c:v>
                      </c:pt>
                      <c:pt idx="76">
                        <c:v>17.914997509982534</c:v>
                      </c:pt>
                      <c:pt idx="77">
                        <c:v>18.989996400983408</c:v>
                      </c:pt>
                      <c:pt idx="78">
                        <c:v>20.091628436334922</c:v>
                      </c:pt>
                      <c:pt idx="79">
                        <c:v>21.273942477862352</c:v>
                      </c:pt>
                      <c:pt idx="80">
                        <c:v>22.276546940360969</c:v>
                      </c:pt>
                      <c:pt idx="81">
                        <c:v>23.543199272332103</c:v>
                      </c:pt>
                      <c:pt idx="82">
                        <c:v>24.441490586124033</c:v>
                      </c:pt>
                      <c:pt idx="83">
                        <c:v>25.34466977467396</c:v>
                      </c:pt>
                      <c:pt idx="84">
                        <c:v>26.37333007348094</c:v>
                      </c:pt>
                      <c:pt idx="85">
                        <c:v>27.61047554995762</c:v>
                      </c:pt>
                      <c:pt idx="86">
                        <c:v>28.736983147397723</c:v>
                      </c:pt>
                      <c:pt idx="87">
                        <c:v>29.733108930755165</c:v>
                      </c:pt>
                      <c:pt idx="88">
                        <c:v>30.799858731285198</c:v>
                      </c:pt>
                      <c:pt idx="89">
                        <c:v>31.714853491100509</c:v>
                      </c:pt>
                      <c:pt idx="90">
                        <c:v>32.7018834655251</c:v>
                      </c:pt>
                      <c:pt idx="91">
                        <c:v>33.67127347199105</c:v>
                      </c:pt>
                      <c:pt idx="92">
                        <c:v>34.746285192059531</c:v>
                      </c:pt>
                      <c:pt idx="93">
                        <c:v>35.866622007981007</c:v>
                      </c:pt>
                      <c:pt idx="94">
                        <c:v>36.962339843166028</c:v>
                      </c:pt>
                      <c:pt idx="95">
                        <c:v>37.910318135797091</c:v>
                      </c:pt>
                      <c:pt idx="96">
                        <c:v>38.791533960605058</c:v>
                      </c:pt>
                      <c:pt idx="97">
                        <c:v>39.734560233140101</c:v>
                      </c:pt>
                      <c:pt idx="98">
                        <c:v>40.697484389532484</c:v>
                      </c:pt>
                      <c:pt idx="99">
                        <c:v>41.783118577578968</c:v>
                      </c:pt>
                      <c:pt idx="100">
                        <c:v>42.92038976274074</c:v>
                      </c:pt>
                      <c:pt idx="101">
                        <c:v>43.972706862213698</c:v>
                      </c:pt>
                      <c:pt idx="102">
                        <c:v>44.988063417912961</c:v>
                      </c:pt>
                      <c:pt idx="103">
                        <c:v>45.967254832030115</c:v>
                      </c:pt>
                      <c:pt idx="104">
                        <c:v>46.988910459924064</c:v>
                      </c:pt>
                      <c:pt idx="105">
                        <c:v>48.18686313486355</c:v>
                      </c:pt>
                      <c:pt idx="106">
                        <c:v>49.336976216699206</c:v>
                      </c:pt>
                      <c:pt idx="107">
                        <c:v>50.521689293869017</c:v>
                      </c:pt>
                      <c:pt idx="108">
                        <c:v>51.624283509291004</c:v>
                      </c:pt>
                      <c:pt idx="109">
                        <c:v>52.62097377162312</c:v>
                      </c:pt>
                      <c:pt idx="110">
                        <c:v>53.593455583382188</c:v>
                      </c:pt>
                      <c:pt idx="111">
                        <c:v>54.674253212941096</c:v>
                      </c:pt>
                      <c:pt idx="112">
                        <c:v>55.76818780772885</c:v>
                      </c:pt>
                      <c:pt idx="113">
                        <c:v>56.988809445128638</c:v>
                      </c:pt>
                      <c:pt idx="114">
                        <c:v>58.274076754196486</c:v>
                      </c:pt>
                      <c:pt idx="115">
                        <c:v>59.450771664112374</c:v>
                      </c:pt>
                      <c:pt idx="116">
                        <c:v>60.471349650327383</c:v>
                      </c:pt>
                      <c:pt idx="117">
                        <c:v>61.604451388517113</c:v>
                      </c:pt>
                      <c:pt idx="118">
                        <c:v>62.830255969229846</c:v>
                      </c:pt>
                      <c:pt idx="119">
                        <c:v>64.100077080899737</c:v>
                      </c:pt>
                      <c:pt idx="120">
                        <c:v>65.45934245192062</c:v>
                      </c:pt>
                      <c:pt idx="121">
                        <c:v>66.849923576968436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Size'!$C$11:$DZ$11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'By Population Size'!$C$12:$DZ$12</c:f>
              <c:numCache>
                <c:formatCode>0.0</c:formatCode>
                <c:ptCount val="128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2.5747938685809858E-2</c:v>
                </c:pt>
                <c:pt idx="28">
                  <c:v>2.7223281460532399E-2</c:v>
                </c:pt>
                <c:pt idx="29">
                  <c:v>2.8826914911317763E-2</c:v>
                </c:pt>
                <c:pt idx="30">
                  <c:v>2.8878231181742896E-2</c:v>
                </c:pt>
                <c:pt idx="31">
                  <c:v>3.1533848176243467E-2</c:v>
                </c:pt>
                <c:pt idx="32">
                  <c:v>3.1674967919912575E-2</c:v>
                </c:pt>
                <c:pt idx="33">
                  <c:v>3.3727618736917847E-2</c:v>
                </c:pt>
                <c:pt idx="34">
                  <c:v>3.4741115077814196E-2</c:v>
                </c:pt>
                <c:pt idx="35">
                  <c:v>3.5536517269403739E-2</c:v>
                </c:pt>
                <c:pt idx="36">
                  <c:v>3.610099624408019E-2</c:v>
                </c:pt>
                <c:pt idx="37">
                  <c:v>3.6845082165244597E-2</c:v>
                </c:pt>
                <c:pt idx="38">
                  <c:v>3.7730287830078126E-2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4.1745785990844678E-2</c:v>
                </c:pt>
                <c:pt idx="43">
                  <c:v>4.2938889278228996E-2</c:v>
                </c:pt>
                <c:pt idx="44">
                  <c:v>4.4375744850132681E-2</c:v>
                </c:pt>
                <c:pt idx="45">
                  <c:v>4.5645822543154697E-2</c:v>
                </c:pt>
                <c:pt idx="46">
                  <c:v>4.8763285971481447E-2</c:v>
                </c:pt>
                <c:pt idx="47">
                  <c:v>5.1149492546250078E-2</c:v>
                </c:pt>
                <c:pt idx="48">
                  <c:v>5.4690315205584171E-2</c:v>
                </c:pt>
                <c:pt idx="49">
                  <c:v>5.9193317935389476E-2</c:v>
                </c:pt>
                <c:pt idx="50">
                  <c:v>6.3016380082061799E-2</c:v>
                </c:pt>
                <c:pt idx="51">
                  <c:v>6.9392426682384406E-2</c:v>
                </c:pt>
                <c:pt idx="52">
                  <c:v>7.4819122279842096E-2</c:v>
                </c:pt>
                <c:pt idx="53">
                  <c:v>8.3042554615469458E-2</c:v>
                </c:pt>
                <c:pt idx="54">
                  <c:v>9.1740662452529292E-2</c:v>
                </c:pt>
                <c:pt idx="55">
                  <c:v>0.10208089094319335</c:v>
                </c:pt>
                <c:pt idx="56">
                  <c:v>0.11320369255784066</c:v>
                </c:pt>
                <c:pt idx="57">
                  <c:v>0.1276107354796964</c:v>
                </c:pt>
                <c:pt idx="58">
                  <c:v>0.14654643926657002</c:v>
                </c:pt>
                <c:pt idx="59">
                  <c:v>0.16838151233246357</c:v>
                </c:pt>
                <c:pt idx="60">
                  <c:v>0.19020375633075084</c:v>
                </c:pt>
                <c:pt idx="61">
                  <c:v>0.21500234401369578</c:v>
                </c:pt>
                <c:pt idx="62">
                  <c:v>0.24397037866868265</c:v>
                </c:pt>
                <c:pt idx="63">
                  <c:v>0.27953255407329891</c:v>
                </c:pt>
                <c:pt idx="64">
                  <c:v>0.31800692782454149</c:v>
                </c:pt>
                <c:pt idx="65">
                  <c:v>0.3629599807169569</c:v>
                </c:pt>
                <c:pt idx="66">
                  <c:v>0.40810546962346661</c:v>
                </c:pt>
                <c:pt idx="67">
                  <c:v>0.45316115505673227</c:v>
                </c:pt>
                <c:pt idx="68">
                  <c:v>0.50601691359461798</c:v>
                </c:pt>
                <c:pt idx="69">
                  <c:v>0.56753229276674466</c:v>
                </c:pt>
                <c:pt idx="70">
                  <c:v>0.63741222401816788</c:v>
                </c:pt>
                <c:pt idx="71">
                  <c:v>0.71629816072920161</c:v>
                </c:pt>
                <c:pt idx="72">
                  <c:v>0.79316993382604895</c:v>
                </c:pt>
                <c:pt idx="73">
                  <c:v>0.87232528095681472</c:v>
                </c:pt>
                <c:pt idx="74">
                  <c:v>0.93750977346433828</c:v>
                </c:pt>
                <c:pt idx="75">
                  <c:v>1.0105071681440883</c:v>
                </c:pt>
                <c:pt idx="76">
                  <c:v>1.111792656895692</c:v>
                </c:pt>
                <c:pt idx="77">
                  <c:v>1.1976447773169374</c:v>
                </c:pt>
                <c:pt idx="78">
                  <c:v>1.2946453574880428</c:v>
                </c:pt>
                <c:pt idx="79">
                  <c:v>1.3872968837406183</c:v>
                </c:pt>
                <c:pt idx="80">
                  <c:v>1.4646946486093231</c:v>
                </c:pt>
                <c:pt idx="81">
                  <c:v>1.5376022398158289</c:v>
                </c:pt>
                <c:pt idx="82">
                  <c:v>1.610830557712492</c:v>
                </c:pt>
                <c:pt idx="83">
                  <c:v>1.699068884708506</c:v>
                </c:pt>
                <c:pt idx="84">
                  <c:v>1.8048573761899152</c:v>
                </c:pt>
                <c:pt idx="85">
                  <c:v>1.8982273302284425</c:v>
                </c:pt>
                <c:pt idx="86">
                  <c:v>2.0118672110848967</c:v>
                </c:pt>
                <c:pt idx="87">
                  <c:v>2.0941656797792016</c:v>
                </c:pt>
                <c:pt idx="88">
                  <c:v>2.152358330441301</c:v>
                </c:pt>
                <c:pt idx="89">
                  <c:v>2.2210195002701276</c:v>
                </c:pt>
                <c:pt idx="90">
                  <c:v>2.3122598290860119</c:v>
                </c:pt>
                <c:pt idx="91">
                  <c:v>2.3979066844255565</c:v>
                </c:pt>
                <c:pt idx="92">
                  <c:v>2.4845413779707854</c:v>
                </c:pt>
                <c:pt idx="93">
                  <c:v>2.5657750340537691</c:v>
                </c:pt>
                <c:pt idx="94">
                  <c:v>2.6451869625366604</c:v>
                </c:pt>
                <c:pt idx="95">
                  <c:v>2.6928212905587889</c:v>
                </c:pt>
                <c:pt idx="96">
                  <c:v>2.7511165737617382</c:v>
                </c:pt>
                <c:pt idx="97">
                  <c:v>2.8326709565348791</c:v>
                </c:pt>
                <c:pt idx="98">
                  <c:v>2.9207296765844051</c:v>
                </c:pt>
                <c:pt idx="99">
                  <c:v>2.9937912166021867</c:v>
                </c:pt>
                <c:pt idx="100">
                  <c:v>3.0612592831436283</c:v>
                </c:pt>
                <c:pt idx="101">
                  <c:v>3.1278934602906623</c:v>
                </c:pt>
                <c:pt idx="102">
                  <c:v>3.1748093605268388</c:v>
                </c:pt>
                <c:pt idx="103">
                  <c:v>3.2269851784815917</c:v>
                </c:pt>
                <c:pt idx="104">
                  <c:v>3.3001365219726169</c:v>
                </c:pt>
                <c:pt idx="105">
                  <c:v>3.385013633255785</c:v>
                </c:pt>
                <c:pt idx="106">
                  <c:v>3.458293267422873</c:v>
                </c:pt>
                <c:pt idx="107">
                  <c:v>3.5266850268319669</c:v>
                </c:pt>
                <c:pt idx="108">
                  <c:v>3.5832997021784943</c:v>
                </c:pt>
                <c:pt idx="109">
                  <c:v>3.6268928739046435</c:v>
                </c:pt>
                <c:pt idx="110">
                  <c:v>3.6733469277069939</c:v>
                </c:pt>
                <c:pt idx="111">
                  <c:v>3.7453436551134538</c:v>
                </c:pt>
                <c:pt idx="112">
                  <c:v>3.8127604053844708</c:v>
                </c:pt>
                <c:pt idx="113">
                  <c:v>3.8797409673568737</c:v>
                </c:pt>
                <c:pt idx="114">
                  <c:v>3.9470679141546468</c:v>
                </c:pt>
                <c:pt idx="115">
                  <c:v>3.9998595273545008</c:v>
                </c:pt>
                <c:pt idx="116">
                  <c:v>4.0435296734862876</c:v>
                </c:pt>
                <c:pt idx="117">
                  <c:v>4.0858142803165967</c:v>
                </c:pt>
                <c:pt idx="118">
                  <c:v>4.1474451210971797</c:v>
                </c:pt>
                <c:pt idx="119">
                  <c:v>4.2094095176355264</c:v>
                </c:pt>
                <c:pt idx="120">
                  <c:v>4.2711045037541409</c:v>
                </c:pt>
                <c:pt idx="121">
                  <c:v>4.3382775017406381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Size'!$A$13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strCache>
                      <c:ptCount val="12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Size'!$C$13:$DZ$13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1.0245900884103307</c:v>
                      </c:pt>
                      <c:pt idx="64">
                        <c:v>1.295848471529037</c:v>
                      </c:pt>
                      <c:pt idx="65">
                        <c:v>1.714529888951388</c:v>
                      </c:pt>
                      <c:pt idx="66">
                        <c:v>2.1479536098041034</c:v>
                      </c:pt>
                      <c:pt idx="67">
                        <c:v>2.4649131335569399</c:v>
                      </c:pt>
                      <c:pt idx="68">
                        <c:v>3.0162752818525709</c:v>
                      </c:pt>
                      <c:pt idx="69">
                        <c:v>3.5809055032355301</c:v>
                      </c:pt>
                      <c:pt idx="70">
                        <c:v>4.5730625240990594</c:v>
                      </c:pt>
                      <c:pt idx="71">
                        <c:v>5.5342607077588228</c:v>
                      </c:pt>
                      <c:pt idx="72">
                        <c:v>6.5883354030298831</c:v>
                      </c:pt>
                      <c:pt idx="73">
                        <c:v>7.7102246940806189</c:v>
                      </c:pt>
                      <c:pt idx="74">
                        <c:v>8.6625774956821626</c:v>
                      </c:pt>
                      <c:pt idx="75">
                        <c:v>9.5043630215559762</c:v>
                      </c:pt>
                      <c:pt idx="76">
                        <c:v>11.034614117627807</c:v>
                      </c:pt>
                      <c:pt idx="77">
                        <c:v>12.561916753013566</c:v>
                      </c:pt>
                      <c:pt idx="78">
                        <c:v>14.189467051725803</c:v>
                      </c:pt>
                      <c:pt idx="79">
                        <c:v>15.889254637246829</c:v>
                      </c:pt>
                      <c:pt idx="80">
                        <c:v>17.127608125397444</c:v>
                      </c:pt>
                      <c:pt idx="81">
                        <c:v>18.138930140720447</c:v>
                      </c:pt>
                      <c:pt idx="82">
                        <c:v>19.2372317462826</c:v>
                      </c:pt>
                      <c:pt idx="83">
                        <c:v>20.782225145784796</c:v>
                      </c:pt>
                      <c:pt idx="84">
                        <c:v>22.02942401599363</c:v>
                      </c:pt>
                      <c:pt idx="85">
                        <c:v>23.55230396035028</c:v>
                      </c:pt>
                      <c:pt idx="86">
                        <c:v>24.932183561432392</c:v>
                      </c:pt>
                      <c:pt idx="87">
                        <c:v>26.580373084947144</c:v>
                      </c:pt>
                      <c:pt idx="88">
                        <c:v>27.316014026122332</c:v>
                      </c:pt>
                      <c:pt idx="89">
                        <c:v>28.14895416993792</c:v>
                      </c:pt>
                      <c:pt idx="90">
                        <c:v>29.876752131976641</c:v>
                      </c:pt>
                      <c:pt idx="91">
                        <c:v>31.125425232528507</c:v>
                      </c:pt>
                      <c:pt idx="92">
                        <c:v>32.200139152602077</c:v>
                      </c:pt>
                      <c:pt idx="93">
                        <c:v>33.693534490098003</c:v>
                      </c:pt>
                      <c:pt idx="94">
                        <c:v>34.937784899620759</c:v>
                      </c:pt>
                      <c:pt idx="95">
                        <c:v>35.55696164369607</c:v>
                      </c:pt>
                      <c:pt idx="96">
                        <c:v>36.059674190671494</c:v>
                      </c:pt>
                      <c:pt idx="97">
                        <c:v>37.402698033177707</c:v>
                      </c:pt>
                      <c:pt idx="98">
                        <c:v>38.577659616577748</c:v>
                      </c:pt>
                      <c:pt idx="99">
                        <c:v>39.574239328470391</c:v>
                      </c:pt>
                      <c:pt idx="100">
                        <c:v>40.666644012660399</c:v>
                      </c:pt>
                      <c:pt idx="101">
                        <c:v>41.583615286029065</c:v>
                      </c:pt>
                      <c:pt idx="102">
                        <c:v>42.04799784408555</c:v>
                      </c:pt>
                      <c:pt idx="103">
                        <c:v>42.474050413223083</c:v>
                      </c:pt>
                      <c:pt idx="104">
                        <c:v>43.494217810604297</c:v>
                      </c:pt>
                      <c:pt idx="105">
                        <c:v>44.450993303234959</c:v>
                      </c:pt>
                      <c:pt idx="106">
                        <c:v>45.245603458131598</c:v>
                      </c:pt>
                      <c:pt idx="107">
                        <c:v>46.169945883215455</c:v>
                      </c:pt>
                      <c:pt idx="108">
                        <c:v>46.680029581906062</c:v>
                      </c:pt>
                      <c:pt idx="109">
                        <c:v>47.075123313839832</c:v>
                      </c:pt>
                      <c:pt idx="110">
                        <c:v>47.386185916220519</c:v>
                      </c:pt>
                      <c:pt idx="111">
                        <c:v>48.312002571647412</c:v>
                      </c:pt>
                      <c:pt idx="112">
                        <c:v>49.041746591450448</c:v>
                      </c:pt>
                      <c:pt idx="113">
                        <c:v>49.67419140861309</c:v>
                      </c:pt>
                      <c:pt idx="114">
                        <c:v>50.241770090682117</c:v>
                      </c:pt>
                      <c:pt idx="115">
                        <c:v>50.931709891223171</c:v>
                      </c:pt>
                      <c:pt idx="116">
                        <c:v>51.182329049539369</c:v>
                      </c:pt>
                      <c:pt idx="117">
                        <c:v>51.418205904425207</c:v>
                      </c:pt>
                      <c:pt idx="118">
                        <c:v>52.223135671723099</c:v>
                      </c:pt>
                      <c:pt idx="119">
                        <c:v>52.75975551658837</c:v>
                      </c:pt>
                      <c:pt idx="120">
                        <c:v>53.258045372534696</c:v>
                      </c:pt>
                      <c:pt idx="121">
                        <c:v>53.775500222940479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strCache>
                      <c:ptCount val="12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Size'!$C$14:$DZ$14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1.6801410339488703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  <c:pt idx="106">
                        <c:v>49.541008951811271</c:v>
                      </c:pt>
                      <c:pt idx="107">
                        <c:v>49.942853706978177</c:v>
                      </c:pt>
                      <c:pt idx="108">
                        <c:v>50.263668038263695</c:v>
                      </c:pt>
                      <c:pt idx="109">
                        <c:v>50.536525588068372</c:v>
                      </c:pt>
                      <c:pt idx="110">
                        <c:v>50.832534687553469</c:v>
                      </c:pt>
                      <c:pt idx="111">
                        <c:v>51.116968012198349</c:v>
                      </c:pt>
                      <c:pt idx="112">
                        <c:v>51.439436025603889</c:v>
                      </c:pt>
                      <c:pt idx="113">
                        <c:v>51.872700741051339</c:v>
                      </c:pt>
                      <c:pt idx="114">
                        <c:v>52.272891814098216</c:v>
                      </c:pt>
                      <c:pt idx="115">
                        <c:v>52.525905178462565</c:v>
                      </c:pt>
                      <c:pt idx="116">
                        <c:v>52.765689085866683</c:v>
                      </c:pt>
                      <c:pt idx="117">
                        <c:v>52.9294036157495</c:v>
                      </c:pt>
                      <c:pt idx="118">
                        <c:v>53.197300119194104</c:v>
                      </c:pt>
                      <c:pt idx="119">
                        <c:v>53.463542940518678</c:v>
                      </c:pt>
                      <c:pt idx="120">
                        <c:v>53.721517351243108</c:v>
                      </c:pt>
                      <c:pt idx="121">
                        <c:v>53.936496026846804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strCache>
                      <c:ptCount val="12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Size'!$C$15:$DZ$15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  <c:pt idx="106">
                        <c:v>0.27198495804927658</c:v>
                      </c:pt>
                      <c:pt idx="107">
                        <c:v>0.30070386666317539</c:v>
                      </c:pt>
                      <c:pt idx="108">
                        <c:v>0.31421864718736303</c:v>
                      </c:pt>
                      <c:pt idx="109">
                        <c:v>0.32773342771155067</c:v>
                      </c:pt>
                      <c:pt idx="110">
                        <c:v>0.34800559849783214</c:v>
                      </c:pt>
                      <c:pt idx="111">
                        <c:v>0.34800559849783214</c:v>
                      </c:pt>
                      <c:pt idx="112">
                        <c:v>0.36996711684963712</c:v>
                      </c:pt>
                      <c:pt idx="113">
                        <c:v>0.40206472059458276</c:v>
                      </c:pt>
                      <c:pt idx="114">
                        <c:v>0.41726884868429392</c:v>
                      </c:pt>
                      <c:pt idx="115">
                        <c:v>0.44091971460162227</c:v>
                      </c:pt>
                      <c:pt idx="116">
                        <c:v>0.44598775729819262</c:v>
                      </c:pt>
                      <c:pt idx="117">
                        <c:v>0.48315340373970872</c:v>
                      </c:pt>
                      <c:pt idx="118">
                        <c:v>0.52707644044331858</c:v>
                      </c:pt>
                      <c:pt idx="119">
                        <c:v>0.57268882471245197</c:v>
                      </c:pt>
                      <c:pt idx="120">
                        <c:v>0.6233692516781556</c:v>
                      </c:pt>
                      <c:pt idx="121">
                        <c:v>0.67067098351281251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strCache>
                      <c:ptCount val="12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Size'!$C$16:$DZ$16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  <c:pt idx="106">
                        <c:v>55.758277280972315</c:v>
                      </c:pt>
                      <c:pt idx="107">
                        <c:v>56.248060384054114</c:v>
                      </c:pt>
                      <c:pt idx="108">
                        <c:v>56.630903944978328</c:v>
                      </c:pt>
                      <c:pt idx="109">
                        <c:v>56.936751035549058</c:v>
                      </c:pt>
                      <c:pt idx="110">
                        <c:v>57.199822309256753</c:v>
                      </c:pt>
                      <c:pt idx="111">
                        <c:v>57.576249497651503</c:v>
                      </c:pt>
                      <c:pt idx="112">
                        <c:v>57.969787012791471</c:v>
                      </c:pt>
                      <c:pt idx="113">
                        <c:v>58.433904625755446</c:v>
                      </c:pt>
                      <c:pt idx="114">
                        <c:v>58.729057762110422</c:v>
                      </c:pt>
                      <c:pt idx="115">
                        <c:v>58.951492009798223</c:v>
                      </c:pt>
                      <c:pt idx="116">
                        <c:v>58.951492009798223</c:v>
                      </c:pt>
                      <c:pt idx="117">
                        <c:v>59.263755472898424</c:v>
                      </c:pt>
                      <c:pt idx="118">
                        <c:v>59.411332041075909</c:v>
                      </c:pt>
                      <c:pt idx="119">
                        <c:v>59.646599033822625</c:v>
                      </c:pt>
                      <c:pt idx="120">
                        <c:v>59.757816157666532</c:v>
                      </c:pt>
                      <c:pt idx="121">
                        <c:v>61.229304257755096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strCache>
                      <c:ptCount val="12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Size'!$C$18:$DZ$18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1.0885895901854504E-2</c:v>
                      </c:pt>
                      <c:pt idx="50">
                        <c:v>1.2700211885496922E-2</c:v>
                      </c:pt>
                      <c:pt idx="51">
                        <c:v>1.5119299863686812E-2</c:v>
                      </c:pt>
                      <c:pt idx="52">
                        <c:v>1.8143159836424175E-2</c:v>
                      </c:pt>
                      <c:pt idx="53">
                        <c:v>2.237656379825648E-2</c:v>
                      </c:pt>
                      <c:pt idx="54">
                        <c:v>3.0238599727373625E-2</c:v>
                      </c:pt>
                      <c:pt idx="55">
                        <c:v>4.0519723634680656E-2</c:v>
                      </c:pt>
                      <c:pt idx="56">
                        <c:v>4.989368955016648E-2</c:v>
                      </c:pt>
                      <c:pt idx="57">
                        <c:v>7.8317973293897683E-2</c:v>
                      </c:pt>
                      <c:pt idx="58">
                        <c:v>0.10583509904580769</c:v>
                      </c:pt>
                      <c:pt idx="59">
                        <c:v>0.13365461079499141</c:v>
                      </c:pt>
                      <c:pt idx="60">
                        <c:v>0.17750058039968317</c:v>
                      </c:pt>
                      <c:pt idx="61">
                        <c:v>0.23767539385715666</c:v>
                      </c:pt>
                      <c:pt idx="62">
                        <c:v>0.30571224324374735</c:v>
                      </c:pt>
                      <c:pt idx="63">
                        <c:v>0.39914951640133184</c:v>
                      </c:pt>
                      <c:pt idx="64">
                        <c:v>0.52191823129446879</c:v>
                      </c:pt>
                      <c:pt idx="65">
                        <c:v>0.68611382781410757</c:v>
                      </c:pt>
                      <c:pt idx="66">
                        <c:v>0.82974717651913221</c:v>
                      </c:pt>
                      <c:pt idx="67">
                        <c:v>1.034160110676178</c:v>
                      </c:pt>
                      <c:pt idx="68">
                        <c:v>1.2688116445605973</c:v>
                      </c:pt>
                      <c:pt idx="69">
                        <c:v>1.6229056473681425</c:v>
                      </c:pt>
                      <c:pt idx="70">
                        <c:v>1.9688352282492967</c:v>
                      </c:pt>
                      <c:pt idx="71">
                        <c:v>2.4003400463589184</c:v>
                      </c:pt>
                      <c:pt idx="72">
                        <c:v>2.8000943347547973</c:v>
                      </c:pt>
                      <c:pt idx="73">
                        <c:v>3.2869357903655132</c:v>
                      </c:pt>
                      <c:pt idx="74">
                        <c:v>3.7420267162624858</c:v>
                      </c:pt>
                      <c:pt idx="75">
                        <c:v>4.2013510461212906</c:v>
                      </c:pt>
                      <c:pt idx="76">
                        <c:v>4.8959316818590635</c:v>
                      </c:pt>
                      <c:pt idx="77">
                        <c:v>5.5245921701911609</c:v>
                      </c:pt>
                      <c:pt idx="78">
                        <c:v>6.1348071126895602</c:v>
                      </c:pt>
                      <c:pt idx="79">
                        <c:v>6.7604437410489204</c:v>
                      </c:pt>
                      <c:pt idx="80">
                        <c:v>7.3679372095718572</c:v>
                      </c:pt>
                      <c:pt idx="81">
                        <c:v>7.8880411248826841</c:v>
                      </c:pt>
                      <c:pt idx="82">
                        <c:v>8.4274977440190284</c:v>
                      </c:pt>
                      <c:pt idx="83">
                        <c:v>9.1508050494978068</c:v>
                      </c:pt>
                      <c:pt idx="84">
                        <c:v>9.9061652706876</c:v>
                      </c:pt>
                      <c:pt idx="85">
                        <c:v>10.536337689006064</c:v>
                      </c:pt>
                      <c:pt idx="86">
                        <c:v>11.3177031059614</c:v>
                      </c:pt>
                      <c:pt idx="87">
                        <c:v>12.027403041562859</c:v>
                      </c:pt>
                      <c:pt idx="88">
                        <c:v>12.381194658373131</c:v>
                      </c:pt>
                      <c:pt idx="89">
                        <c:v>12.907648679626705</c:v>
                      </c:pt>
                      <c:pt idx="90">
                        <c:v>13.633375073083672</c:v>
                      </c:pt>
                      <c:pt idx="91">
                        <c:v>14.336724902742382</c:v>
                      </c:pt>
                      <c:pt idx="92">
                        <c:v>15.035841328439261</c:v>
                      </c:pt>
                      <c:pt idx="93">
                        <c:v>15.5707621576165</c:v>
                      </c:pt>
                      <c:pt idx="94">
                        <c:v>16.25475928344969</c:v>
                      </c:pt>
                      <c:pt idx="95">
                        <c:v>16.59524591637992</c:v>
                      </c:pt>
                      <c:pt idx="96">
                        <c:v>16.999838380732175</c:v>
                      </c:pt>
                      <c:pt idx="97">
                        <c:v>17.645734870908878</c:v>
                      </c:pt>
                      <c:pt idx="98">
                        <c:v>18.435567095787878</c:v>
                      </c:pt>
                      <c:pt idx="99">
                        <c:v>19.049108284256288</c:v>
                      </c:pt>
                      <c:pt idx="100">
                        <c:v>19.637853820948251</c:v>
                      </c:pt>
                      <c:pt idx="101">
                        <c:v>20.069056253060602</c:v>
                      </c:pt>
                      <c:pt idx="102">
                        <c:v>20.466089067481015</c:v>
                      </c:pt>
                      <c:pt idx="103">
                        <c:v>20.841047704100447</c:v>
                      </c:pt>
                      <c:pt idx="104">
                        <c:v>21.488758510260791</c:v>
                      </c:pt>
                      <c:pt idx="105">
                        <c:v>22.211763429742295</c:v>
                      </c:pt>
                      <c:pt idx="106">
                        <c:v>22.87912932572543</c:v>
                      </c:pt>
                      <c:pt idx="107">
                        <c:v>23.338151269586962</c:v>
                      </c:pt>
                      <c:pt idx="108">
                        <c:v>23.826504655184046</c:v>
                      </c:pt>
                      <c:pt idx="109">
                        <c:v>24.04754881919115</c:v>
                      </c:pt>
                      <c:pt idx="110">
                        <c:v>24.397107032039585</c:v>
                      </c:pt>
                      <c:pt idx="111">
                        <c:v>24.903301191475819</c:v>
                      </c:pt>
                      <c:pt idx="112">
                        <c:v>25.436407704669421</c:v>
                      </c:pt>
                      <c:pt idx="113">
                        <c:v>25.974352393819395</c:v>
                      </c:pt>
                      <c:pt idx="114">
                        <c:v>26.46784634137013</c:v>
                      </c:pt>
                      <c:pt idx="115">
                        <c:v>26.837966802033183</c:v>
                      </c:pt>
                      <c:pt idx="116">
                        <c:v>27.082294687830363</c:v>
                      </c:pt>
                      <c:pt idx="117">
                        <c:v>27.319667695690246</c:v>
                      </c:pt>
                      <c:pt idx="118">
                        <c:v>27.795623255399107</c:v>
                      </c:pt>
                      <c:pt idx="119">
                        <c:v>28.254645199260636</c:v>
                      </c:pt>
                      <c:pt idx="120">
                        <c:v>28.636558713817372</c:v>
                      </c:pt>
                      <c:pt idx="121">
                        <c:v>29.022705632335928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Size'!$C$11:$DZ$11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'By Population Size'!$C$13:$DZ$13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1.0245900884103307</c:v>
                </c:pt>
                <c:pt idx="64">
                  <c:v>1.295848471529037</c:v>
                </c:pt>
                <c:pt idx="65">
                  <c:v>1.714529888951388</c:v>
                </c:pt>
                <c:pt idx="66">
                  <c:v>2.1479536098041034</c:v>
                </c:pt>
                <c:pt idx="67">
                  <c:v>2.4649131335569399</c:v>
                </c:pt>
                <c:pt idx="68">
                  <c:v>3.0162752818525709</c:v>
                </c:pt>
                <c:pt idx="69">
                  <c:v>3.5809055032355301</c:v>
                </c:pt>
                <c:pt idx="70">
                  <c:v>4.5730625240990594</c:v>
                </c:pt>
                <c:pt idx="71">
                  <c:v>5.5342607077588228</c:v>
                </c:pt>
                <c:pt idx="72">
                  <c:v>6.5883354030298831</c:v>
                </c:pt>
                <c:pt idx="73">
                  <c:v>7.7102246940806189</c:v>
                </c:pt>
                <c:pt idx="74">
                  <c:v>8.6625774956821626</c:v>
                </c:pt>
                <c:pt idx="75">
                  <c:v>9.5043630215559762</c:v>
                </c:pt>
                <c:pt idx="76">
                  <c:v>11.034614117627807</c:v>
                </c:pt>
                <c:pt idx="77">
                  <c:v>12.561916753013566</c:v>
                </c:pt>
                <c:pt idx="78">
                  <c:v>14.189467051725803</c:v>
                </c:pt>
                <c:pt idx="79">
                  <c:v>15.889254637246829</c:v>
                </c:pt>
                <c:pt idx="80">
                  <c:v>17.127608125397444</c:v>
                </c:pt>
                <c:pt idx="81">
                  <c:v>18.138930140720447</c:v>
                </c:pt>
                <c:pt idx="82">
                  <c:v>19.2372317462826</c:v>
                </c:pt>
                <c:pt idx="83">
                  <c:v>20.782225145784796</c:v>
                </c:pt>
                <c:pt idx="84">
                  <c:v>22.02942401599363</c:v>
                </c:pt>
                <c:pt idx="85">
                  <c:v>23.55230396035028</c:v>
                </c:pt>
                <c:pt idx="86">
                  <c:v>24.932183561432392</c:v>
                </c:pt>
                <c:pt idx="87">
                  <c:v>26.580373084947144</c:v>
                </c:pt>
                <c:pt idx="88">
                  <c:v>27.316014026122332</c:v>
                </c:pt>
                <c:pt idx="89">
                  <c:v>28.14895416993792</c:v>
                </c:pt>
                <c:pt idx="90">
                  <c:v>29.876752131976641</c:v>
                </c:pt>
                <c:pt idx="91">
                  <c:v>31.125425232528507</c:v>
                </c:pt>
                <c:pt idx="92">
                  <c:v>32.200139152602077</c:v>
                </c:pt>
                <c:pt idx="93">
                  <c:v>33.693534490098003</c:v>
                </c:pt>
                <c:pt idx="94">
                  <c:v>34.937784899620759</c:v>
                </c:pt>
                <c:pt idx="95">
                  <c:v>35.55696164369607</c:v>
                </c:pt>
                <c:pt idx="96">
                  <c:v>36.059674190671494</c:v>
                </c:pt>
                <c:pt idx="97">
                  <c:v>37.402698033177707</c:v>
                </c:pt>
                <c:pt idx="98">
                  <c:v>38.577659616577748</c:v>
                </c:pt>
                <c:pt idx="99">
                  <c:v>39.574239328470391</c:v>
                </c:pt>
                <c:pt idx="100">
                  <c:v>40.666644012660399</c:v>
                </c:pt>
                <c:pt idx="101">
                  <c:v>41.583615286029065</c:v>
                </c:pt>
                <c:pt idx="102">
                  <c:v>42.04799784408555</c:v>
                </c:pt>
                <c:pt idx="103">
                  <c:v>42.474050413223083</c:v>
                </c:pt>
                <c:pt idx="104">
                  <c:v>43.494217810604297</c:v>
                </c:pt>
                <c:pt idx="105">
                  <c:v>44.450993303234959</c:v>
                </c:pt>
                <c:pt idx="106">
                  <c:v>45.245603458131598</c:v>
                </c:pt>
                <c:pt idx="107">
                  <c:v>46.169945883215455</c:v>
                </c:pt>
                <c:pt idx="108">
                  <c:v>46.680029581906062</c:v>
                </c:pt>
                <c:pt idx="109">
                  <c:v>47.075123313839832</c:v>
                </c:pt>
                <c:pt idx="110">
                  <c:v>47.386185916220519</c:v>
                </c:pt>
                <c:pt idx="111">
                  <c:v>48.312002571647412</c:v>
                </c:pt>
                <c:pt idx="112">
                  <c:v>49.041746591450448</c:v>
                </c:pt>
                <c:pt idx="113">
                  <c:v>49.67419140861309</c:v>
                </c:pt>
                <c:pt idx="114">
                  <c:v>50.241770090682117</c:v>
                </c:pt>
                <c:pt idx="115">
                  <c:v>50.931709891223171</c:v>
                </c:pt>
                <c:pt idx="116">
                  <c:v>51.182329049539369</c:v>
                </c:pt>
                <c:pt idx="117">
                  <c:v>51.418205904425207</c:v>
                </c:pt>
                <c:pt idx="118">
                  <c:v>52.223135671723099</c:v>
                </c:pt>
                <c:pt idx="119">
                  <c:v>52.75975551658837</c:v>
                </c:pt>
                <c:pt idx="120">
                  <c:v>53.258045372534696</c:v>
                </c:pt>
                <c:pt idx="121">
                  <c:v>53.775500222940479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Size'!$C$11:$DZ$11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'By Population Size'!$C$14:$DZ$14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1.6801410339488703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  <c:pt idx="119">
                  <c:v>53.463542940518678</c:v>
                </c:pt>
                <c:pt idx="120">
                  <c:v>53.721517351243108</c:v>
                </c:pt>
                <c:pt idx="121">
                  <c:v>53.936496026846804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Size'!$C$11:$DZ$11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'By Population Size'!$C$15:$DZ$15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  <c:pt idx="119">
                  <c:v>0.57268882471245197</c:v>
                </c:pt>
                <c:pt idx="120">
                  <c:v>0.6233692516781556</c:v>
                </c:pt>
                <c:pt idx="121">
                  <c:v>0.67067098351281251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Size'!$C$11:$DZ$11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'By Population Size'!$C$16:$DZ$16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  <c:pt idx="119">
                  <c:v>59.646599033822625</c:v>
                </c:pt>
                <c:pt idx="120">
                  <c:v>59.757816157666532</c:v>
                </c:pt>
                <c:pt idx="121">
                  <c:v>61.229304257755096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Size'!$C$17:$DZ$17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  <c:pt idx="107">
                  <c:v>1.1806669763856052</c:v>
                </c:pt>
                <c:pt idx="108">
                  <c:v>1.2519318432132911</c:v>
                </c:pt>
                <c:pt idx="109">
                  <c:v>1.3122328843751794</c:v>
                </c:pt>
                <c:pt idx="110">
                  <c:v>1.3766453601617417</c:v>
                </c:pt>
                <c:pt idx="111">
                  <c:v>1.4499659443017647</c:v>
                </c:pt>
                <c:pt idx="112">
                  <c:v>1.5157488982965517</c:v>
                </c:pt>
                <c:pt idx="113">
                  <c:v>1.5794761349790019</c:v>
                </c:pt>
                <c:pt idx="114">
                  <c:v>1.6569081537436989</c:v>
                </c:pt>
                <c:pt idx="115">
                  <c:v>1.7384516071330705</c:v>
                </c:pt>
                <c:pt idx="116">
                  <c:v>1.802864082919633</c:v>
                </c:pt>
                <c:pt idx="117">
                  <c:v>1.865220841393858</c:v>
                </c:pt>
                <c:pt idx="118">
                  <c:v>1.94402333836678</c:v>
                </c:pt>
                <c:pt idx="119">
                  <c:v>2.0365306174219495</c:v>
                </c:pt>
                <c:pt idx="120">
                  <c:v>2.1235559836442199</c:v>
                </c:pt>
                <c:pt idx="121">
                  <c:v>2.2263418492610745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Size'!$C$11:$DZ$11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'By Population Size'!$C$18:$DZ$18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1.0885895901854504E-2</c:v>
                </c:pt>
                <c:pt idx="50">
                  <c:v>1.2700211885496922E-2</c:v>
                </c:pt>
                <c:pt idx="51">
                  <c:v>1.5119299863686812E-2</c:v>
                </c:pt>
                <c:pt idx="52">
                  <c:v>1.8143159836424175E-2</c:v>
                </c:pt>
                <c:pt idx="53">
                  <c:v>2.237656379825648E-2</c:v>
                </c:pt>
                <c:pt idx="54">
                  <c:v>3.0238599727373625E-2</c:v>
                </c:pt>
                <c:pt idx="55">
                  <c:v>4.0519723634680656E-2</c:v>
                </c:pt>
                <c:pt idx="56">
                  <c:v>4.989368955016648E-2</c:v>
                </c:pt>
                <c:pt idx="57">
                  <c:v>7.8317973293897683E-2</c:v>
                </c:pt>
                <c:pt idx="58">
                  <c:v>0.10583509904580769</c:v>
                </c:pt>
                <c:pt idx="59">
                  <c:v>0.13365461079499141</c:v>
                </c:pt>
                <c:pt idx="60">
                  <c:v>0.17750058039968317</c:v>
                </c:pt>
                <c:pt idx="61">
                  <c:v>0.23767539385715666</c:v>
                </c:pt>
                <c:pt idx="62">
                  <c:v>0.30571224324374735</c:v>
                </c:pt>
                <c:pt idx="63">
                  <c:v>0.39914951640133184</c:v>
                </c:pt>
                <c:pt idx="64">
                  <c:v>0.52191823129446879</c:v>
                </c:pt>
                <c:pt idx="65">
                  <c:v>0.68611382781410757</c:v>
                </c:pt>
                <c:pt idx="66">
                  <c:v>0.82974717651913221</c:v>
                </c:pt>
                <c:pt idx="67">
                  <c:v>1.034160110676178</c:v>
                </c:pt>
                <c:pt idx="68">
                  <c:v>1.2688116445605973</c:v>
                </c:pt>
                <c:pt idx="69">
                  <c:v>1.6229056473681425</c:v>
                </c:pt>
                <c:pt idx="70">
                  <c:v>1.9688352282492967</c:v>
                </c:pt>
                <c:pt idx="71">
                  <c:v>2.4003400463589184</c:v>
                </c:pt>
                <c:pt idx="72">
                  <c:v>2.8000943347547973</c:v>
                </c:pt>
                <c:pt idx="73">
                  <c:v>3.2869357903655132</c:v>
                </c:pt>
                <c:pt idx="74">
                  <c:v>3.7420267162624858</c:v>
                </c:pt>
                <c:pt idx="75">
                  <c:v>4.2013510461212906</c:v>
                </c:pt>
                <c:pt idx="76">
                  <c:v>4.8959316818590635</c:v>
                </c:pt>
                <c:pt idx="77">
                  <c:v>5.5245921701911609</c:v>
                </c:pt>
                <c:pt idx="78">
                  <c:v>6.1348071126895602</c:v>
                </c:pt>
                <c:pt idx="79">
                  <c:v>6.7604437410489204</c:v>
                </c:pt>
                <c:pt idx="80">
                  <c:v>7.3679372095718572</c:v>
                </c:pt>
                <c:pt idx="81">
                  <c:v>7.8880411248826841</c:v>
                </c:pt>
                <c:pt idx="82">
                  <c:v>8.4274977440190284</c:v>
                </c:pt>
                <c:pt idx="83">
                  <c:v>9.1508050494978068</c:v>
                </c:pt>
                <c:pt idx="84">
                  <c:v>9.9061652706876</c:v>
                </c:pt>
                <c:pt idx="85">
                  <c:v>10.536337689006064</c:v>
                </c:pt>
                <c:pt idx="86">
                  <c:v>11.3177031059614</c:v>
                </c:pt>
                <c:pt idx="87">
                  <c:v>12.027403041562859</c:v>
                </c:pt>
                <c:pt idx="88">
                  <c:v>12.381194658373131</c:v>
                </c:pt>
                <c:pt idx="89">
                  <c:v>12.907648679626705</c:v>
                </c:pt>
                <c:pt idx="90">
                  <c:v>13.633375073083672</c:v>
                </c:pt>
                <c:pt idx="91">
                  <c:v>14.336724902742382</c:v>
                </c:pt>
                <c:pt idx="92">
                  <c:v>15.035841328439261</c:v>
                </c:pt>
                <c:pt idx="93">
                  <c:v>15.5707621576165</c:v>
                </c:pt>
                <c:pt idx="94">
                  <c:v>16.25475928344969</c:v>
                </c:pt>
                <c:pt idx="95">
                  <c:v>16.59524591637992</c:v>
                </c:pt>
                <c:pt idx="96">
                  <c:v>16.999838380732175</c:v>
                </c:pt>
                <c:pt idx="97">
                  <c:v>17.645734870908878</c:v>
                </c:pt>
                <c:pt idx="98">
                  <c:v>18.435567095787878</c:v>
                </c:pt>
                <c:pt idx="99">
                  <c:v>19.049108284256288</c:v>
                </c:pt>
                <c:pt idx="100">
                  <c:v>19.637853820948251</c:v>
                </c:pt>
                <c:pt idx="101">
                  <c:v>20.069056253060602</c:v>
                </c:pt>
                <c:pt idx="102">
                  <c:v>20.466089067481015</c:v>
                </c:pt>
                <c:pt idx="103">
                  <c:v>20.841047704100447</c:v>
                </c:pt>
                <c:pt idx="104">
                  <c:v>21.488758510260791</c:v>
                </c:pt>
                <c:pt idx="105">
                  <c:v>22.211763429742295</c:v>
                </c:pt>
                <c:pt idx="106">
                  <c:v>22.87912932572543</c:v>
                </c:pt>
                <c:pt idx="107">
                  <c:v>23.338151269586962</c:v>
                </c:pt>
                <c:pt idx="108">
                  <c:v>23.826504655184046</c:v>
                </c:pt>
                <c:pt idx="109">
                  <c:v>24.04754881919115</c:v>
                </c:pt>
                <c:pt idx="110">
                  <c:v>24.397107032039585</c:v>
                </c:pt>
                <c:pt idx="111">
                  <c:v>24.903301191475819</c:v>
                </c:pt>
                <c:pt idx="112">
                  <c:v>25.436407704669421</c:v>
                </c:pt>
                <c:pt idx="113">
                  <c:v>25.974352393819395</c:v>
                </c:pt>
                <c:pt idx="114">
                  <c:v>26.46784634137013</c:v>
                </c:pt>
                <c:pt idx="115">
                  <c:v>26.837966802033183</c:v>
                </c:pt>
                <c:pt idx="116">
                  <c:v>27.082294687830363</c:v>
                </c:pt>
                <c:pt idx="117">
                  <c:v>27.319667695690246</c:v>
                </c:pt>
                <c:pt idx="118">
                  <c:v>27.795623255399107</c:v>
                </c:pt>
                <c:pt idx="119">
                  <c:v>28.254645199260636</c:v>
                </c:pt>
                <c:pt idx="120">
                  <c:v>28.636558713817372</c:v>
                </c:pt>
                <c:pt idx="121">
                  <c:v>29.022705632335928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ser>
          <c:idx val="7"/>
          <c:order val="6"/>
          <c:tx>
            <c:strRef>
              <c:f>'By Population Size'!$A$19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Size'!$C$19:$DZ$19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4.7045669117543726E-4</c:v>
                </c:pt>
                <c:pt idx="56">
                  <c:v>1.4113700735263121E-3</c:v>
                </c:pt>
                <c:pt idx="57">
                  <c:v>2.8227401470526242E-3</c:v>
                </c:pt>
                <c:pt idx="58">
                  <c:v>5.1750236029298102E-3</c:v>
                </c:pt>
                <c:pt idx="59">
                  <c:v>7.0568503676315597E-3</c:v>
                </c:pt>
                <c:pt idx="60">
                  <c:v>1.1761417279385932E-2</c:v>
                </c:pt>
                <c:pt idx="61">
                  <c:v>1.5995527499964871E-2</c:v>
                </c:pt>
                <c:pt idx="62">
                  <c:v>2.1641007794070116E-2</c:v>
                </c:pt>
                <c:pt idx="63">
                  <c:v>2.7756944779350801E-2</c:v>
                </c:pt>
                <c:pt idx="64">
                  <c:v>3.6225165220508677E-2</c:v>
                </c:pt>
                <c:pt idx="65">
                  <c:v>4.3282015588140231E-2</c:v>
                </c:pt>
                <c:pt idx="66">
                  <c:v>5.2220692720473534E-2</c:v>
                </c:pt>
                <c:pt idx="67">
                  <c:v>6.3982109999859482E-2</c:v>
                </c:pt>
                <c:pt idx="68">
                  <c:v>7.4802613896894535E-2</c:v>
                </c:pt>
                <c:pt idx="69">
                  <c:v>9.4561794926262904E-2</c:v>
                </c:pt>
                <c:pt idx="70">
                  <c:v>0.11290960588210495</c:v>
                </c:pt>
                <c:pt idx="71">
                  <c:v>0.15242796794084168</c:v>
                </c:pt>
                <c:pt idx="72">
                  <c:v>0.16889395213198199</c:v>
                </c:pt>
                <c:pt idx="73">
                  <c:v>0.20935322757306962</c:v>
                </c:pt>
                <c:pt idx="74">
                  <c:v>0.22864195191126252</c:v>
                </c:pt>
                <c:pt idx="75">
                  <c:v>0.26533757382294665</c:v>
                </c:pt>
                <c:pt idx="76">
                  <c:v>0.32273329014634999</c:v>
                </c:pt>
                <c:pt idx="77">
                  <c:v>0.38530403007268316</c:v>
                </c:pt>
                <c:pt idx="78">
                  <c:v>0.44693385661666546</c:v>
                </c:pt>
                <c:pt idx="79">
                  <c:v>0.49727272257243721</c:v>
                </c:pt>
                <c:pt idx="80">
                  <c:v>0.52879332088119158</c:v>
                </c:pt>
                <c:pt idx="81">
                  <c:v>0.57536853330755977</c:v>
                </c:pt>
                <c:pt idx="82">
                  <c:v>0.62476648588098072</c:v>
                </c:pt>
                <c:pt idx="83">
                  <c:v>0.72073965088076997</c:v>
                </c:pt>
                <c:pt idx="84">
                  <c:v>0.81671281588055911</c:v>
                </c:pt>
                <c:pt idx="85">
                  <c:v>0.90515867382154136</c:v>
                </c:pt>
                <c:pt idx="86">
                  <c:v>1.0072477758066114</c:v>
                </c:pt>
                <c:pt idx="87">
                  <c:v>1.1074550510269794</c:v>
                </c:pt>
                <c:pt idx="88">
                  <c:v>1.1582643736739267</c:v>
                </c:pt>
                <c:pt idx="89">
                  <c:v>1.2170714600708563</c:v>
                </c:pt>
                <c:pt idx="90">
                  <c:v>1.2895217905118737</c:v>
                </c:pt>
                <c:pt idx="91">
                  <c:v>1.367147144555821</c:v>
                </c:pt>
                <c:pt idx="92">
                  <c:v>1.5670912383053817</c:v>
                </c:pt>
                <c:pt idx="93">
                  <c:v>1.7425715841138196</c:v>
                </c:pt>
                <c:pt idx="94">
                  <c:v>1.9086427960987493</c:v>
                </c:pt>
                <c:pt idx="95">
                  <c:v>2.016377378377924</c:v>
                </c:pt>
                <c:pt idx="96">
                  <c:v>2.1655121494805378</c:v>
                </c:pt>
                <c:pt idx="97">
                  <c:v>2.391331361244748</c:v>
                </c:pt>
                <c:pt idx="98">
                  <c:v>2.593627738450186</c:v>
                </c:pt>
                <c:pt idx="99">
                  <c:v>2.8255628871996765</c:v>
                </c:pt>
                <c:pt idx="100">
                  <c:v>3.016568303816904</c:v>
                </c:pt>
                <c:pt idx="101">
                  <c:v>3.1807576890371316</c:v>
                </c:pt>
                <c:pt idx="102">
                  <c:v>3.3171901294780084</c:v>
                </c:pt>
                <c:pt idx="103">
                  <c:v>3.4658544438894467</c:v>
                </c:pt>
                <c:pt idx="104">
                  <c:v>3.7344852145506211</c:v>
                </c:pt>
                <c:pt idx="105">
                  <c:v>4.0402820638146562</c:v>
                </c:pt>
                <c:pt idx="106">
                  <c:v>4.3234969919022692</c:v>
                </c:pt>
                <c:pt idx="107">
                  <c:v>4.712564675504356</c:v>
                </c:pt>
                <c:pt idx="108">
                  <c:v>5.0131865011654604</c:v>
                </c:pt>
                <c:pt idx="109">
                  <c:v>5.2328897759443889</c:v>
                </c:pt>
                <c:pt idx="110">
                  <c:v>5.4822318222673712</c:v>
                </c:pt>
                <c:pt idx="111">
                  <c:v>5.8623608287371241</c:v>
                </c:pt>
                <c:pt idx="112">
                  <c:v>6.2288465911627906</c:v>
                </c:pt>
                <c:pt idx="113">
                  <c:v>6.5859232197649478</c:v>
                </c:pt>
                <c:pt idx="114">
                  <c:v>7.0389730133668929</c:v>
                </c:pt>
                <c:pt idx="115">
                  <c:v>7.3682926971896991</c:v>
                </c:pt>
                <c:pt idx="116">
                  <c:v>7.5828209483656988</c:v>
                </c:pt>
                <c:pt idx="117">
                  <c:v>7.9286066163796445</c:v>
                </c:pt>
                <c:pt idx="118">
                  <c:v>8.4602226774078879</c:v>
                </c:pt>
                <c:pt idx="119">
                  <c:v>8.8723427388775722</c:v>
                </c:pt>
                <c:pt idx="120">
                  <c:v>9.4312452879939919</c:v>
                </c:pt>
                <c:pt idx="121">
                  <c:v>9.9021724358606047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B-48E4-94F7-8D4C272A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Size'!$A$12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strCache>
                      <c:ptCount val="12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Size'!$C$12:$DZ$12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2.5747938685809858E-2</c:v>
                      </c:pt>
                      <c:pt idx="28">
                        <c:v>2.7223281460532399E-2</c:v>
                      </c:pt>
                      <c:pt idx="29">
                        <c:v>2.8826914911317763E-2</c:v>
                      </c:pt>
                      <c:pt idx="30">
                        <c:v>2.8878231181742896E-2</c:v>
                      </c:pt>
                      <c:pt idx="31">
                        <c:v>3.1533848176243467E-2</c:v>
                      </c:pt>
                      <c:pt idx="32">
                        <c:v>3.1674967919912575E-2</c:v>
                      </c:pt>
                      <c:pt idx="33">
                        <c:v>3.3727618736917847E-2</c:v>
                      </c:pt>
                      <c:pt idx="34">
                        <c:v>3.4741115077814196E-2</c:v>
                      </c:pt>
                      <c:pt idx="35">
                        <c:v>3.5536517269403739E-2</c:v>
                      </c:pt>
                      <c:pt idx="36">
                        <c:v>3.610099624408019E-2</c:v>
                      </c:pt>
                      <c:pt idx="37">
                        <c:v>3.6845082165244597E-2</c:v>
                      </c:pt>
                      <c:pt idx="38">
                        <c:v>3.7730287830078126E-2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4.1745785990844678E-2</c:v>
                      </c:pt>
                      <c:pt idx="43">
                        <c:v>4.2938889278228996E-2</c:v>
                      </c:pt>
                      <c:pt idx="44">
                        <c:v>4.4375744850132681E-2</c:v>
                      </c:pt>
                      <c:pt idx="45">
                        <c:v>4.5645822543154697E-2</c:v>
                      </c:pt>
                      <c:pt idx="46">
                        <c:v>4.8763285971481447E-2</c:v>
                      </c:pt>
                      <c:pt idx="47">
                        <c:v>5.1149492546250078E-2</c:v>
                      </c:pt>
                      <c:pt idx="48">
                        <c:v>5.4690315205584171E-2</c:v>
                      </c:pt>
                      <c:pt idx="49">
                        <c:v>5.9193317935389476E-2</c:v>
                      </c:pt>
                      <c:pt idx="50">
                        <c:v>6.3016380082061799E-2</c:v>
                      </c:pt>
                      <c:pt idx="51">
                        <c:v>6.9392426682384406E-2</c:v>
                      </c:pt>
                      <c:pt idx="52">
                        <c:v>7.4819122279842096E-2</c:v>
                      </c:pt>
                      <c:pt idx="53">
                        <c:v>8.3042554615469458E-2</c:v>
                      </c:pt>
                      <c:pt idx="54">
                        <c:v>9.1740662452529292E-2</c:v>
                      </c:pt>
                      <c:pt idx="55">
                        <c:v>0.10208089094319335</c:v>
                      </c:pt>
                      <c:pt idx="56">
                        <c:v>0.11320369255784066</c:v>
                      </c:pt>
                      <c:pt idx="57">
                        <c:v>0.1276107354796964</c:v>
                      </c:pt>
                      <c:pt idx="58">
                        <c:v>0.14654643926657002</c:v>
                      </c:pt>
                      <c:pt idx="59">
                        <c:v>0.16838151233246357</c:v>
                      </c:pt>
                      <c:pt idx="60">
                        <c:v>0.19020375633075084</c:v>
                      </c:pt>
                      <c:pt idx="61">
                        <c:v>0.21500234401369578</c:v>
                      </c:pt>
                      <c:pt idx="62">
                        <c:v>0.24397037866868265</c:v>
                      </c:pt>
                      <c:pt idx="63">
                        <c:v>0.27953255407329891</c:v>
                      </c:pt>
                      <c:pt idx="64">
                        <c:v>0.31800692782454149</c:v>
                      </c:pt>
                      <c:pt idx="65">
                        <c:v>0.3629599807169569</c:v>
                      </c:pt>
                      <c:pt idx="66">
                        <c:v>0.40810546962346661</c:v>
                      </c:pt>
                      <c:pt idx="67">
                        <c:v>0.45316115505673227</c:v>
                      </c:pt>
                      <c:pt idx="68">
                        <c:v>0.50601691359461798</c:v>
                      </c:pt>
                      <c:pt idx="69">
                        <c:v>0.56753229276674466</c:v>
                      </c:pt>
                      <c:pt idx="70">
                        <c:v>0.63741222401816788</c:v>
                      </c:pt>
                      <c:pt idx="71">
                        <c:v>0.71629816072920161</c:v>
                      </c:pt>
                      <c:pt idx="72">
                        <c:v>0.79316993382604895</c:v>
                      </c:pt>
                      <c:pt idx="73">
                        <c:v>0.87232528095681472</c:v>
                      </c:pt>
                      <c:pt idx="74">
                        <c:v>0.93750977346433828</c:v>
                      </c:pt>
                      <c:pt idx="75">
                        <c:v>1.0105071681440883</c:v>
                      </c:pt>
                      <c:pt idx="76">
                        <c:v>1.111792656895692</c:v>
                      </c:pt>
                      <c:pt idx="77">
                        <c:v>1.1976447773169374</c:v>
                      </c:pt>
                      <c:pt idx="78">
                        <c:v>1.2946453574880428</c:v>
                      </c:pt>
                      <c:pt idx="79">
                        <c:v>1.3872968837406183</c:v>
                      </c:pt>
                      <c:pt idx="80">
                        <c:v>1.4646946486093231</c:v>
                      </c:pt>
                      <c:pt idx="81">
                        <c:v>1.5376022398158289</c:v>
                      </c:pt>
                      <c:pt idx="82">
                        <c:v>1.610830557712492</c:v>
                      </c:pt>
                      <c:pt idx="83">
                        <c:v>1.699068884708506</c:v>
                      </c:pt>
                      <c:pt idx="84">
                        <c:v>1.8048573761899152</c:v>
                      </c:pt>
                      <c:pt idx="85">
                        <c:v>1.8982273302284425</c:v>
                      </c:pt>
                      <c:pt idx="86">
                        <c:v>2.0118672110848967</c:v>
                      </c:pt>
                      <c:pt idx="87">
                        <c:v>2.0941656797792016</c:v>
                      </c:pt>
                      <c:pt idx="88">
                        <c:v>2.152358330441301</c:v>
                      </c:pt>
                      <c:pt idx="89">
                        <c:v>2.2210195002701276</c:v>
                      </c:pt>
                      <c:pt idx="90">
                        <c:v>2.3122598290860119</c:v>
                      </c:pt>
                      <c:pt idx="91">
                        <c:v>2.3979066844255565</c:v>
                      </c:pt>
                      <c:pt idx="92">
                        <c:v>2.4845413779707854</c:v>
                      </c:pt>
                      <c:pt idx="93">
                        <c:v>2.5657750340537691</c:v>
                      </c:pt>
                      <c:pt idx="94">
                        <c:v>2.6451869625366604</c:v>
                      </c:pt>
                      <c:pt idx="95">
                        <c:v>2.6928212905587889</c:v>
                      </c:pt>
                      <c:pt idx="96">
                        <c:v>2.7511165737617382</c:v>
                      </c:pt>
                      <c:pt idx="97">
                        <c:v>2.8326709565348791</c:v>
                      </c:pt>
                      <c:pt idx="98">
                        <c:v>2.9207296765844051</c:v>
                      </c:pt>
                      <c:pt idx="99">
                        <c:v>2.9937912166021867</c:v>
                      </c:pt>
                      <c:pt idx="100">
                        <c:v>3.0612592831436283</c:v>
                      </c:pt>
                      <c:pt idx="101">
                        <c:v>3.1278934602906623</c:v>
                      </c:pt>
                      <c:pt idx="102">
                        <c:v>3.1748093605268388</c:v>
                      </c:pt>
                      <c:pt idx="103">
                        <c:v>3.2269851784815917</c:v>
                      </c:pt>
                      <c:pt idx="104">
                        <c:v>3.3001365219726169</c:v>
                      </c:pt>
                      <c:pt idx="105">
                        <c:v>3.385013633255785</c:v>
                      </c:pt>
                      <c:pt idx="106">
                        <c:v>3.458293267422873</c:v>
                      </c:pt>
                      <c:pt idx="107">
                        <c:v>3.5266850268319669</c:v>
                      </c:pt>
                      <c:pt idx="108">
                        <c:v>3.5832997021784943</c:v>
                      </c:pt>
                      <c:pt idx="109">
                        <c:v>3.6268928739046435</c:v>
                      </c:pt>
                      <c:pt idx="110">
                        <c:v>3.6733469277069939</c:v>
                      </c:pt>
                      <c:pt idx="111">
                        <c:v>3.7453436551134538</c:v>
                      </c:pt>
                      <c:pt idx="112">
                        <c:v>3.8127604053844708</c:v>
                      </c:pt>
                      <c:pt idx="113">
                        <c:v>3.8797409673568737</c:v>
                      </c:pt>
                      <c:pt idx="114">
                        <c:v>3.9470679141546468</c:v>
                      </c:pt>
                      <c:pt idx="115">
                        <c:v>3.9998595273545008</c:v>
                      </c:pt>
                      <c:pt idx="116">
                        <c:v>4.0435296734862876</c:v>
                      </c:pt>
                      <c:pt idx="117">
                        <c:v>4.0858142803165967</c:v>
                      </c:pt>
                      <c:pt idx="118">
                        <c:v>4.1474451210971797</c:v>
                      </c:pt>
                      <c:pt idx="119">
                        <c:v>4.2094095176355264</c:v>
                      </c:pt>
                      <c:pt idx="120">
                        <c:v>4.2711045037541409</c:v>
                      </c:pt>
                      <c:pt idx="121">
                        <c:v>4.3382775017406381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Confirmed!$B$3:$DZ$3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29872</c:v>
                </c:pt>
                <c:pt idx="71">
                  <c:v>34179</c:v>
                </c:pt>
                <c:pt idx="72">
                  <c:v>38695</c:v>
                </c:pt>
                <c:pt idx="73">
                  <c:v>42482</c:v>
                </c:pt>
                <c:pt idx="74">
                  <c:v>48441</c:v>
                </c:pt>
                <c:pt idx="75">
                  <c:v>52284</c:v>
                </c:pt>
                <c:pt idx="76">
                  <c:v>55954</c:v>
                </c:pt>
                <c:pt idx="77">
                  <c:v>61476</c:v>
                </c:pt>
                <c:pt idx="78">
                  <c:v>65874</c:v>
                </c:pt>
                <c:pt idx="79">
                  <c:v>74607</c:v>
                </c:pt>
                <c:pt idx="80">
                  <c:v>79876</c:v>
                </c:pt>
                <c:pt idx="81">
                  <c:v>85208</c:v>
                </c:pt>
                <c:pt idx="82">
                  <c:v>89572</c:v>
                </c:pt>
                <c:pt idx="83">
                  <c:v>94841</c:v>
                </c:pt>
                <c:pt idx="84">
                  <c:v>99479</c:v>
                </c:pt>
                <c:pt idx="85">
                  <c:v>104141</c:v>
                </c:pt>
                <c:pt idx="86">
                  <c:v>109765</c:v>
                </c:pt>
                <c:pt idx="87">
                  <c:v>115310</c:v>
                </c:pt>
                <c:pt idx="88">
                  <c:v>121168</c:v>
                </c:pt>
                <c:pt idx="89">
                  <c:v>125852</c:v>
                </c:pt>
                <c:pt idx="90">
                  <c:v>130168</c:v>
                </c:pt>
                <c:pt idx="91">
                  <c:v>134634</c:v>
                </c:pt>
                <c:pt idx="92">
                  <c:v>139241</c:v>
                </c:pt>
                <c:pt idx="93">
                  <c:v>144634</c:v>
                </c:pt>
                <c:pt idx="94">
                  <c:v>149563</c:v>
                </c:pt>
                <c:pt idx="95">
                  <c:v>154031</c:v>
                </c:pt>
                <c:pt idx="96">
                  <c:v>158342</c:v>
                </c:pt>
                <c:pt idx="97">
                  <c:v>162344</c:v>
                </c:pt>
                <c:pt idx="98">
                  <c:v>166435</c:v>
                </c:pt>
                <c:pt idx="99">
                  <c:v>172475</c:v>
                </c:pt>
                <c:pt idx="100">
                  <c:v>178679</c:v>
                </c:pt>
                <c:pt idx="101">
                  <c:v>183494</c:v>
                </c:pt>
                <c:pt idx="102">
                  <c:v>187836</c:v>
                </c:pt>
                <c:pt idx="103">
                  <c:v>191826</c:v>
                </c:pt>
                <c:pt idx="104">
                  <c:v>196237</c:v>
                </c:pt>
                <c:pt idx="105">
                  <c:v>202353</c:v>
                </c:pt>
                <c:pt idx="106">
                  <c:v>207971</c:v>
                </c:pt>
                <c:pt idx="107">
                  <c:v>212623</c:v>
                </c:pt>
                <c:pt idx="108">
                  <c:v>216519</c:v>
                </c:pt>
                <c:pt idx="109">
                  <c:v>220443</c:v>
                </c:pt>
                <c:pt idx="110">
                  <c:v>224326</c:v>
                </c:pt>
                <c:pt idx="111">
                  <c:v>227735</c:v>
                </c:pt>
                <c:pt idx="112">
                  <c:v>230979</c:v>
                </c:pt>
                <c:pt idx="113">
                  <c:v>234434</c:v>
                </c:pt>
                <c:pt idx="114">
                  <c:v>237998</c:v>
                </c:pt>
                <c:pt idx="115">
                  <c:v>241455</c:v>
                </c:pt>
                <c:pt idx="116">
                  <c:v>244989</c:v>
                </c:pt>
                <c:pt idx="117">
                  <c:v>247703</c:v>
                </c:pt>
                <c:pt idx="118">
                  <c:v>250132</c:v>
                </c:pt>
                <c:pt idx="119">
                  <c:v>249613</c:v>
                </c:pt>
                <c:pt idx="120">
                  <c:v>252240</c:v>
                </c:pt>
                <c:pt idx="121">
                  <c:v>255538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Confirmed!$B$4:$DZ$4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15113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  <c:pt idx="119">
                  <c:v>227364</c:v>
                </c:pt>
                <c:pt idx="120">
                  <c:v>228006</c:v>
                </c:pt>
                <c:pt idx="121">
                  <c:v>228658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Confirmed!$B$5:$DZ$5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  <c:pt idx="119">
                  <c:v>18003</c:v>
                </c:pt>
                <c:pt idx="120">
                  <c:v>19137</c:v>
                </c:pt>
                <c:pt idx="121">
                  <c:v>20125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Confirmed!$B$6:$DZ$6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  <c:pt idx="119">
                  <c:v>232555</c:v>
                </c:pt>
                <c:pt idx="120">
                  <c:v>233037</c:v>
                </c:pt>
                <c:pt idx="121">
                  <c:v>234824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Confirmed!$B$7:$DZ$7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  <c:pt idx="110">
                  <c:v>221344</c:v>
                </c:pt>
                <c:pt idx="111">
                  <c:v>232243</c:v>
                </c:pt>
                <c:pt idx="112">
                  <c:v>242271</c:v>
                </c:pt>
                <c:pt idx="113">
                  <c:v>252245</c:v>
                </c:pt>
                <c:pt idx="114">
                  <c:v>262843</c:v>
                </c:pt>
                <c:pt idx="115">
                  <c:v>272043</c:v>
                </c:pt>
                <c:pt idx="116">
                  <c:v>281752</c:v>
                </c:pt>
                <c:pt idx="117">
                  <c:v>290678</c:v>
                </c:pt>
                <c:pt idx="118">
                  <c:v>299941</c:v>
                </c:pt>
                <c:pt idx="119">
                  <c:v>308705</c:v>
                </c:pt>
                <c:pt idx="120">
                  <c:v>317554</c:v>
                </c:pt>
                <c:pt idx="121">
                  <c:v>326448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Confirmed!$B$8:$DZ$8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219</c:v>
                </c:pt>
                <c:pt idx="44">
                  <c:v>267</c:v>
                </c:pt>
                <c:pt idx="45">
                  <c:v>403</c:v>
                </c:pt>
                <c:pt idx="46">
                  <c:v>519</c:v>
                </c:pt>
                <c:pt idx="47">
                  <c:v>588</c:v>
                </c:pt>
                <c:pt idx="48">
                  <c:v>962</c:v>
                </c:pt>
                <c:pt idx="49">
                  <c:v>1285</c:v>
                </c:pt>
                <c:pt idx="50">
                  <c:v>1667</c:v>
                </c:pt>
                <c:pt idx="51">
                  <c:v>2181</c:v>
                </c:pt>
                <c:pt idx="52">
                  <c:v>2729</c:v>
                </c:pt>
                <c:pt idx="53">
                  <c:v>3536</c:v>
                </c:pt>
                <c:pt idx="54">
                  <c:v>4661</c:v>
                </c:pt>
                <c:pt idx="55">
                  <c:v>6437</c:v>
                </c:pt>
                <c:pt idx="56">
                  <c:v>7781</c:v>
                </c:pt>
                <c:pt idx="57">
                  <c:v>13748</c:v>
                </c:pt>
                <c:pt idx="58">
                  <c:v>19274</c:v>
                </c:pt>
                <c:pt idx="59">
                  <c:v>25600</c:v>
                </c:pt>
                <c:pt idx="60">
                  <c:v>33280</c:v>
                </c:pt>
                <c:pt idx="61">
                  <c:v>43862</c:v>
                </c:pt>
                <c:pt idx="62">
                  <c:v>53925</c:v>
                </c:pt>
                <c:pt idx="63">
                  <c:v>65844</c:v>
                </c:pt>
                <c:pt idx="64">
                  <c:v>83836</c:v>
                </c:pt>
                <c:pt idx="65">
                  <c:v>101962</c:v>
                </c:pt>
                <c:pt idx="66">
                  <c:v>121786</c:v>
                </c:pt>
                <c:pt idx="67">
                  <c:v>140910</c:v>
                </c:pt>
                <c:pt idx="68">
                  <c:v>162147</c:v>
                </c:pt>
                <c:pt idx="69">
                  <c:v>188172</c:v>
                </c:pt>
                <c:pt idx="70">
                  <c:v>213602</c:v>
                </c:pt>
                <c:pt idx="71">
                  <c:v>244008</c:v>
                </c:pt>
                <c:pt idx="72">
                  <c:v>275798</c:v>
                </c:pt>
                <c:pt idx="73">
                  <c:v>309027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463327</c:v>
                </c:pt>
                <c:pt idx="79">
                  <c:v>496846</c:v>
                </c:pt>
                <c:pt idx="80">
                  <c:v>526776</c:v>
                </c:pt>
                <c:pt idx="81">
                  <c:v>555313</c:v>
                </c:pt>
                <c:pt idx="82">
                  <c:v>580624</c:v>
                </c:pt>
                <c:pt idx="83">
                  <c:v>607670</c:v>
                </c:pt>
                <c:pt idx="84">
                  <c:v>636674</c:v>
                </c:pt>
                <c:pt idx="85">
                  <c:v>667981</c:v>
                </c:pt>
                <c:pt idx="86">
                  <c:v>700062</c:v>
                </c:pt>
                <c:pt idx="87">
                  <c:v>732590</c:v>
                </c:pt>
                <c:pt idx="88">
                  <c:v>758809</c:v>
                </c:pt>
                <c:pt idx="89">
                  <c:v>784708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  <c:pt idx="101">
                  <c:v>1132539</c:v>
                </c:pt>
                <c:pt idx="102">
                  <c:v>1158040</c:v>
                </c:pt>
                <c:pt idx="103">
                  <c:v>1180375</c:v>
                </c:pt>
                <c:pt idx="104">
                  <c:v>1204351</c:v>
                </c:pt>
                <c:pt idx="105">
                  <c:v>1229331</c:v>
                </c:pt>
                <c:pt idx="106">
                  <c:v>1257023</c:v>
                </c:pt>
                <c:pt idx="107">
                  <c:v>1283929</c:v>
                </c:pt>
                <c:pt idx="108">
                  <c:v>1309550</c:v>
                </c:pt>
                <c:pt idx="109">
                  <c:v>1329260</c:v>
                </c:pt>
                <c:pt idx="110">
                  <c:v>1347881</c:v>
                </c:pt>
                <c:pt idx="111">
                  <c:v>1369376</c:v>
                </c:pt>
                <c:pt idx="112">
                  <c:v>1390406</c:v>
                </c:pt>
                <c:pt idx="113">
                  <c:v>1417774</c:v>
                </c:pt>
                <c:pt idx="114">
                  <c:v>1442824</c:v>
                </c:pt>
                <c:pt idx="115">
                  <c:v>1467820</c:v>
                </c:pt>
                <c:pt idx="116">
                  <c:v>1486757</c:v>
                </c:pt>
                <c:pt idx="117">
                  <c:v>1508308</c:v>
                </c:pt>
                <c:pt idx="118">
                  <c:v>1528568</c:v>
                </c:pt>
                <c:pt idx="119">
                  <c:v>1551853</c:v>
                </c:pt>
                <c:pt idx="120">
                  <c:v>1577147</c:v>
                </c:pt>
                <c:pt idx="121">
                  <c:v>1600937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ser>
          <c:idx val="6"/>
          <c:order val="6"/>
          <c:tx>
            <c:strRef>
              <c:f>Confirmed!$A$9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Confirmed!$B$9:$DZ$9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20</c:v>
                </c:pt>
                <c:pt idx="47">
                  <c:v>25</c:v>
                </c:pt>
                <c:pt idx="48">
                  <c:v>31</c:v>
                </c:pt>
                <c:pt idx="49">
                  <c:v>38</c:v>
                </c:pt>
                <c:pt idx="50">
                  <c:v>52</c:v>
                </c:pt>
                <c:pt idx="51">
                  <c:v>151</c:v>
                </c:pt>
                <c:pt idx="52">
                  <c:v>151</c:v>
                </c:pt>
                <c:pt idx="53">
                  <c:v>162</c:v>
                </c:pt>
                <c:pt idx="54">
                  <c:v>200</c:v>
                </c:pt>
                <c:pt idx="55">
                  <c:v>321</c:v>
                </c:pt>
                <c:pt idx="56">
                  <c:v>372</c:v>
                </c:pt>
                <c:pt idx="57">
                  <c:v>621</c:v>
                </c:pt>
                <c:pt idx="58">
                  <c:v>793</c:v>
                </c:pt>
                <c:pt idx="59">
                  <c:v>1021</c:v>
                </c:pt>
                <c:pt idx="60">
                  <c:v>1546</c:v>
                </c:pt>
                <c:pt idx="61">
                  <c:v>1924</c:v>
                </c:pt>
                <c:pt idx="62">
                  <c:v>2247</c:v>
                </c:pt>
                <c:pt idx="63">
                  <c:v>2554</c:v>
                </c:pt>
                <c:pt idx="64">
                  <c:v>2985</c:v>
                </c:pt>
                <c:pt idx="65">
                  <c:v>3417</c:v>
                </c:pt>
                <c:pt idx="66">
                  <c:v>3904</c:v>
                </c:pt>
                <c:pt idx="67">
                  <c:v>4256</c:v>
                </c:pt>
                <c:pt idx="68">
                  <c:v>4579</c:v>
                </c:pt>
                <c:pt idx="69">
                  <c:v>5717</c:v>
                </c:pt>
                <c:pt idx="70">
                  <c:v>6836</c:v>
                </c:pt>
                <c:pt idx="71">
                  <c:v>8044</c:v>
                </c:pt>
                <c:pt idx="72">
                  <c:v>9056</c:v>
                </c:pt>
                <c:pt idx="73">
                  <c:v>10360</c:v>
                </c:pt>
                <c:pt idx="74">
                  <c:v>11130</c:v>
                </c:pt>
                <c:pt idx="75">
                  <c:v>12161</c:v>
                </c:pt>
                <c:pt idx="76">
                  <c:v>14034</c:v>
                </c:pt>
                <c:pt idx="77">
                  <c:v>16170</c:v>
                </c:pt>
                <c:pt idx="78">
                  <c:v>18092</c:v>
                </c:pt>
                <c:pt idx="79">
                  <c:v>19638</c:v>
                </c:pt>
                <c:pt idx="80">
                  <c:v>20727</c:v>
                </c:pt>
                <c:pt idx="81">
                  <c:v>22192</c:v>
                </c:pt>
                <c:pt idx="82">
                  <c:v>23430</c:v>
                </c:pt>
                <c:pt idx="83">
                  <c:v>25262</c:v>
                </c:pt>
                <c:pt idx="84">
                  <c:v>28320</c:v>
                </c:pt>
                <c:pt idx="85">
                  <c:v>30425</c:v>
                </c:pt>
                <c:pt idx="86">
                  <c:v>33682</c:v>
                </c:pt>
                <c:pt idx="87">
                  <c:v>36658</c:v>
                </c:pt>
                <c:pt idx="88">
                  <c:v>38654</c:v>
                </c:pt>
                <c:pt idx="89">
                  <c:v>40743</c:v>
                </c:pt>
                <c:pt idx="90">
                  <c:v>43079</c:v>
                </c:pt>
                <c:pt idx="91">
                  <c:v>45757</c:v>
                </c:pt>
                <c:pt idx="92">
                  <c:v>50036</c:v>
                </c:pt>
                <c:pt idx="93">
                  <c:v>54043</c:v>
                </c:pt>
                <c:pt idx="94">
                  <c:v>59324</c:v>
                </c:pt>
                <c:pt idx="95">
                  <c:v>63100</c:v>
                </c:pt>
                <c:pt idx="96">
                  <c:v>67446</c:v>
                </c:pt>
                <c:pt idx="97">
                  <c:v>73235</c:v>
                </c:pt>
                <c:pt idx="98">
                  <c:v>79685</c:v>
                </c:pt>
                <c:pt idx="99">
                  <c:v>87187</c:v>
                </c:pt>
                <c:pt idx="100">
                  <c:v>92202</c:v>
                </c:pt>
                <c:pt idx="101">
                  <c:v>97100</c:v>
                </c:pt>
                <c:pt idx="102">
                  <c:v>101826</c:v>
                </c:pt>
                <c:pt idx="103">
                  <c:v>108620</c:v>
                </c:pt>
                <c:pt idx="104">
                  <c:v>115455</c:v>
                </c:pt>
                <c:pt idx="105">
                  <c:v>126611</c:v>
                </c:pt>
                <c:pt idx="106">
                  <c:v>135773</c:v>
                </c:pt>
                <c:pt idx="107">
                  <c:v>146894</c:v>
                </c:pt>
                <c:pt idx="108">
                  <c:v>156061</c:v>
                </c:pt>
                <c:pt idx="109">
                  <c:v>162699</c:v>
                </c:pt>
                <c:pt idx="110">
                  <c:v>169594</c:v>
                </c:pt>
                <c:pt idx="111">
                  <c:v>178214</c:v>
                </c:pt>
                <c:pt idx="112">
                  <c:v>190137</c:v>
                </c:pt>
                <c:pt idx="113">
                  <c:v>203165</c:v>
                </c:pt>
                <c:pt idx="114">
                  <c:v>220291</c:v>
                </c:pt>
                <c:pt idx="115">
                  <c:v>233511</c:v>
                </c:pt>
                <c:pt idx="116">
                  <c:v>241080</c:v>
                </c:pt>
                <c:pt idx="117">
                  <c:v>255368</c:v>
                </c:pt>
                <c:pt idx="118">
                  <c:v>271885</c:v>
                </c:pt>
                <c:pt idx="119">
                  <c:v>291579</c:v>
                </c:pt>
                <c:pt idx="120">
                  <c:v>310087</c:v>
                </c:pt>
                <c:pt idx="121">
                  <c:v>330890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F-4802-9941-3770EC2B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Confirmed!$C$50:$DZ$50</c:f>
              <c:strCache>
                <c:ptCount val="12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</c:strCache>
            </c:strRef>
          </c:cat>
          <c:val>
            <c:numRef>
              <c:f>Confirmed!$C$51:$DZ$51</c:f>
              <c:numCache>
                <c:formatCode>General</c:formatCode>
                <c:ptCount val="128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2768</c:v>
                </c:pt>
                <c:pt idx="43">
                  <c:v>3918</c:v>
                </c:pt>
                <c:pt idx="44">
                  <c:v>4042</c:v>
                </c:pt>
                <c:pt idx="45">
                  <c:v>3974</c:v>
                </c:pt>
                <c:pt idx="46">
                  <c:v>3773</c:v>
                </c:pt>
                <c:pt idx="47">
                  <c:v>5028</c:v>
                </c:pt>
                <c:pt idx="48">
                  <c:v>7256</c:v>
                </c:pt>
                <c:pt idx="49">
                  <c:v>5128</c:v>
                </c:pt>
                <c:pt idx="50">
                  <c:v>14218</c:v>
                </c:pt>
                <c:pt idx="51">
                  <c:v>10895</c:v>
                </c:pt>
                <c:pt idx="52">
                  <c:v>11387</c:v>
                </c:pt>
                <c:pt idx="53">
                  <c:v>14146</c:v>
                </c:pt>
                <c:pt idx="54">
                  <c:v>15497</c:v>
                </c:pt>
                <c:pt idx="55">
                  <c:v>17723</c:v>
                </c:pt>
                <c:pt idx="56">
                  <c:v>27759</c:v>
                </c:pt>
                <c:pt idx="57">
                  <c:v>29632</c:v>
                </c:pt>
                <c:pt idx="58">
                  <c:v>32316</c:v>
                </c:pt>
                <c:pt idx="59">
                  <c:v>32442</c:v>
                </c:pt>
                <c:pt idx="60">
                  <c:v>41279</c:v>
                </c:pt>
                <c:pt idx="61">
                  <c:v>39994</c:v>
                </c:pt>
                <c:pt idx="62">
                  <c:v>49522</c:v>
                </c:pt>
                <c:pt idx="63">
                  <c:v>61905</c:v>
                </c:pt>
                <c:pt idx="64">
                  <c:v>64042</c:v>
                </c:pt>
                <c:pt idx="65">
                  <c:v>67410</c:v>
                </c:pt>
                <c:pt idx="66">
                  <c:v>59117</c:v>
                </c:pt>
                <c:pt idx="67">
                  <c:v>62525</c:v>
                </c:pt>
                <c:pt idx="68">
                  <c:v>74792</c:v>
                </c:pt>
                <c:pt idx="69">
                  <c:v>75402</c:v>
                </c:pt>
                <c:pt idx="70">
                  <c:v>80853</c:v>
                </c:pt>
                <c:pt idx="71">
                  <c:v>82461</c:v>
                </c:pt>
                <c:pt idx="72">
                  <c:v>80112</c:v>
                </c:pt>
                <c:pt idx="73">
                  <c:v>73307</c:v>
                </c:pt>
                <c:pt idx="74">
                  <c:v>71693</c:v>
                </c:pt>
                <c:pt idx="75">
                  <c:v>75002</c:v>
                </c:pt>
                <c:pt idx="76">
                  <c:v>83794</c:v>
                </c:pt>
                <c:pt idx="77">
                  <c:v>85870</c:v>
                </c:pt>
                <c:pt idx="78">
                  <c:v>92159</c:v>
                </c:pt>
                <c:pt idx="79">
                  <c:v>78151</c:v>
                </c:pt>
                <c:pt idx="80">
                  <c:v>98733</c:v>
                </c:pt>
                <c:pt idx="81">
                  <c:v>70020</c:v>
                </c:pt>
                <c:pt idx="82">
                  <c:v>70401</c:v>
                </c:pt>
                <c:pt idx="83">
                  <c:v>80182</c:v>
                </c:pt>
                <c:pt idx="84">
                  <c:v>96433</c:v>
                </c:pt>
                <c:pt idx="85">
                  <c:v>87809</c:v>
                </c:pt>
                <c:pt idx="86">
                  <c:v>77646</c:v>
                </c:pt>
                <c:pt idx="87">
                  <c:v>83151</c:v>
                </c:pt>
                <c:pt idx="88">
                  <c:v>71322</c:v>
                </c:pt>
                <c:pt idx="89">
                  <c:v>76937</c:v>
                </c:pt>
                <c:pt idx="90">
                  <c:v>75562</c:v>
                </c:pt>
                <c:pt idx="91">
                  <c:v>83795</c:v>
                </c:pt>
                <c:pt idx="92">
                  <c:v>87328</c:v>
                </c:pt>
                <c:pt idx="93">
                  <c:v>85409</c:v>
                </c:pt>
                <c:pt idx="94">
                  <c:v>73893</c:v>
                </c:pt>
                <c:pt idx="95">
                  <c:v>68689</c:v>
                </c:pt>
                <c:pt idx="96">
                  <c:v>73507</c:v>
                </c:pt>
                <c:pt idx="97">
                  <c:v>75058</c:v>
                </c:pt>
                <c:pt idx="98">
                  <c:v>84623</c:v>
                </c:pt>
                <c:pt idx="99">
                  <c:v>88648</c:v>
                </c:pt>
                <c:pt idx="100">
                  <c:v>82026</c:v>
                </c:pt>
                <c:pt idx="101">
                  <c:v>79145</c:v>
                </c:pt>
                <c:pt idx="102">
                  <c:v>76326</c:v>
                </c:pt>
                <c:pt idx="103">
                  <c:v>79636</c:v>
                </c:pt>
                <c:pt idx="104">
                  <c:v>93378</c:v>
                </c:pt>
                <c:pt idx="105">
                  <c:v>89649</c:v>
                </c:pt>
                <c:pt idx="106">
                  <c:v>92346</c:v>
                </c:pt>
                <c:pt idx="107">
                  <c:v>85945</c:v>
                </c:pt>
                <c:pt idx="108">
                  <c:v>77690</c:v>
                </c:pt>
                <c:pt idx="109">
                  <c:v>75803</c:v>
                </c:pt>
                <c:pt idx="110">
                  <c:v>84246</c:v>
                </c:pt>
                <c:pt idx="111">
                  <c:v>85270</c:v>
                </c:pt>
                <c:pt idx="112">
                  <c:v>95145</c:v>
                </c:pt>
                <c:pt idx="113">
                  <c:v>100184</c:v>
                </c:pt>
                <c:pt idx="114">
                  <c:v>91721</c:v>
                </c:pt>
                <c:pt idx="115">
                  <c:v>79552</c:v>
                </c:pt>
                <c:pt idx="116">
                  <c:v>88323</c:v>
                </c:pt>
                <c:pt idx="117">
                  <c:v>95549</c:v>
                </c:pt>
                <c:pt idx="118">
                  <c:v>98980</c:v>
                </c:pt>
                <c:pt idx="119">
                  <c:v>105952</c:v>
                </c:pt>
                <c:pt idx="120">
                  <c:v>108393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Confirmed!$A$52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Confirmed!$C$50:$DZ$50</c:f>
              <c:strCache>
                <c:ptCount val="12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</c:strCache>
            </c:strRef>
          </c:cat>
          <c:val>
            <c:numRef>
              <c:f>Confirmed!$C$52:$DZ$52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4391</c:v>
                </c:pt>
                <c:pt idx="70">
                  <c:v>4307</c:v>
                </c:pt>
                <c:pt idx="71">
                  <c:v>4516</c:v>
                </c:pt>
                <c:pt idx="72">
                  <c:v>3787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5522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5269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4607</c:v>
                </c:pt>
                <c:pt idx="92">
                  <c:v>5393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  <c:pt idx="102">
                  <c:v>3990</c:v>
                </c:pt>
                <c:pt idx="103">
                  <c:v>4411</c:v>
                </c:pt>
                <c:pt idx="104">
                  <c:v>6116</c:v>
                </c:pt>
                <c:pt idx="105">
                  <c:v>5618</c:v>
                </c:pt>
                <c:pt idx="106">
                  <c:v>4652</c:v>
                </c:pt>
                <c:pt idx="107">
                  <c:v>3896</c:v>
                </c:pt>
                <c:pt idx="108">
                  <c:v>3924</c:v>
                </c:pt>
                <c:pt idx="109">
                  <c:v>3883</c:v>
                </c:pt>
                <c:pt idx="110">
                  <c:v>3409</c:v>
                </c:pt>
                <c:pt idx="111">
                  <c:v>3244</c:v>
                </c:pt>
                <c:pt idx="112">
                  <c:v>3455</c:v>
                </c:pt>
                <c:pt idx="113">
                  <c:v>3564</c:v>
                </c:pt>
                <c:pt idx="114">
                  <c:v>3457</c:v>
                </c:pt>
                <c:pt idx="115">
                  <c:v>3534</c:v>
                </c:pt>
                <c:pt idx="116">
                  <c:v>2714</c:v>
                </c:pt>
                <c:pt idx="117">
                  <c:v>2429</c:v>
                </c:pt>
                <c:pt idx="118">
                  <c:v>-519</c:v>
                </c:pt>
                <c:pt idx="119">
                  <c:v>2627</c:v>
                </c:pt>
                <c:pt idx="120">
                  <c:v>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Confirmed!$C$50:$DZ$50</c:f>
              <c:strCache>
                <c:ptCount val="12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</c:strCache>
            </c:strRef>
          </c:cat>
          <c:val>
            <c:numRef>
              <c:f>Confirmed!$C$53:$DZ$53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  <c:pt idx="118">
                  <c:v>665</c:v>
                </c:pt>
                <c:pt idx="119">
                  <c:v>642</c:v>
                </c:pt>
                <c:pt idx="120">
                  <c:v>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Confirmed!$C$50:$DZ$50</c:f>
              <c:strCache>
                <c:ptCount val="12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</c:strCache>
            </c:strRef>
          </c:cat>
          <c:val>
            <c:numRef>
              <c:f>Confirmed!$C$54:$DZ$54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  <c:pt idx="118">
                  <c:v>803</c:v>
                </c:pt>
                <c:pt idx="119">
                  <c:v>1134</c:v>
                </c:pt>
                <c:pt idx="12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Confirmed!$C$50:$DZ$50</c:f>
              <c:strCache>
                <c:ptCount val="12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</c:strCache>
            </c:strRef>
          </c:cat>
          <c:val>
            <c:numRef>
              <c:f>Confirmed!$C$55:$DZ$55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  <c:pt idx="118">
                  <c:v>518</c:v>
                </c:pt>
                <c:pt idx="119">
                  <c:v>482</c:v>
                </c:pt>
                <c:pt idx="120">
                  <c:v>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5"/>
          <c:order val="4"/>
          <c:tx>
            <c:strRef>
              <c:f>Confirmed!$A$56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Confirmed!$C$56:$DZ$56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  <c:pt idx="108">
                  <c:v>11012</c:v>
                </c:pt>
                <c:pt idx="109">
                  <c:v>11656</c:v>
                </c:pt>
                <c:pt idx="110">
                  <c:v>10899</c:v>
                </c:pt>
                <c:pt idx="111">
                  <c:v>10028</c:v>
                </c:pt>
                <c:pt idx="112">
                  <c:v>9974</c:v>
                </c:pt>
                <c:pt idx="113">
                  <c:v>10598</c:v>
                </c:pt>
                <c:pt idx="114">
                  <c:v>9200</c:v>
                </c:pt>
                <c:pt idx="115">
                  <c:v>9709</c:v>
                </c:pt>
                <c:pt idx="116">
                  <c:v>8926</c:v>
                </c:pt>
                <c:pt idx="117">
                  <c:v>9263</c:v>
                </c:pt>
                <c:pt idx="118">
                  <c:v>8764</c:v>
                </c:pt>
                <c:pt idx="119">
                  <c:v>8849</c:v>
                </c:pt>
                <c:pt idx="120">
                  <c:v>8894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Confirmed!$A$57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Confirmed!$C$50:$DZ$50</c:f>
              <c:strCache>
                <c:ptCount val="12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</c:strCache>
            </c:strRef>
          </c:cat>
          <c:val>
            <c:numRef>
              <c:f>Confirmed!$C$57:$DZ$57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70</c:v>
                </c:pt>
                <c:pt idx="43">
                  <c:v>48</c:v>
                </c:pt>
                <c:pt idx="44">
                  <c:v>136</c:v>
                </c:pt>
                <c:pt idx="45">
                  <c:v>116</c:v>
                </c:pt>
                <c:pt idx="46">
                  <c:v>69</c:v>
                </c:pt>
                <c:pt idx="47">
                  <c:v>374</c:v>
                </c:pt>
                <c:pt idx="48">
                  <c:v>323</c:v>
                </c:pt>
                <c:pt idx="49">
                  <c:v>382</c:v>
                </c:pt>
                <c:pt idx="50">
                  <c:v>514</c:v>
                </c:pt>
                <c:pt idx="51">
                  <c:v>548</c:v>
                </c:pt>
                <c:pt idx="52">
                  <c:v>807</c:v>
                </c:pt>
                <c:pt idx="53">
                  <c:v>1125</c:v>
                </c:pt>
                <c:pt idx="54">
                  <c:v>1776</c:v>
                </c:pt>
                <c:pt idx="55">
                  <c:v>1344</c:v>
                </c:pt>
                <c:pt idx="56">
                  <c:v>5967</c:v>
                </c:pt>
                <c:pt idx="57">
                  <c:v>5526</c:v>
                </c:pt>
                <c:pt idx="58">
                  <c:v>6326</c:v>
                </c:pt>
                <c:pt idx="59">
                  <c:v>7680</c:v>
                </c:pt>
                <c:pt idx="60">
                  <c:v>10582</c:v>
                </c:pt>
                <c:pt idx="61">
                  <c:v>10063</c:v>
                </c:pt>
                <c:pt idx="62">
                  <c:v>11919</c:v>
                </c:pt>
                <c:pt idx="63">
                  <c:v>17992</c:v>
                </c:pt>
                <c:pt idx="64">
                  <c:v>18126</c:v>
                </c:pt>
                <c:pt idx="65">
                  <c:v>19824</c:v>
                </c:pt>
                <c:pt idx="66">
                  <c:v>19124</c:v>
                </c:pt>
                <c:pt idx="67">
                  <c:v>21237</c:v>
                </c:pt>
                <c:pt idx="68">
                  <c:v>26025</c:v>
                </c:pt>
                <c:pt idx="69">
                  <c:v>25430</c:v>
                </c:pt>
                <c:pt idx="70">
                  <c:v>30406</c:v>
                </c:pt>
                <c:pt idx="71">
                  <c:v>31790</c:v>
                </c:pt>
                <c:pt idx="72">
                  <c:v>33229</c:v>
                </c:pt>
                <c:pt idx="73">
                  <c:v>27775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34673</c:v>
                </c:pt>
                <c:pt idx="78">
                  <c:v>33519</c:v>
                </c:pt>
                <c:pt idx="79">
                  <c:v>29930</c:v>
                </c:pt>
                <c:pt idx="80">
                  <c:v>28537</c:v>
                </c:pt>
                <c:pt idx="81">
                  <c:v>25311</c:v>
                </c:pt>
                <c:pt idx="82">
                  <c:v>27046</c:v>
                </c:pt>
                <c:pt idx="83">
                  <c:v>29004</c:v>
                </c:pt>
                <c:pt idx="84">
                  <c:v>31307</c:v>
                </c:pt>
                <c:pt idx="85">
                  <c:v>32081</c:v>
                </c:pt>
                <c:pt idx="86">
                  <c:v>32528</c:v>
                </c:pt>
                <c:pt idx="87">
                  <c:v>26219</c:v>
                </c:pt>
                <c:pt idx="88">
                  <c:v>25899</c:v>
                </c:pt>
                <c:pt idx="89">
                  <c:v>27157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  <c:pt idx="100">
                  <c:v>29078</c:v>
                </c:pt>
                <c:pt idx="101">
                  <c:v>25501</c:v>
                </c:pt>
                <c:pt idx="102">
                  <c:v>22335</c:v>
                </c:pt>
                <c:pt idx="103">
                  <c:v>23976</c:v>
                </c:pt>
                <c:pt idx="104">
                  <c:v>24980</c:v>
                </c:pt>
                <c:pt idx="105">
                  <c:v>27692</c:v>
                </c:pt>
                <c:pt idx="106">
                  <c:v>26906</c:v>
                </c:pt>
                <c:pt idx="107">
                  <c:v>25621</c:v>
                </c:pt>
                <c:pt idx="108">
                  <c:v>19710</c:v>
                </c:pt>
                <c:pt idx="109">
                  <c:v>18621</c:v>
                </c:pt>
                <c:pt idx="110">
                  <c:v>21495</c:v>
                </c:pt>
                <c:pt idx="111">
                  <c:v>21030</c:v>
                </c:pt>
                <c:pt idx="112">
                  <c:v>27368</c:v>
                </c:pt>
                <c:pt idx="113">
                  <c:v>25050</c:v>
                </c:pt>
                <c:pt idx="114">
                  <c:v>24996</c:v>
                </c:pt>
                <c:pt idx="115">
                  <c:v>18937</c:v>
                </c:pt>
                <c:pt idx="116">
                  <c:v>21551</c:v>
                </c:pt>
                <c:pt idx="117">
                  <c:v>20260</c:v>
                </c:pt>
                <c:pt idx="118">
                  <c:v>23285</c:v>
                </c:pt>
                <c:pt idx="119">
                  <c:v>25294</c:v>
                </c:pt>
                <c:pt idx="120">
                  <c:v>23790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ser>
          <c:idx val="6"/>
          <c:order val="6"/>
          <c:tx>
            <c:strRef>
              <c:f>Confirmed!$A$58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Confirmed!$C$58:$DZ$58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9</c:v>
                </c:pt>
                <c:pt idx="44">
                  <c:v>0</c:v>
                </c:pt>
                <c:pt idx="45">
                  <c:v>7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14</c:v>
                </c:pt>
                <c:pt idx="50">
                  <c:v>99</c:v>
                </c:pt>
                <c:pt idx="51">
                  <c:v>0</c:v>
                </c:pt>
                <c:pt idx="52">
                  <c:v>11</c:v>
                </c:pt>
                <c:pt idx="53">
                  <c:v>38</c:v>
                </c:pt>
                <c:pt idx="54">
                  <c:v>121</c:v>
                </c:pt>
                <c:pt idx="55">
                  <c:v>51</c:v>
                </c:pt>
                <c:pt idx="56">
                  <c:v>249</c:v>
                </c:pt>
                <c:pt idx="57">
                  <c:v>172</c:v>
                </c:pt>
                <c:pt idx="58">
                  <c:v>228</c:v>
                </c:pt>
                <c:pt idx="59">
                  <c:v>525</c:v>
                </c:pt>
                <c:pt idx="60">
                  <c:v>378</c:v>
                </c:pt>
                <c:pt idx="61">
                  <c:v>323</c:v>
                </c:pt>
                <c:pt idx="62">
                  <c:v>307</c:v>
                </c:pt>
                <c:pt idx="63">
                  <c:v>431</c:v>
                </c:pt>
                <c:pt idx="64">
                  <c:v>432</c:v>
                </c:pt>
                <c:pt idx="65">
                  <c:v>487</c:v>
                </c:pt>
                <c:pt idx="66">
                  <c:v>352</c:v>
                </c:pt>
                <c:pt idx="67">
                  <c:v>323</c:v>
                </c:pt>
                <c:pt idx="68">
                  <c:v>1138</c:v>
                </c:pt>
                <c:pt idx="69">
                  <c:v>1119</c:v>
                </c:pt>
                <c:pt idx="70">
                  <c:v>1208</c:v>
                </c:pt>
                <c:pt idx="71">
                  <c:v>1012</c:v>
                </c:pt>
                <c:pt idx="72">
                  <c:v>1304</c:v>
                </c:pt>
                <c:pt idx="73">
                  <c:v>770</c:v>
                </c:pt>
                <c:pt idx="74">
                  <c:v>1031</c:v>
                </c:pt>
                <c:pt idx="75">
                  <c:v>1873</c:v>
                </c:pt>
                <c:pt idx="76">
                  <c:v>2136</c:v>
                </c:pt>
                <c:pt idx="77">
                  <c:v>1922</c:v>
                </c:pt>
                <c:pt idx="78">
                  <c:v>1546</c:v>
                </c:pt>
                <c:pt idx="79">
                  <c:v>1089</c:v>
                </c:pt>
                <c:pt idx="80">
                  <c:v>1465</c:v>
                </c:pt>
                <c:pt idx="81">
                  <c:v>1238</c:v>
                </c:pt>
                <c:pt idx="82">
                  <c:v>1832</c:v>
                </c:pt>
                <c:pt idx="83">
                  <c:v>3058</c:v>
                </c:pt>
                <c:pt idx="84">
                  <c:v>2105</c:v>
                </c:pt>
                <c:pt idx="85">
                  <c:v>3257</c:v>
                </c:pt>
                <c:pt idx="86">
                  <c:v>2976</c:v>
                </c:pt>
                <c:pt idx="87">
                  <c:v>1996</c:v>
                </c:pt>
                <c:pt idx="88">
                  <c:v>2089</c:v>
                </c:pt>
                <c:pt idx="89">
                  <c:v>2336</c:v>
                </c:pt>
                <c:pt idx="90">
                  <c:v>2678</c:v>
                </c:pt>
                <c:pt idx="91">
                  <c:v>4279</c:v>
                </c:pt>
                <c:pt idx="92">
                  <c:v>4007</c:v>
                </c:pt>
                <c:pt idx="93">
                  <c:v>5281</c:v>
                </c:pt>
                <c:pt idx="94">
                  <c:v>3776</c:v>
                </c:pt>
                <c:pt idx="95">
                  <c:v>4346</c:v>
                </c:pt>
                <c:pt idx="96">
                  <c:v>5789</c:v>
                </c:pt>
                <c:pt idx="97">
                  <c:v>6450</c:v>
                </c:pt>
                <c:pt idx="98">
                  <c:v>7502</c:v>
                </c:pt>
                <c:pt idx="99">
                  <c:v>5015</c:v>
                </c:pt>
                <c:pt idx="100">
                  <c:v>4898</c:v>
                </c:pt>
                <c:pt idx="101">
                  <c:v>4726</c:v>
                </c:pt>
                <c:pt idx="102">
                  <c:v>6794</c:v>
                </c:pt>
                <c:pt idx="103">
                  <c:v>6835</c:v>
                </c:pt>
                <c:pt idx="104">
                  <c:v>11156</c:v>
                </c:pt>
                <c:pt idx="105">
                  <c:v>9162</c:v>
                </c:pt>
                <c:pt idx="106">
                  <c:v>11121</c:v>
                </c:pt>
                <c:pt idx="107">
                  <c:v>9167</c:v>
                </c:pt>
                <c:pt idx="108">
                  <c:v>6638</c:v>
                </c:pt>
                <c:pt idx="109">
                  <c:v>6895</c:v>
                </c:pt>
                <c:pt idx="110">
                  <c:v>8620</c:v>
                </c:pt>
                <c:pt idx="111">
                  <c:v>11923</c:v>
                </c:pt>
                <c:pt idx="112">
                  <c:v>13028</c:v>
                </c:pt>
                <c:pt idx="113">
                  <c:v>17126</c:v>
                </c:pt>
                <c:pt idx="114">
                  <c:v>13220</c:v>
                </c:pt>
                <c:pt idx="115">
                  <c:v>7569</c:v>
                </c:pt>
                <c:pt idx="116">
                  <c:v>14288</c:v>
                </c:pt>
                <c:pt idx="117">
                  <c:v>16517</c:v>
                </c:pt>
                <c:pt idx="118">
                  <c:v>19694</c:v>
                </c:pt>
                <c:pt idx="119">
                  <c:v>18508</c:v>
                </c:pt>
                <c:pt idx="120">
                  <c:v>20803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6-44FE-91CB-F7EE2BE4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22"/>
                <c:pt idx="0">
                  <c:v>Long</c:v>
                </c:pt>
                <c:pt idx="1">
                  <c:v>1/22/20</c:v>
                </c:pt>
                <c:pt idx="2">
                  <c:v>1/23/20</c:v>
                </c:pt>
                <c:pt idx="3">
                  <c:v>1/24/20</c:v>
                </c:pt>
                <c:pt idx="4">
                  <c:v>1/25/20</c:v>
                </c:pt>
                <c:pt idx="5">
                  <c:v>1/26/20</c:v>
                </c:pt>
                <c:pt idx="6">
                  <c:v>1/27/20</c:v>
                </c:pt>
                <c:pt idx="7">
                  <c:v>1/28/20</c:v>
                </c:pt>
                <c:pt idx="8">
                  <c:v>1/29/20</c:v>
                </c:pt>
                <c:pt idx="9">
                  <c:v>1/30/20</c:v>
                </c:pt>
                <c:pt idx="10">
                  <c:v>1/31/20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2/13/20</c:v>
                </c:pt>
                <c:pt idx="24">
                  <c:v>2/14/20</c:v>
                </c:pt>
                <c:pt idx="25">
                  <c:v>2/15/20</c:v>
                </c:pt>
                <c:pt idx="26">
                  <c:v>2/16/20</c:v>
                </c:pt>
                <c:pt idx="27">
                  <c:v>2/17/20</c:v>
                </c:pt>
                <c:pt idx="28">
                  <c:v>2/18/20</c:v>
                </c:pt>
                <c:pt idx="29">
                  <c:v>2/19/20</c:v>
                </c:pt>
                <c:pt idx="30">
                  <c:v>2/20/20</c:v>
                </c:pt>
                <c:pt idx="31">
                  <c:v>2/21/20</c:v>
                </c:pt>
                <c:pt idx="32">
                  <c:v>2/22/20</c:v>
                </c:pt>
                <c:pt idx="33">
                  <c:v>2/23/20</c:v>
                </c:pt>
                <c:pt idx="34">
                  <c:v>2/24/20</c:v>
                </c:pt>
                <c:pt idx="35">
                  <c:v>2/25/20</c:v>
                </c:pt>
                <c:pt idx="36">
                  <c:v>2/26/20</c:v>
                </c:pt>
                <c:pt idx="37">
                  <c:v>2/27/20</c:v>
                </c:pt>
                <c:pt idx="38">
                  <c:v>2/28/20</c:v>
                </c:pt>
                <c:pt idx="39">
                  <c:v>2/29/20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3/13/20</c:v>
                </c:pt>
                <c:pt idx="53">
                  <c:v>3/14/20</c:v>
                </c:pt>
                <c:pt idx="54">
                  <c:v>3/15/20</c:v>
                </c:pt>
                <c:pt idx="55">
                  <c:v>3/16/20</c:v>
                </c:pt>
                <c:pt idx="56">
                  <c:v>3/17/20</c:v>
                </c:pt>
                <c:pt idx="57">
                  <c:v>3/18/20</c:v>
                </c:pt>
                <c:pt idx="58">
                  <c:v>3/19/20</c:v>
                </c:pt>
                <c:pt idx="59">
                  <c:v>3/20/20</c:v>
                </c:pt>
                <c:pt idx="60">
                  <c:v>3/21/20</c:v>
                </c:pt>
                <c:pt idx="61">
                  <c:v>3/22/20</c:v>
                </c:pt>
                <c:pt idx="62">
                  <c:v>3/23/20</c:v>
                </c:pt>
                <c:pt idx="63">
                  <c:v>3/24/20</c:v>
                </c:pt>
                <c:pt idx="64">
                  <c:v>3/25/20</c:v>
                </c:pt>
                <c:pt idx="65">
                  <c:v>3/26/20</c:v>
                </c:pt>
                <c:pt idx="66">
                  <c:v>3/27/20</c:v>
                </c:pt>
                <c:pt idx="67">
                  <c:v>3/28/20</c:v>
                </c:pt>
                <c:pt idx="68">
                  <c:v>3/29/20</c:v>
                </c:pt>
                <c:pt idx="69">
                  <c:v>3/30/20</c:v>
                </c:pt>
                <c:pt idx="70">
                  <c:v>3/31/20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4/13/20</c:v>
                </c:pt>
                <c:pt idx="84">
                  <c:v>4/14/20</c:v>
                </c:pt>
                <c:pt idx="85">
                  <c:v>4/15/20</c:v>
                </c:pt>
                <c:pt idx="86">
                  <c:v>4/16/20</c:v>
                </c:pt>
                <c:pt idx="87">
                  <c:v>4/17/20</c:v>
                </c:pt>
                <c:pt idx="88">
                  <c:v>4/18/20</c:v>
                </c:pt>
                <c:pt idx="89">
                  <c:v>4/19/20</c:v>
                </c:pt>
                <c:pt idx="90">
                  <c:v>4/20/20</c:v>
                </c:pt>
                <c:pt idx="91">
                  <c:v>4/21/20</c:v>
                </c:pt>
                <c:pt idx="92">
                  <c:v>4/22/20</c:v>
                </c:pt>
                <c:pt idx="93">
                  <c:v>4/23/20</c:v>
                </c:pt>
                <c:pt idx="94">
                  <c:v>4/24/20</c:v>
                </c:pt>
                <c:pt idx="95">
                  <c:v>4/25/20</c:v>
                </c:pt>
                <c:pt idx="96">
                  <c:v>4/26/20</c:v>
                </c:pt>
                <c:pt idx="97">
                  <c:v>4/27/20</c:v>
                </c:pt>
                <c:pt idx="98">
                  <c:v>4/28/20</c:v>
                </c:pt>
                <c:pt idx="99">
                  <c:v>4/29/20</c:v>
                </c:pt>
                <c:pt idx="100">
                  <c:v>4/30/20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5/13/20</c:v>
                </c:pt>
                <c:pt idx="114">
                  <c:v>5/14/20</c:v>
                </c:pt>
                <c:pt idx="115">
                  <c:v>5/15/20</c:v>
                </c:pt>
                <c:pt idx="116">
                  <c:v>5/16/20</c:v>
                </c:pt>
                <c:pt idx="117">
                  <c:v>5/17/20</c:v>
                </c:pt>
                <c:pt idx="118">
                  <c:v>5/18/20</c:v>
                </c:pt>
                <c:pt idx="119">
                  <c:v>5/19/20</c:v>
                </c:pt>
                <c:pt idx="120">
                  <c:v>5/20/20</c:v>
                </c:pt>
                <c:pt idx="121">
                  <c:v>5/21/20</c:v>
                </c:pt>
              </c:strCache>
            </c:strRef>
          </c:cat>
          <c:val>
            <c:numRef>
              <c:f>Recovered!$B$3:$DZ$3</c:f>
              <c:numCache>
                <c:formatCode>General</c:formatCode>
                <c:ptCount val="129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193198</c:v>
                </c:pt>
                <c:pt idx="71">
                  <c:v>210269</c:v>
                </c:pt>
                <c:pt idx="72">
                  <c:v>225814</c:v>
                </c:pt>
                <c:pt idx="73">
                  <c:v>246152</c:v>
                </c:pt>
                <c:pt idx="74">
                  <c:v>260023</c:v>
                </c:pt>
                <c:pt idx="75">
                  <c:v>276534</c:v>
                </c:pt>
                <c:pt idx="76">
                  <c:v>300054</c:v>
                </c:pt>
                <c:pt idx="77">
                  <c:v>328703</c:v>
                </c:pt>
                <c:pt idx="78">
                  <c:v>353989</c:v>
                </c:pt>
                <c:pt idx="79">
                  <c:v>376104</c:v>
                </c:pt>
                <c:pt idx="80">
                  <c:v>402120</c:v>
                </c:pt>
                <c:pt idx="81">
                  <c:v>421722</c:v>
                </c:pt>
                <c:pt idx="82">
                  <c:v>448672</c:v>
                </c:pt>
                <c:pt idx="83">
                  <c:v>473980</c:v>
                </c:pt>
                <c:pt idx="84">
                  <c:v>510516</c:v>
                </c:pt>
                <c:pt idx="85">
                  <c:v>541592</c:v>
                </c:pt>
                <c:pt idx="86">
                  <c:v>567765</c:v>
                </c:pt>
                <c:pt idx="87">
                  <c:v>591719</c:v>
                </c:pt>
                <c:pt idx="88">
                  <c:v>623307</c:v>
                </c:pt>
                <c:pt idx="89">
                  <c:v>645308</c:v>
                </c:pt>
                <c:pt idx="90">
                  <c:v>679905</c:v>
                </c:pt>
                <c:pt idx="91">
                  <c:v>710046</c:v>
                </c:pt>
                <c:pt idx="92">
                  <c:v>738980</c:v>
                </c:pt>
                <c:pt idx="93">
                  <c:v>789585</c:v>
                </c:pt>
                <c:pt idx="94">
                  <c:v>817405</c:v>
                </c:pt>
                <c:pt idx="95">
                  <c:v>845985</c:v>
                </c:pt>
                <c:pt idx="96">
                  <c:v>873677</c:v>
                </c:pt>
                <c:pt idx="97">
                  <c:v>906955</c:v>
                </c:pt>
                <c:pt idx="98">
                  <c:v>948425</c:v>
                </c:pt>
                <c:pt idx="99">
                  <c:v>1013886</c:v>
                </c:pt>
                <c:pt idx="100">
                  <c:v>1052415</c:v>
                </c:pt>
                <c:pt idx="101">
                  <c:v>1093137</c:v>
                </c:pt>
                <c:pt idx="102">
                  <c:v>1125236</c:v>
                </c:pt>
                <c:pt idx="103">
                  <c:v>1162724</c:v>
                </c:pt>
                <c:pt idx="104">
                  <c:v>1198832</c:v>
                </c:pt>
                <c:pt idx="105">
                  <c:v>1245413</c:v>
                </c:pt>
                <c:pt idx="106">
                  <c:v>1284741</c:v>
                </c:pt>
                <c:pt idx="107">
                  <c:v>1322050</c:v>
                </c:pt>
                <c:pt idx="108">
                  <c:v>1375624</c:v>
                </c:pt>
                <c:pt idx="109">
                  <c:v>1408980</c:v>
                </c:pt>
                <c:pt idx="110">
                  <c:v>1456209</c:v>
                </c:pt>
                <c:pt idx="111">
                  <c:v>1493414</c:v>
                </c:pt>
                <c:pt idx="112">
                  <c:v>1548547</c:v>
                </c:pt>
                <c:pt idx="113">
                  <c:v>1587893</c:v>
                </c:pt>
                <c:pt idx="114">
                  <c:v>1637067</c:v>
                </c:pt>
                <c:pt idx="115">
                  <c:v>1693197</c:v>
                </c:pt>
                <c:pt idx="116">
                  <c:v>1733963</c:v>
                </c:pt>
                <c:pt idx="117">
                  <c:v>1786875</c:v>
                </c:pt>
                <c:pt idx="118">
                  <c:v>1838995</c:v>
                </c:pt>
                <c:pt idx="119">
                  <c:v>1897466</c:v>
                </c:pt>
                <c:pt idx="120">
                  <c:v>1948739</c:v>
                </c:pt>
                <c:pt idx="121">
                  <c:v>2056643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22"/>
                <c:pt idx="0">
                  <c:v>Long</c:v>
                </c:pt>
                <c:pt idx="1">
                  <c:v>1/22/20</c:v>
                </c:pt>
                <c:pt idx="2">
                  <c:v>1/23/20</c:v>
                </c:pt>
                <c:pt idx="3">
                  <c:v>1/24/20</c:v>
                </c:pt>
                <c:pt idx="4">
                  <c:v>1/25/20</c:v>
                </c:pt>
                <c:pt idx="5">
                  <c:v>1/26/20</c:v>
                </c:pt>
                <c:pt idx="6">
                  <c:v>1/27/20</c:v>
                </c:pt>
                <c:pt idx="7">
                  <c:v>1/28/20</c:v>
                </c:pt>
                <c:pt idx="8">
                  <c:v>1/29/20</c:v>
                </c:pt>
                <c:pt idx="9">
                  <c:v>1/30/20</c:v>
                </c:pt>
                <c:pt idx="10">
                  <c:v>1/31/20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2/13/20</c:v>
                </c:pt>
                <c:pt idx="24">
                  <c:v>2/14/20</c:v>
                </c:pt>
                <c:pt idx="25">
                  <c:v>2/15/20</c:v>
                </c:pt>
                <c:pt idx="26">
                  <c:v>2/16/20</c:v>
                </c:pt>
                <c:pt idx="27">
                  <c:v>2/17/20</c:v>
                </c:pt>
                <c:pt idx="28">
                  <c:v>2/18/20</c:v>
                </c:pt>
                <c:pt idx="29">
                  <c:v>2/19/20</c:v>
                </c:pt>
                <c:pt idx="30">
                  <c:v>2/20/20</c:v>
                </c:pt>
                <c:pt idx="31">
                  <c:v>2/21/20</c:v>
                </c:pt>
                <c:pt idx="32">
                  <c:v>2/22/20</c:v>
                </c:pt>
                <c:pt idx="33">
                  <c:v>2/23/20</c:v>
                </c:pt>
                <c:pt idx="34">
                  <c:v>2/24/20</c:v>
                </c:pt>
                <c:pt idx="35">
                  <c:v>2/25/20</c:v>
                </c:pt>
                <c:pt idx="36">
                  <c:v>2/26/20</c:v>
                </c:pt>
                <c:pt idx="37">
                  <c:v>2/27/20</c:v>
                </c:pt>
                <c:pt idx="38">
                  <c:v>2/28/20</c:v>
                </c:pt>
                <c:pt idx="39">
                  <c:v>2/29/20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3/13/20</c:v>
                </c:pt>
                <c:pt idx="53">
                  <c:v>3/14/20</c:v>
                </c:pt>
                <c:pt idx="54">
                  <c:v>3/15/20</c:v>
                </c:pt>
                <c:pt idx="55">
                  <c:v>3/16/20</c:v>
                </c:pt>
                <c:pt idx="56">
                  <c:v>3/17/20</c:v>
                </c:pt>
                <c:pt idx="57">
                  <c:v>3/18/20</c:v>
                </c:pt>
                <c:pt idx="58">
                  <c:v>3/19/20</c:v>
                </c:pt>
                <c:pt idx="59">
                  <c:v>3/20/20</c:v>
                </c:pt>
                <c:pt idx="60">
                  <c:v>3/21/20</c:v>
                </c:pt>
                <c:pt idx="61">
                  <c:v>3/22/20</c:v>
                </c:pt>
                <c:pt idx="62">
                  <c:v>3/23/20</c:v>
                </c:pt>
                <c:pt idx="63">
                  <c:v>3/24/20</c:v>
                </c:pt>
                <c:pt idx="64">
                  <c:v>3/25/20</c:v>
                </c:pt>
                <c:pt idx="65">
                  <c:v>3/26/20</c:v>
                </c:pt>
                <c:pt idx="66">
                  <c:v>3/27/20</c:v>
                </c:pt>
                <c:pt idx="67">
                  <c:v>3/28/20</c:v>
                </c:pt>
                <c:pt idx="68">
                  <c:v>3/29/20</c:v>
                </c:pt>
                <c:pt idx="69">
                  <c:v>3/30/20</c:v>
                </c:pt>
                <c:pt idx="70">
                  <c:v>3/31/20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4/13/20</c:v>
                </c:pt>
                <c:pt idx="84">
                  <c:v>4/14/20</c:v>
                </c:pt>
                <c:pt idx="85">
                  <c:v>4/15/20</c:v>
                </c:pt>
                <c:pt idx="86">
                  <c:v>4/16/20</c:v>
                </c:pt>
                <c:pt idx="87">
                  <c:v>4/17/20</c:v>
                </c:pt>
                <c:pt idx="88">
                  <c:v>4/18/20</c:v>
                </c:pt>
                <c:pt idx="89">
                  <c:v>4/19/20</c:v>
                </c:pt>
                <c:pt idx="90">
                  <c:v>4/20/20</c:v>
                </c:pt>
                <c:pt idx="91">
                  <c:v>4/21/20</c:v>
                </c:pt>
                <c:pt idx="92">
                  <c:v>4/22/20</c:v>
                </c:pt>
                <c:pt idx="93">
                  <c:v>4/23/20</c:v>
                </c:pt>
                <c:pt idx="94">
                  <c:v>4/24/20</c:v>
                </c:pt>
                <c:pt idx="95">
                  <c:v>4/25/20</c:v>
                </c:pt>
                <c:pt idx="96">
                  <c:v>4/26/20</c:v>
                </c:pt>
                <c:pt idx="97">
                  <c:v>4/27/20</c:v>
                </c:pt>
                <c:pt idx="98">
                  <c:v>4/28/20</c:v>
                </c:pt>
                <c:pt idx="99">
                  <c:v>4/29/20</c:v>
                </c:pt>
                <c:pt idx="100">
                  <c:v>4/30/20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5/13/20</c:v>
                </c:pt>
                <c:pt idx="114">
                  <c:v>5/14/20</c:v>
                </c:pt>
                <c:pt idx="115">
                  <c:v>5/15/20</c:v>
                </c:pt>
                <c:pt idx="116">
                  <c:v>5/16/20</c:v>
                </c:pt>
                <c:pt idx="117">
                  <c:v>5/17/20</c:v>
                </c:pt>
                <c:pt idx="118">
                  <c:v>5/18/20</c:v>
                </c:pt>
                <c:pt idx="119">
                  <c:v>5/19/20</c:v>
                </c:pt>
                <c:pt idx="120">
                  <c:v>5/20/20</c:v>
                </c:pt>
                <c:pt idx="121">
                  <c:v>5/21/20</c:v>
                </c:pt>
              </c:strCache>
            </c:strRef>
          </c:cat>
          <c:val>
            <c:numRef>
              <c:f>Recovered!$B$4:$DZ$4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  <c:pt idx="108">
                  <c:v>1001</c:v>
                </c:pt>
                <c:pt idx="109">
                  <c:v>1002</c:v>
                </c:pt>
                <c:pt idx="110">
                  <c:v>1015</c:v>
                </c:pt>
                <c:pt idx="111">
                  <c:v>1023</c:v>
                </c:pt>
                <c:pt idx="112">
                  <c:v>1032</c:v>
                </c:pt>
                <c:pt idx="113">
                  <c:v>1043</c:v>
                </c:pt>
                <c:pt idx="114">
                  <c:v>1047</c:v>
                </c:pt>
                <c:pt idx="115">
                  <c:v>1058</c:v>
                </c:pt>
                <c:pt idx="116">
                  <c:v>1058</c:v>
                </c:pt>
                <c:pt idx="117">
                  <c:v>1090</c:v>
                </c:pt>
                <c:pt idx="118">
                  <c:v>1099</c:v>
                </c:pt>
                <c:pt idx="119">
                  <c:v>1116</c:v>
                </c:pt>
                <c:pt idx="120">
                  <c:v>1134</c:v>
                </c:pt>
                <c:pt idx="121">
                  <c:v>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22"/>
                <c:pt idx="0">
                  <c:v>Long</c:v>
                </c:pt>
                <c:pt idx="1">
                  <c:v>1/22/20</c:v>
                </c:pt>
                <c:pt idx="2">
                  <c:v>1/23/20</c:v>
                </c:pt>
                <c:pt idx="3">
                  <c:v>1/24/20</c:v>
                </c:pt>
                <c:pt idx="4">
                  <c:v>1/25/20</c:v>
                </c:pt>
                <c:pt idx="5">
                  <c:v>1/26/20</c:v>
                </c:pt>
                <c:pt idx="6">
                  <c:v>1/27/20</c:v>
                </c:pt>
                <c:pt idx="7">
                  <c:v>1/28/20</c:v>
                </c:pt>
                <c:pt idx="8">
                  <c:v>1/29/20</c:v>
                </c:pt>
                <c:pt idx="9">
                  <c:v>1/30/20</c:v>
                </c:pt>
                <c:pt idx="10">
                  <c:v>1/31/20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2/13/20</c:v>
                </c:pt>
                <c:pt idx="24">
                  <c:v>2/14/20</c:v>
                </c:pt>
                <c:pt idx="25">
                  <c:v>2/15/20</c:v>
                </c:pt>
                <c:pt idx="26">
                  <c:v>2/16/20</c:v>
                </c:pt>
                <c:pt idx="27">
                  <c:v>2/17/20</c:v>
                </c:pt>
                <c:pt idx="28">
                  <c:v>2/18/20</c:v>
                </c:pt>
                <c:pt idx="29">
                  <c:v>2/19/20</c:v>
                </c:pt>
                <c:pt idx="30">
                  <c:v>2/20/20</c:v>
                </c:pt>
                <c:pt idx="31">
                  <c:v>2/21/20</c:v>
                </c:pt>
                <c:pt idx="32">
                  <c:v>2/22/20</c:v>
                </c:pt>
                <c:pt idx="33">
                  <c:v>2/23/20</c:v>
                </c:pt>
                <c:pt idx="34">
                  <c:v>2/24/20</c:v>
                </c:pt>
                <c:pt idx="35">
                  <c:v>2/25/20</c:v>
                </c:pt>
                <c:pt idx="36">
                  <c:v>2/26/20</c:v>
                </c:pt>
                <c:pt idx="37">
                  <c:v>2/27/20</c:v>
                </c:pt>
                <c:pt idx="38">
                  <c:v>2/28/20</c:v>
                </c:pt>
                <c:pt idx="39">
                  <c:v>2/29/20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3/13/20</c:v>
                </c:pt>
                <c:pt idx="53">
                  <c:v>3/14/20</c:v>
                </c:pt>
                <c:pt idx="54">
                  <c:v>3/15/20</c:v>
                </c:pt>
                <c:pt idx="55">
                  <c:v>3/16/20</c:v>
                </c:pt>
                <c:pt idx="56">
                  <c:v>3/17/20</c:v>
                </c:pt>
                <c:pt idx="57">
                  <c:v>3/18/20</c:v>
                </c:pt>
                <c:pt idx="58">
                  <c:v>3/19/20</c:v>
                </c:pt>
                <c:pt idx="59">
                  <c:v>3/20/20</c:v>
                </c:pt>
                <c:pt idx="60">
                  <c:v>3/21/20</c:v>
                </c:pt>
                <c:pt idx="61">
                  <c:v>3/22/20</c:v>
                </c:pt>
                <c:pt idx="62">
                  <c:v>3/23/20</c:v>
                </c:pt>
                <c:pt idx="63">
                  <c:v>3/24/20</c:v>
                </c:pt>
                <c:pt idx="64">
                  <c:v>3/25/20</c:v>
                </c:pt>
                <c:pt idx="65">
                  <c:v>3/26/20</c:v>
                </c:pt>
                <c:pt idx="66">
                  <c:v>3/27/20</c:v>
                </c:pt>
                <c:pt idx="67">
                  <c:v>3/28/20</c:v>
                </c:pt>
                <c:pt idx="68">
                  <c:v>3/29/20</c:v>
                </c:pt>
                <c:pt idx="69">
                  <c:v>3/30/20</c:v>
                </c:pt>
                <c:pt idx="70">
                  <c:v>3/31/20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4/13/20</c:v>
                </c:pt>
                <c:pt idx="84">
                  <c:v>4/14/20</c:v>
                </c:pt>
                <c:pt idx="85">
                  <c:v>4/15/20</c:v>
                </c:pt>
                <c:pt idx="86">
                  <c:v>4/16/20</c:v>
                </c:pt>
                <c:pt idx="87">
                  <c:v>4/17/20</c:v>
                </c:pt>
                <c:pt idx="88">
                  <c:v>4/18/20</c:v>
                </c:pt>
                <c:pt idx="89">
                  <c:v>4/19/20</c:v>
                </c:pt>
                <c:pt idx="90">
                  <c:v>4/20/20</c:v>
                </c:pt>
                <c:pt idx="91">
                  <c:v>4/21/20</c:v>
                </c:pt>
                <c:pt idx="92">
                  <c:v>4/22/20</c:v>
                </c:pt>
                <c:pt idx="93">
                  <c:v>4/23/20</c:v>
                </c:pt>
                <c:pt idx="94">
                  <c:v>4/24/20</c:v>
                </c:pt>
                <c:pt idx="95">
                  <c:v>4/25/20</c:v>
                </c:pt>
                <c:pt idx="96">
                  <c:v>4/26/20</c:v>
                </c:pt>
                <c:pt idx="97">
                  <c:v>4/27/20</c:v>
                </c:pt>
                <c:pt idx="98">
                  <c:v>4/28/20</c:v>
                </c:pt>
                <c:pt idx="99">
                  <c:v>4/29/20</c:v>
                </c:pt>
                <c:pt idx="100">
                  <c:v>4/30/20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5/13/20</c:v>
                </c:pt>
                <c:pt idx="114">
                  <c:v>5/14/20</c:v>
                </c:pt>
                <c:pt idx="115">
                  <c:v>5/15/20</c:v>
                </c:pt>
                <c:pt idx="116">
                  <c:v>5/16/20</c:v>
                </c:pt>
                <c:pt idx="117">
                  <c:v>5/17/20</c:v>
                </c:pt>
                <c:pt idx="118">
                  <c:v>5/18/20</c:v>
                </c:pt>
                <c:pt idx="119">
                  <c:v>5/19/20</c:v>
                </c:pt>
                <c:pt idx="120">
                  <c:v>5/20/20</c:v>
                </c:pt>
                <c:pt idx="121">
                  <c:v>5/21/20</c:v>
                </c:pt>
              </c:strCache>
            </c:strRef>
          </c:cat>
          <c:val>
            <c:numRef>
              <c:f>Recovered!$B$5:$DZ$5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  <c:pt idx="111">
                  <c:v>109039</c:v>
                </c:pt>
                <c:pt idx="112">
                  <c:v>112541</c:v>
                </c:pt>
                <c:pt idx="113">
                  <c:v>115288</c:v>
                </c:pt>
                <c:pt idx="114">
                  <c:v>120205</c:v>
                </c:pt>
                <c:pt idx="115">
                  <c:v>122810</c:v>
                </c:pt>
                <c:pt idx="116">
                  <c:v>125176</c:v>
                </c:pt>
                <c:pt idx="117">
                  <c:v>127326</c:v>
                </c:pt>
                <c:pt idx="118">
                  <c:v>129401</c:v>
                </c:pt>
                <c:pt idx="119">
                  <c:v>132282</c:v>
                </c:pt>
                <c:pt idx="120">
                  <c:v>134560</c:v>
                </c:pt>
                <c:pt idx="121">
                  <c:v>136720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22"/>
                <c:pt idx="0">
                  <c:v>Long</c:v>
                </c:pt>
                <c:pt idx="1">
                  <c:v>1/22/20</c:v>
                </c:pt>
                <c:pt idx="2">
                  <c:v>1/23/20</c:v>
                </c:pt>
                <c:pt idx="3">
                  <c:v>1/24/20</c:v>
                </c:pt>
                <c:pt idx="4">
                  <c:v>1/25/20</c:v>
                </c:pt>
                <c:pt idx="5">
                  <c:v>1/26/20</c:v>
                </c:pt>
                <c:pt idx="6">
                  <c:v>1/27/20</c:v>
                </c:pt>
                <c:pt idx="7">
                  <c:v>1/28/20</c:v>
                </c:pt>
                <c:pt idx="8">
                  <c:v>1/29/20</c:v>
                </c:pt>
                <c:pt idx="9">
                  <c:v>1/30/20</c:v>
                </c:pt>
                <c:pt idx="10">
                  <c:v>1/31/20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2/13/20</c:v>
                </c:pt>
                <c:pt idx="24">
                  <c:v>2/14/20</c:v>
                </c:pt>
                <c:pt idx="25">
                  <c:v>2/15/20</c:v>
                </c:pt>
                <c:pt idx="26">
                  <c:v>2/16/20</c:v>
                </c:pt>
                <c:pt idx="27">
                  <c:v>2/17/20</c:v>
                </c:pt>
                <c:pt idx="28">
                  <c:v>2/18/20</c:v>
                </c:pt>
                <c:pt idx="29">
                  <c:v>2/19/20</c:v>
                </c:pt>
                <c:pt idx="30">
                  <c:v>2/20/20</c:v>
                </c:pt>
                <c:pt idx="31">
                  <c:v>2/21/20</c:v>
                </c:pt>
                <c:pt idx="32">
                  <c:v>2/22/20</c:v>
                </c:pt>
                <c:pt idx="33">
                  <c:v>2/23/20</c:v>
                </c:pt>
                <c:pt idx="34">
                  <c:v>2/24/20</c:v>
                </c:pt>
                <c:pt idx="35">
                  <c:v>2/25/20</c:v>
                </c:pt>
                <c:pt idx="36">
                  <c:v>2/26/20</c:v>
                </c:pt>
                <c:pt idx="37">
                  <c:v>2/27/20</c:v>
                </c:pt>
                <c:pt idx="38">
                  <c:v>2/28/20</c:v>
                </c:pt>
                <c:pt idx="39">
                  <c:v>2/29/20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3/13/20</c:v>
                </c:pt>
                <c:pt idx="53">
                  <c:v>3/14/20</c:v>
                </c:pt>
                <c:pt idx="54">
                  <c:v>3/15/20</c:v>
                </c:pt>
                <c:pt idx="55">
                  <c:v>3/16/20</c:v>
                </c:pt>
                <c:pt idx="56">
                  <c:v>3/17/20</c:v>
                </c:pt>
                <c:pt idx="57">
                  <c:v>3/18/20</c:v>
                </c:pt>
                <c:pt idx="58">
                  <c:v>3/19/20</c:v>
                </c:pt>
                <c:pt idx="59">
                  <c:v>3/20/20</c:v>
                </c:pt>
                <c:pt idx="60">
                  <c:v>3/21/20</c:v>
                </c:pt>
                <c:pt idx="61">
                  <c:v>3/22/20</c:v>
                </c:pt>
                <c:pt idx="62">
                  <c:v>3/23/20</c:v>
                </c:pt>
                <c:pt idx="63">
                  <c:v>3/24/20</c:v>
                </c:pt>
                <c:pt idx="64">
                  <c:v>3/25/20</c:v>
                </c:pt>
                <c:pt idx="65">
                  <c:v>3/26/20</c:v>
                </c:pt>
                <c:pt idx="66">
                  <c:v>3/27/20</c:v>
                </c:pt>
                <c:pt idx="67">
                  <c:v>3/28/20</c:v>
                </c:pt>
                <c:pt idx="68">
                  <c:v>3/29/20</c:v>
                </c:pt>
                <c:pt idx="69">
                  <c:v>3/30/20</c:v>
                </c:pt>
                <c:pt idx="70">
                  <c:v>3/31/20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4/13/20</c:v>
                </c:pt>
                <c:pt idx="84">
                  <c:v>4/14/20</c:v>
                </c:pt>
                <c:pt idx="85">
                  <c:v>4/15/20</c:v>
                </c:pt>
                <c:pt idx="86">
                  <c:v>4/16/20</c:v>
                </c:pt>
                <c:pt idx="87">
                  <c:v>4/17/20</c:v>
                </c:pt>
                <c:pt idx="88">
                  <c:v>4/18/20</c:v>
                </c:pt>
                <c:pt idx="89">
                  <c:v>4/19/20</c:v>
                </c:pt>
                <c:pt idx="90">
                  <c:v>4/20/20</c:v>
                </c:pt>
                <c:pt idx="91">
                  <c:v>4/21/20</c:v>
                </c:pt>
                <c:pt idx="92">
                  <c:v>4/22/20</c:v>
                </c:pt>
                <c:pt idx="93">
                  <c:v>4/23/20</c:v>
                </c:pt>
                <c:pt idx="94">
                  <c:v>4/24/20</c:v>
                </c:pt>
                <c:pt idx="95">
                  <c:v>4/25/20</c:v>
                </c:pt>
                <c:pt idx="96">
                  <c:v>4/26/20</c:v>
                </c:pt>
                <c:pt idx="97">
                  <c:v>4/27/20</c:v>
                </c:pt>
                <c:pt idx="98">
                  <c:v>4/28/20</c:v>
                </c:pt>
                <c:pt idx="99">
                  <c:v>4/29/20</c:v>
                </c:pt>
                <c:pt idx="100">
                  <c:v>4/30/20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5/13/20</c:v>
                </c:pt>
                <c:pt idx="114">
                  <c:v>5/14/20</c:v>
                </c:pt>
                <c:pt idx="115">
                  <c:v>5/15/20</c:v>
                </c:pt>
                <c:pt idx="116">
                  <c:v>5/16/20</c:v>
                </c:pt>
                <c:pt idx="117">
                  <c:v>5/17/20</c:v>
                </c:pt>
                <c:pt idx="118">
                  <c:v>5/18/20</c:v>
                </c:pt>
                <c:pt idx="119">
                  <c:v>5/19/20</c:v>
                </c:pt>
                <c:pt idx="120">
                  <c:v>5/20/20</c:v>
                </c:pt>
                <c:pt idx="121">
                  <c:v>5/21/20</c:v>
                </c:pt>
              </c:strCache>
            </c:strRef>
          </c:cat>
          <c:val>
            <c:numRef>
              <c:f>Recovered!$B$6:$DZ$6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  <c:pt idx="108">
                  <c:v>3983</c:v>
                </c:pt>
                <c:pt idx="109">
                  <c:v>4173</c:v>
                </c:pt>
                <c:pt idx="110">
                  <c:v>4357</c:v>
                </c:pt>
                <c:pt idx="111">
                  <c:v>4357</c:v>
                </c:pt>
                <c:pt idx="112">
                  <c:v>4745</c:v>
                </c:pt>
                <c:pt idx="113">
                  <c:v>5676</c:v>
                </c:pt>
                <c:pt idx="114">
                  <c:v>6083</c:v>
                </c:pt>
                <c:pt idx="115">
                  <c:v>6478</c:v>
                </c:pt>
                <c:pt idx="116">
                  <c:v>7006</c:v>
                </c:pt>
                <c:pt idx="117">
                  <c:v>7298</c:v>
                </c:pt>
                <c:pt idx="118">
                  <c:v>7960</c:v>
                </c:pt>
                <c:pt idx="119">
                  <c:v>8950</c:v>
                </c:pt>
                <c:pt idx="120">
                  <c:v>8950</c:v>
                </c:pt>
                <c:pt idx="121">
                  <c:v>10104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22"/>
                <c:pt idx="0">
                  <c:v>Long</c:v>
                </c:pt>
                <c:pt idx="1">
                  <c:v>1/22/20</c:v>
                </c:pt>
                <c:pt idx="2">
                  <c:v>1/23/20</c:v>
                </c:pt>
                <c:pt idx="3">
                  <c:v>1/24/20</c:v>
                </c:pt>
                <c:pt idx="4">
                  <c:v>1/25/20</c:v>
                </c:pt>
                <c:pt idx="5">
                  <c:v>1/26/20</c:v>
                </c:pt>
                <c:pt idx="6">
                  <c:v>1/27/20</c:v>
                </c:pt>
                <c:pt idx="7">
                  <c:v>1/28/20</c:v>
                </c:pt>
                <c:pt idx="8">
                  <c:v>1/29/20</c:v>
                </c:pt>
                <c:pt idx="9">
                  <c:v>1/30/20</c:v>
                </c:pt>
                <c:pt idx="10">
                  <c:v>1/31/20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2/13/20</c:v>
                </c:pt>
                <c:pt idx="24">
                  <c:v>2/14/20</c:v>
                </c:pt>
                <c:pt idx="25">
                  <c:v>2/15/20</c:v>
                </c:pt>
                <c:pt idx="26">
                  <c:v>2/16/20</c:v>
                </c:pt>
                <c:pt idx="27">
                  <c:v>2/17/20</c:v>
                </c:pt>
                <c:pt idx="28">
                  <c:v>2/18/20</c:v>
                </c:pt>
                <c:pt idx="29">
                  <c:v>2/19/20</c:v>
                </c:pt>
                <c:pt idx="30">
                  <c:v>2/20/20</c:v>
                </c:pt>
                <c:pt idx="31">
                  <c:v>2/21/20</c:v>
                </c:pt>
                <c:pt idx="32">
                  <c:v>2/22/20</c:v>
                </c:pt>
                <c:pt idx="33">
                  <c:v>2/23/20</c:v>
                </c:pt>
                <c:pt idx="34">
                  <c:v>2/24/20</c:v>
                </c:pt>
                <c:pt idx="35">
                  <c:v>2/25/20</c:v>
                </c:pt>
                <c:pt idx="36">
                  <c:v>2/26/20</c:v>
                </c:pt>
                <c:pt idx="37">
                  <c:v>2/27/20</c:v>
                </c:pt>
                <c:pt idx="38">
                  <c:v>2/28/20</c:v>
                </c:pt>
                <c:pt idx="39">
                  <c:v>2/29/20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3/13/20</c:v>
                </c:pt>
                <c:pt idx="53">
                  <c:v>3/14/20</c:v>
                </c:pt>
                <c:pt idx="54">
                  <c:v>3/15/20</c:v>
                </c:pt>
                <c:pt idx="55">
                  <c:v>3/16/20</c:v>
                </c:pt>
                <c:pt idx="56">
                  <c:v>3/17/20</c:v>
                </c:pt>
                <c:pt idx="57">
                  <c:v>3/18/20</c:v>
                </c:pt>
                <c:pt idx="58">
                  <c:v>3/19/20</c:v>
                </c:pt>
                <c:pt idx="59">
                  <c:v>3/20/20</c:v>
                </c:pt>
                <c:pt idx="60">
                  <c:v>3/21/20</c:v>
                </c:pt>
                <c:pt idx="61">
                  <c:v>3/22/20</c:v>
                </c:pt>
                <c:pt idx="62">
                  <c:v>3/23/20</c:v>
                </c:pt>
                <c:pt idx="63">
                  <c:v>3/24/20</c:v>
                </c:pt>
                <c:pt idx="64">
                  <c:v>3/25/20</c:v>
                </c:pt>
                <c:pt idx="65">
                  <c:v>3/26/20</c:v>
                </c:pt>
                <c:pt idx="66">
                  <c:v>3/27/20</c:v>
                </c:pt>
                <c:pt idx="67">
                  <c:v>3/28/20</c:v>
                </c:pt>
                <c:pt idx="68">
                  <c:v>3/29/20</c:v>
                </c:pt>
                <c:pt idx="69">
                  <c:v>3/30/20</c:v>
                </c:pt>
                <c:pt idx="70">
                  <c:v>3/31/20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4/13/20</c:v>
                </c:pt>
                <c:pt idx="84">
                  <c:v>4/14/20</c:v>
                </c:pt>
                <c:pt idx="85">
                  <c:v>4/15/20</c:v>
                </c:pt>
                <c:pt idx="86">
                  <c:v>4/16/20</c:v>
                </c:pt>
                <c:pt idx="87">
                  <c:v>4/17/20</c:v>
                </c:pt>
                <c:pt idx="88">
                  <c:v>4/18/20</c:v>
                </c:pt>
                <c:pt idx="89">
                  <c:v>4/19/20</c:v>
                </c:pt>
                <c:pt idx="90">
                  <c:v>4/20/20</c:v>
                </c:pt>
                <c:pt idx="91">
                  <c:v>4/21/20</c:v>
                </c:pt>
                <c:pt idx="92">
                  <c:v>4/22/20</c:v>
                </c:pt>
                <c:pt idx="93">
                  <c:v>4/23/20</c:v>
                </c:pt>
                <c:pt idx="94">
                  <c:v>4/24/20</c:v>
                </c:pt>
                <c:pt idx="95">
                  <c:v>4/25/20</c:v>
                </c:pt>
                <c:pt idx="96">
                  <c:v>4/26/20</c:v>
                </c:pt>
                <c:pt idx="97">
                  <c:v>4/27/20</c:v>
                </c:pt>
                <c:pt idx="98">
                  <c:v>4/28/20</c:v>
                </c:pt>
                <c:pt idx="99">
                  <c:v>4/29/20</c:v>
                </c:pt>
                <c:pt idx="100">
                  <c:v>4/30/20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5/13/20</c:v>
                </c:pt>
                <c:pt idx="114">
                  <c:v>5/14/20</c:v>
                </c:pt>
                <c:pt idx="115">
                  <c:v>5/15/20</c:v>
                </c:pt>
                <c:pt idx="116">
                  <c:v>5/16/20</c:v>
                </c:pt>
                <c:pt idx="117">
                  <c:v>5/17/20</c:v>
                </c:pt>
                <c:pt idx="118">
                  <c:v>5/18/20</c:v>
                </c:pt>
                <c:pt idx="119">
                  <c:v>5/19/20</c:v>
                </c:pt>
                <c:pt idx="120">
                  <c:v>5/20/20</c:v>
                </c:pt>
                <c:pt idx="121">
                  <c:v>5/21/20</c:v>
                </c:pt>
              </c:strCache>
            </c:strRef>
          </c:cat>
          <c:val>
            <c:numRef>
              <c:f>Recovered!$B$7:$DZ$7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  <c:pt idx="111">
                  <c:v>138980</c:v>
                </c:pt>
                <c:pt idx="112">
                  <c:v>140823</c:v>
                </c:pt>
                <c:pt idx="113">
                  <c:v>143374</c:v>
                </c:pt>
                <c:pt idx="114">
                  <c:v>144783</c:v>
                </c:pt>
                <c:pt idx="115">
                  <c:v>146446</c:v>
                </c:pt>
                <c:pt idx="116">
                  <c:v>146446</c:v>
                </c:pt>
                <c:pt idx="117">
                  <c:v>150376</c:v>
                </c:pt>
                <c:pt idx="118">
                  <c:v>150376</c:v>
                </c:pt>
                <c:pt idx="119">
                  <c:v>150376</c:v>
                </c:pt>
                <c:pt idx="120">
                  <c:v>150376</c:v>
                </c:pt>
                <c:pt idx="121">
                  <c:v>150376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Recovered!$A$8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Recovered!$B$8:$DZ$8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  <c:pt idx="110">
                  <c:v>39801</c:v>
                </c:pt>
                <c:pt idx="111">
                  <c:v>43512</c:v>
                </c:pt>
                <c:pt idx="112">
                  <c:v>48003</c:v>
                </c:pt>
                <c:pt idx="113">
                  <c:v>53530</c:v>
                </c:pt>
                <c:pt idx="114">
                  <c:v>58226</c:v>
                </c:pt>
                <c:pt idx="115">
                  <c:v>63166</c:v>
                </c:pt>
                <c:pt idx="116">
                  <c:v>67373</c:v>
                </c:pt>
                <c:pt idx="117">
                  <c:v>70209</c:v>
                </c:pt>
                <c:pt idx="118">
                  <c:v>76130</c:v>
                </c:pt>
                <c:pt idx="119">
                  <c:v>85392</c:v>
                </c:pt>
                <c:pt idx="120">
                  <c:v>92681</c:v>
                </c:pt>
                <c:pt idx="121">
                  <c:v>99825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22"/>
                <c:pt idx="0">
                  <c:v>Long</c:v>
                </c:pt>
                <c:pt idx="1">
                  <c:v>1/22/20</c:v>
                </c:pt>
                <c:pt idx="2">
                  <c:v>1/23/20</c:v>
                </c:pt>
                <c:pt idx="3">
                  <c:v>1/24/20</c:v>
                </c:pt>
                <c:pt idx="4">
                  <c:v>1/25/20</c:v>
                </c:pt>
                <c:pt idx="5">
                  <c:v>1/26/20</c:v>
                </c:pt>
                <c:pt idx="6">
                  <c:v>1/27/20</c:v>
                </c:pt>
                <c:pt idx="7">
                  <c:v>1/28/20</c:v>
                </c:pt>
                <c:pt idx="8">
                  <c:v>1/29/20</c:v>
                </c:pt>
                <c:pt idx="9">
                  <c:v>1/30/20</c:v>
                </c:pt>
                <c:pt idx="10">
                  <c:v>1/31/20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2/13/20</c:v>
                </c:pt>
                <c:pt idx="24">
                  <c:v>2/14/20</c:v>
                </c:pt>
                <c:pt idx="25">
                  <c:v>2/15/20</c:v>
                </c:pt>
                <c:pt idx="26">
                  <c:v>2/16/20</c:v>
                </c:pt>
                <c:pt idx="27">
                  <c:v>2/17/20</c:v>
                </c:pt>
                <c:pt idx="28">
                  <c:v>2/18/20</c:v>
                </c:pt>
                <c:pt idx="29">
                  <c:v>2/19/20</c:v>
                </c:pt>
                <c:pt idx="30">
                  <c:v>2/20/20</c:v>
                </c:pt>
                <c:pt idx="31">
                  <c:v>2/21/20</c:v>
                </c:pt>
                <c:pt idx="32">
                  <c:v>2/22/20</c:v>
                </c:pt>
                <c:pt idx="33">
                  <c:v>2/23/20</c:v>
                </c:pt>
                <c:pt idx="34">
                  <c:v>2/24/20</c:v>
                </c:pt>
                <c:pt idx="35">
                  <c:v>2/25/20</c:v>
                </c:pt>
                <c:pt idx="36">
                  <c:v>2/26/20</c:v>
                </c:pt>
                <c:pt idx="37">
                  <c:v>2/27/20</c:v>
                </c:pt>
                <c:pt idx="38">
                  <c:v>2/28/20</c:v>
                </c:pt>
                <c:pt idx="39">
                  <c:v>2/29/20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3/13/20</c:v>
                </c:pt>
                <c:pt idx="53">
                  <c:v>3/14/20</c:v>
                </c:pt>
                <c:pt idx="54">
                  <c:v>3/15/20</c:v>
                </c:pt>
                <c:pt idx="55">
                  <c:v>3/16/20</c:v>
                </c:pt>
                <c:pt idx="56">
                  <c:v>3/17/20</c:v>
                </c:pt>
                <c:pt idx="57">
                  <c:v>3/18/20</c:v>
                </c:pt>
                <c:pt idx="58">
                  <c:v>3/19/20</c:v>
                </c:pt>
                <c:pt idx="59">
                  <c:v>3/20/20</c:v>
                </c:pt>
                <c:pt idx="60">
                  <c:v>3/21/20</c:v>
                </c:pt>
                <c:pt idx="61">
                  <c:v>3/22/20</c:v>
                </c:pt>
                <c:pt idx="62">
                  <c:v>3/23/20</c:v>
                </c:pt>
                <c:pt idx="63">
                  <c:v>3/24/20</c:v>
                </c:pt>
                <c:pt idx="64">
                  <c:v>3/25/20</c:v>
                </c:pt>
                <c:pt idx="65">
                  <c:v>3/26/20</c:v>
                </c:pt>
                <c:pt idx="66">
                  <c:v>3/27/20</c:v>
                </c:pt>
                <c:pt idx="67">
                  <c:v>3/28/20</c:v>
                </c:pt>
                <c:pt idx="68">
                  <c:v>3/29/20</c:v>
                </c:pt>
                <c:pt idx="69">
                  <c:v>3/30/20</c:v>
                </c:pt>
                <c:pt idx="70">
                  <c:v>3/31/20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4/13/20</c:v>
                </c:pt>
                <c:pt idx="84">
                  <c:v>4/14/20</c:v>
                </c:pt>
                <c:pt idx="85">
                  <c:v>4/15/20</c:v>
                </c:pt>
                <c:pt idx="86">
                  <c:v>4/16/20</c:v>
                </c:pt>
                <c:pt idx="87">
                  <c:v>4/17/20</c:v>
                </c:pt>
                <c:pt idx="88">
                  <c:v>4/18/20</c:v>
                </c:pt>
                <c:pt idx="89">
                  <c:v>4/19/20</c:v>
                </c:pt>
                <c:pt idx="90">
                  <c:v>4/20/20</c:v>
                </c:pt>
                <c:pt idx="91">
                  <c:v>4/21/20</c:v>
                </c:pt>
                <c:pt idx="92">
                  <c:v>4/22/20</c:v>
                </c:pt>
                <c:pt idx="93">
                  <c:v>4/23/20</c:v>
                </c:pt>
                <c:pt idx="94">
                  <c:v>4/24/20</c:v>
                </c:pt>
                <c:pt idx="95">
                  <c:v>4/25/20</c:v>
                </c:pt>
                <c:pt idx="96">
                  <c:v>4/26/20</c:v>
                </c:pt>
                <c:pt idx="97">
                  <c:v>4/27/20</c:v>
                </c:pt>
                <c:pt idx="98">
                  <c:v>4/28/20</c:v>
                </c:pt>
                <c:pt idx="99">
                  <c:v>4/29/20</c:v>
                </c:pt>
                <c:pt idx="100">
                  <c:v>4/30/20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5/13/20</c:v>
                </c:pt>
                <c:pt idx="114">
                  <c:v>5/14/20</c:v>
                </c:pt>
                <c:pt idx="115">
                  <c:v>5/15/20</c:v>
                </c:pt>
                <c:pt idx="116">
                  <c:v>5/16/20</c:v>
                </c:pt>
                <c:pt idx="117">
                  <c:v>5/17/20</c:v>
                </c:pt>
                <c:pt idx="118">
                  <c:v>5/18/20</c:v>
                </c:pt>
                <c:pt idx="119">
                  <c:v>5/19/20</c:v>
                </c:pt>
                <c:pt idx="120">
                  <c:v>5/20/20</c:v>
                </c:pt>
                <c:pt idx="121">
                  <c:v>5/21/20</c:v>
                </c:pt>
              </c:strCache>
            </c:strRef>
          </c:cat>
          <c:val>
            <c:numRef>
              <c:f>Recovered!$B$9:$DZ$9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  <c:pt idx="111">
                  <c:v>230287</c:v>
                </c:pt>
                <c:pt idx="112">
                  <c:v>243430</c:v>
                </c:pt>
                <c:pt idx="113">
                  <c:v>246414</c:v>
                </c:pt>
                <c:pt idx="114">
                  <c:v>250747</c:v>
                </c:pt>
                <c:pt idx="115">
                  <c:v>268376</c:v>
                </c:pt>
                <c:pt idx="116">
                  <c:v>272265</c:v>
                </c:pt>
                <c:pt idx="117">
                  <c:v>283178</c:v>
                </c:pt>
                <c:pt idx="118">
                  <c:v>289392</c:v>
                </c:pt>
                <c:pt idx="119">
                  <c:v>294312</c:v>
                </c:pt>
                <c:pt idx="120">
                  <c:v>298418</c:v>
                </c:pt>
                <c:pt idx="121">
                  <c:v>350135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6"/>
          <c:order val="6"/>
          <c:tx>
            <c:strRef>
              <c:f>Recovered!$A$10</c:f>
              <c:strCache>
                <c:ptCount val="1"/>
                <c:pt idx="0">
                  <c:v>Brazil (32)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Recovered!$B$10:$DZ$10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120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173</c:v>
                </c:pt>
                <c:pt idx="79">
                  <c:v>173</c:v>
                </c:pt>
                <c:pt idx="80">
                  <c:v>173</c:v>
                </c:pt>
                <c:pt idx="81">
                  <c:v>173</c:v>
                </c:pt>
                <c:pt idx="82">
                  <c:v>173</c:v>
                </c:pt>
                <c:pt idx="83">
                  <c:v>3046</c:v>
                </c:pt>
                <c:pt idx="84">
                  <c:v>14026</c:v>
                </c:pt>
                <c:pt idx="85">
                  <c:v>14026</c:v>
                </c:pt>
                <c:pt idx="86">
                  <c:v>14026</c:v>
                </c:pt>
                <c:pt idx="87">
                  <c:v>14026</c:v>
                </c:pt>
                <c:pt idx="88">
                  <c:v>22130</c:v>
                </c:pt>
                <c:pt idx="89">
                  <c:v>22130</c:v>
                </c:pt>
                <c:pt idx="90">
                  <c:v>22991</c:v>
                </c:pt>
                <c:pt idx="91">
                  <c:v>25318</c:v>
                </c:pt>
                <c:pt idx="92">
                  <c:v>26573</c:v>
                </c:pt>
                <c:pt idx="93">
                  <c:v>27655</c:v>
                </c:pt>
                <c:pt idx="94">
                  <c:v>29160</c:v>
                </c:pt>
                <c:pt idx="95">
                  <c:v>30152</c:v>
                </c:pt>
                <c:pt idx="96">
                  <c:v>31142</c:v>
                </c:pt>
                <c:pt idx="97">
                  <c:v>32544</c:v>
                </c:pt>
                <c:pt idx="98">
                  <c:v>34132</c:v>
                </c:pt>
                <c:pt idx="99">
                  <c:v>35935</c:v>
                </c:pt>
                <c:pt idx="100">
                  <c:v>38039</c:v>
                </c:pt>
                <c:pt idx="101">
                  <c:v>40937</c:v>
                </c:pt>
                <c:pt idx="102">
                  <c:v>42991</c:v>
                </c:pt>
                <c:pt idx="103">
                  <c:v>45815</c:v>
                </c:pt>
                <c:pt idx="104">
                  <c:v>48221</c:v>
                </c:pt>
                <c:pt idx="105">
                  <c:v>51370</c:v>
                </c:pt>
                <c:pt idx="106">
                  <c:v>55350</c:v>
                </c:pt>
                <c:pt idx="107">
                  <c:v>59297</c:v>
                </c:pt>
                <c:pt idx="108">
                  <c:v>61685</c:v>
                </c:pt>
                <c:pt idx="109">
                  <c:v>64957</c:v>
                </c:pt>
                <c:pt idx="110">
                  <c:v>67384</c:v>
                </c:pt>
                <c:pt idx="111">
                  <c:v>72597</c:v>
                </c:pt>
                <c:pt idx="112">
                  <c:v>78424</c:v>
                </c:pt>
                <c:pt idx="113">
                  <c:v>79479</c:v>
                </c:pt>
                <c:pt idx="114">
                  <c:v>84970</c:v>
                </c:pt>
                <c:pt idx="115">
                  <c:v>89672</c:v>
                </c:pt>
                <c:pt idx="116">
                  <c:v>94122</c:v>
                </c:pt>
                <c:pt idx="117">
                  <c:v>100459</c:v>
                </c:pt>
                <c:pt idx="118">
                  <c:v>106794</c:v>
                </c:pt>
                <c:pt idx="119">
                  <c:v>116683</c:v>
                </c:pt>
                <c:pt idx="120">
                  <c:v>125960</c:v>
                </c:pt>
                <c:pt idx="121">
                  <c:v>135430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9-4D3D-B254-552D8C92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Recovered!$C$50:$DZ$50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Recovered!$C$51:$DZ$51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15164</c:v>
                </c:pt>
                <c:pt idx="70">
                  <c:v>17071</c:v>
                </c:pt>
                <c:pt idx="71">
                  <c:v>15545</c:v>
                </c:pt>
                <c:pt idx="72">
                  <c:v>20338</c:v>
                </c:pt>
                <c:pt idx="73">
                  <c:v>13871</c:v>
                </c:pt>
                <c:pt idx="74">
                  <c:v>16511</c:v>
                </c:pt>
                <c:pt idx="75">
                  <c:v>23520</c:v>
                </c:pt>
                <c:pt idx="76">
                  <c:v>28649</c:v>
                </c:pt>
                <c:pt idx="77">
                  <c:v>25286</c:v>
                </c:pt>
                <c:pt idx="78">
                  <c:v>22115</c:v>
                </c:pt>
                <c:pt idx="79">
                  <c:v>26016</c:v>
                </c:pt>
                <c:pt idx="80">
                  <c:v>19602</c:v>
                </c:pt>
                <c:pt idx="81">
                  <c:v>26950</c:v>
                </c:pt>
                <c:pt idx="82">
                  <c:v>25308</c:v>
                </c:pt>
                <c:pt idx="83">
                  <c:v>36536</c:v>
                </c:pt>
                <c:pt idx="84">
                  <c:v>31076</c:v>
                </c:pt>
                <c:pt idx="85">
                  <c:v>26173</c:v>
                </c:pt>
                <c:pt idx="86">
                  <c:v>23954</c:v>
                </c:pt>
                <c:pt idx="87">
                  <c:v>31588</c:v>
                </c:pt>
                <c:pt idx="88">
                  <c:v>22001</c:v>
                </c:pt>
                <c:pt idx="89">
                  <c:v>34597</c:v>
                </c:pt>
                <c:pt idx="90">
                  <c:v>30141</c:v>
                </c:pt>
                <c:pt idx="91">
                  <c:v>28934</c:v>
                </c:pt>
                <c:pt idx="92">
                  <c:v>50605</c:v>
                </c:pt>
                <c:pt idx="93">
                  <c:v>27820</c:v>
                </c:pt>
                <c:pt idx="94">
                  <c:v>28580</c:v>
                </c:pt>
                <c:pt idx="95">
                  <c:v>27692</c:v>
                </c:pt>
                <c:pt idx="96">
                  <c:v>33278</c:v>
                </c:pt>
                <c:pt idx="97">
                  <c:v>41470</c:v>
                </c:pt>
                <c:pt idx="98">
                  <c:v>65461</c:v>
                </c:pt>
                <c:pt idx="99">
                  <c:v>38529</c:v>
                </c:pt>
                <c:pt idx="100">
                  <c:v>40722</c:v>
                </c:pt>
                <c:pt idx="101">
                  <c:v>32099</c:v>
                </c:pt>
                <c:pt idx="102">
                  <c:v>37488</c:v>
                </c:pt>
                <c:pt idx="103">
                  <c:v>36108</c:v>
                </c:pt>
                <c:pt idx="104">
                  <c:v>46581</c:v>
                </c:pt>
                <c:pt idx="105">
                  <c:v>39328</c:v>
                </c:pt>
                <c:pt idx="106">
                  <c:v>37309</c:v>
                </c:pt>
                <c:pt idx="107">
                  <c:v>53574</c:v>
                </c:pt>
                <c:pt idx="108">
                  <c:v>33356</c:v>
                </c:pt>
                <c:pt idx="109">
                  <c:v>47229</c:v>
                </c:pt>
                <c:pt idx="110">
                  <c:v>37205</c:v>
                </c:pt>
                <c:pt idx="111">
                  <c:v>55133</c:v>
                </c:pt>
                <c:pt idx="112">
                  <c:v>39346</c:v>
                </c:pt>
                <c:pt idx="113">
                  <c:v>49174</c:v>
                </c:pt>
                <c:pt idx="114">
                  <c:v>56130</c:v>
                </c:pt>
                <c:pt idx="115">
                  <c:v>40766</c:v>
                </c:pt>
                <c:pt idx="116">
                  <c:v>52912</c:v>
                </c:pt>
                <c:pt idx="117">
                  <c:v>52120</c:v>
                </c:pt>
                <c:pt idx="118">
                  <c:v>58471</c:v>
                </c:pt>
                <c:pt idx="119">
                  <c:v>51273</c:v>
                </c:pt>
                <c:pt idx="120">
                  <c:v>107904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Recovered!$A$52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Recovered!$C$50:$DZ$50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Recovered!$C$52:$DZ$52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  <c:pt idx="107">
                  <c:v>4</c:v>
                </c:pt>
                <c:pt idx="108">
                  <c:v>1</c:v>
                </c:pt>
                <c:pt idx="109">
                  <c:v>13</c:v>
                </c:pt>
                <c:pt idx="110">
                  <c:v>8</c:v>
                </c:pt>
                <c:pt idx="111">
                  <c:v>9</c:v>
                </c:pt>
                <c:pt idx="112">
                  <c:v>11</c:v>
                </c:pt>
                <c:pt idx="113">
                  <c:v>4</c:v>
                </c:pt>
                <c:pt idx="114">
                  <c:v>11</c:v>
                </c:pt>
                <c:pt idx="115">
                  <c:v>0</c:v>
                </c:pt>
                <c:pt idx="116">
                  <c:v>32</c:v>
                </c:pt>
                <c:pt idx="117">
                  <c:v>9</c:v>
                </c:pt>
                <c:pt idx="118">
                  <c:v>17</c:v>
                </c:pt>
                <c:pt idx="119">
                  <c:v>18</c:v>
                </c:pt>
                <c:pt idx="12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Recovered!$C$50:$DZ$50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Recovered!$C$53:$DZ$53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  <c:pt idx="107">
                  <c:v>4008</c:v>
                </c:pt>
                <c:pt idx="108">
                  <c:v>2155</c:v>
                </c:pt>
                <c:pt idx="109">
                  <c:v>1401</c:v>
                </c:pt>
                <c:pt idx="110">
                  <c:v>2452</c:v>
                </c:pt>
                <c:pt idx="111">
                  <c:v>3502</c:v>
                </c:pt>
                <c:pt idx="112">
                  <c:v>2747</c:v>
                </c:pt>
                <c:pt idx="113">
                  <c:v>4917</c:v>
                </c:pt>
                <c:pt idx="114">
                  <c:v>2605</c:v>
                </c:pt>
                <c:pt idx="115">
                  <c:v>2366</c:v>
                </c:pt>
                <c:pt idx="116">
                  <c:v>2150</c:v>
                </c:pt>
                <c:pt idx="117">
                  <c:v>2075</c:v>
                </c:pt>
                <c:pt idx="118">
                  <c:v>2881</c:v>
                </c:pt>
                <c:pt idx="119">
                  <c:v>2278</c:v>
                </c:pt>
                <c:pt idx="120">
                  <c:v>2160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Recovered!$A$54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Recovered!$C$50:$DZ$50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Recovered!$C$54:$DZ$54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  <c:pt idx="107">
                  <c:v>830</c:v>
                </c:pt>
                <c:pt idx="108">
                  <c:v>190</c:v>
                </c:pt>
                <c:pt idx="109">
                  <c:v>184</c:v>
                </c:pt>
                <c:pt idx="110">
                  <c:v>0</c:v>
                </c:pt>
                <c:pt idx="111">
                  <c:v>388</c:v>
                </c:pt>
                <c:pt idx="112">
                  <c:v>931</c:v>
                </c:pt>
                <c:pt idx="113">
                  <c:v>407</c:v>
                </c:pt>
                <c:pt idx="114">
                  <c:v>395</c:v>
                </c:pt>
                <c:pt idx="115">
                  <c:v>528</c:v>
                </c:pt>
                <c:pt idx="116">
                  <c:v>292</c:v>
                </c:pt>
                <c:pt idx="117">
                  <c:v>662</c:v>
                </c:pt>
                <c:pt idx="118">
                  <c:v>990</c:v>
                </c:pt>
                <c:pt idx="119">
                  <c:v>0</c:v>
                </c:pt>
                <c:pt idx="120">
                  <c:v>1154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Recovered!$A$55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Recovered!$C$50:$DZ$50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Recovered!$C$55:$DZ$55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  <c:pt idx="107">
                  <c:v>2804</c:v>
                </c:pt>
                <c:pt idx="108">
                  <c:v>2214</c:v>
                </c:pt>
                <c:pt idx="109">
                  <c:v>973</c:v>
                </c:pt>
                <c:pt idx="110">
                  <c:v>1841</c:v>
                </c:pt>
                <c:pt idx="111">
                  <c:v>1843</c:v>
                </c:pt>
                <c:pt idx="112">
                  <c:v>2551</c:v>
                </c:pt>
                <c:pt idx="113">
                  <c:v>1409</c:v>
                </c:pt>
                <c:pt idx="114">
                  <c:v>1663</c:v>
                </c:pt>
                <c:pt idx="115">
                  <c:v>0</c:v>
                </c:pt>
                <c:pt idx="116">
                  <c:v>3930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5"/>
          <c:order val="4"/>
          <c:tx>
            <c:strRef>
              <c:f>Recovered!$A$56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Recovered!$C$56:$DZ$56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  <c:pt idx="106">
                  <c:v>2805</c:v>
                </c:pt>
                <c:pt idx="107">
                  <c:v>5308</c:v>
                </c:pt>
                <c:pt idx="108">
                  <c:v>2390</c:v>
                </c:pt>
                <c:pt idx="109">
                  <c:v>5495</c:v>
                </c:pt>
                <c:pt idx="110">
                  <c:v>3711</c:v>
                </c:pt>
                <c:pt idx="111">
                  <c:v>4491</c:v>
                </c:pt>
                <c:pt idx="112">
                  <c:v>5527</c:v>
                </c:pt>
                <c:pt idx="113">
                  <c:v>4696</c:v>
                </c:pt>
                <c:pt idx="114">
                  <c:v>4940</c:v>
                </c:pt>
                <c:pt idx="115">
                  <c:v>4207</c:v>
                </c:pt>
                <c:pt idx="116">
                  <c:v>2836</c:v>
                </c:pt>
                <c:pt idx="117">
                  <c:v>5921</c:v>
                </c:pt>
                <c:pt idx="118">
                  <c:v>9262</c:v>
                </c:pt>
                <c:pt idx="119">
                  <c:v>7289</c:v>
                </c:pt>
                <c:pt idx="120">
                  <c:v>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A14-92F0-FEA0C98B9D2A}"/>
            </c:ext>
          </c:extLst>
        </c:ser>
        <c:ser>
          <c:idx val="4"/>
          <c:order val="5"/>
          <c:tx>
            <c:strRef>
              <c:f>Recovered!$A$57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Recovered!$C$50:$DZ$50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Recovered!$C$57:$DZ$57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  <c:pt idx="107">
                  <c:v>13541</c:v>
                </c:pt>
                <c:pt idx="108">
                  <c:v>3635</c:v>
                </c:pt>
                <c:pt idx="109">
                  <c:v>16564</c:v>
                </c:pt>
                <c:pt idx="110">
                  <c:v>-2446</c:v>
                </c:pt>
                <c:pt idx="111">
                  <c:v>13143</c:v>
                </c:pt>
                <c:pt idx="112">
                  <c:v>2984</c:v>
                </c:pt>
                <c:pt idx="113">
                  <c:v>4333</c:v>
                </c:pt>
                <c:pt idx="114">
                  <c:v>17629</c:v>
                </c:pt>
                <c:pt idx="115">
                  <c:v>3889</c:v>
                </c:pt>
                <c:pt idx="116">
                  <c:v>10913</c:v>
                </c:pt>
                <c:pt idx="117">
                  <c:v>6214</c:v>
                </c:pt>
                <c:pt idx="118">
                  <c:v>4920</c:v>
                </c:pt>
                <c:pt idx="119">
                  <c:v>4106</c:v>
                </c:pt>
                <c:pt idx="120">
                  <c:v>51717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ser>
          <c:idx val="6"/>
          <c:order val="6"/>
          <c:tx>
            <c:strRef>
              <c:f>Recovered!$A$58</c:f>
              <c:strCache>
                <c:ptCount val="1"/>
                <c:pt idx="0">
                  <c:v>Brazil (32)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Recovered!$C$58:$DZ$58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114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2873</c:v>
                </c:pt>
                <c:pt idx="83">
                  <c:v>10980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8104</c:v>
                </c:pt>
                <c:pt idx="88">
                  <c:v>0</c:v>
                </c:pt>
                <c:pt idx="89">
                  <c:v>861</c:v>
                </c:pt>
                <c:pt idx="90">
                  <c:v>2327</c:v>
                </c:pt>
                <c:pt idx="91">
                  <c:v>1255</c:v>
                </c:pt>
                <c:pt idx="92">
                  <c:v>1082</c:v>
                </c:pt>
                <c:pt idx="93">
                  <c:v>1505</c:v>
                </c:pt>
                <c:pt idx="94">
                  <c:v>992</c:v>
                </c:pt>
                <c:pt idx="95">
                  <c:v>990</c:v>
                </c:pt>
                <c:pt idx="96">
                  <c:v>1402</c:v>
                </c:pt>
                <c:pt idx="97">
                  <c:v>1588</c:v>
                </c:pt>
                <c:pt idx="98">
                  <c:v>1803</c:v>
                </c:pt>
                <c:pt idx="99">
                  <c:v>2104</c:v>
                </c:pt>
                <c:pt idx="100">
                  <c:v>2898</c:v>
                </c:pt>
                <c:pt idx="101">
                  <c:v>2054</c:v>
                </c:pt>
                <c:pt idx="102">
                  <c:v>2824</c:v>
                </c:pt>
                <c:pt idx="103">
                  <c:v>2406</c:v>
                </c:pt>
                <c:pt idx="104">
                  <c:v>3149</c:v>
                </c:pt>
                <c:pt idx="105">
                  <c:v>3980</c:v>
                </c:pt>
                <c:pt idx="106">
                  <c:v>3947</c:v>
                </c:pt>
                <c:pt idx="107">
                  <c:v>2388</c:v>
                </c:pt>
                <c:pt idx="108">
                  <c:v>3272</c:v>
                </c:pt>
                <c:pt idx="109">
                  <c:v>2427</c:v>
                </c:pt>
                <c:pt idx="110">
                  <c:v>5213</c:v>
                </c:pt>
                <c:pt idx="111">
                  <c:v>5827</c:v>
                </c:pt>
                <c:pt idx="112">
                  <c:v>1055</c:v>
                </c:pt>
                <c:pt idx="113">
                  <c:v>5491</c:v>
                </c:pt>
                <c:pt idx="114">
                  <c:v>4702</c:v>
                </c:pt>
                <c:pt idx="115">
                  <c:v>4450</c:v>
                </c:pt>
                <c:pt idx="116">
                  <c:v>6337</c:v>
                </c:pt>
                <c:pt idx="117">
                  <c:v>6335</c:v>
                </c:pt>
                <c:pt idx="118">
                  <c:v>9889</c:v>
                </c:pt>
                <c:pt idx="119">
                  <c:v>9277</c:v>
                </c:pt>
                <c:pt idx="120">
                  <c:v>9470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D-48B8-815A-FF4630C0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Deaths!$B$3:$DZ$3</c:f>
              <c:numCache>
                <c:formatCode>General</c:formatCode>
                <c:ptCount val="129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4614</c:v>
                </c:pt>
                <c:pt idx="50">
                  <c:v>4912</c:v>
                </c:pt>
                <c:pt idx="51">
                  <c:v>5409</c:v>
                </c:pt>
                <c:pt idx="52">
                  <c:v>5832</c:v>
                </c:pt>
                <c:pt idx="53">
                  <c:v>6473</c:v>
                </c:pt>
                <c:pt idx="54">
                  <c:v>7151</c:v>
                </c:pt>
                <c:pt idx="55">
                  <c:v>7957</c:v>
                </c:pt>
                <c:pt idx="56">
                  <c:v>8824</c:v>
                </c:pt>
                <c:pt idx="57">
                  <c:v>9947</c:v>
                </c:pt>
                <c:pt idx="58">
                  <c:v>11423</c:v>
                </c:pt>
                <c:pt idx="59">
                  <c:v>13125</c:v>
                </c:pt>
                <c:pt idx="60">
                  <c:v>14826</c:v>
                </c:pt>
                <c:pt idx="61">
                  <c:v>16759</c:v>
                </c:pt>
                <c:pt idx="62">
                  <c:v>19017</c:v>
                </c:pt>
                <c:pt idx="63">
                  <c:v>21789</c:v>
                </c:pt>
                <c:pt idx="64">
                  <c:v>24788</c:v>
                </c:pt>
                <c:pt idx="65">
                  <c:v>28292</c:v>
                </c:pt>
                <c:pt idx="66">
                  <c:v>31811</c:v>
                </c:pt>
                <c:pt idx="67">
                  <c:v>35323</c:v>
                </c:pt>
                <c:pt idx="68">
                  <c:v>39443</c:v>
                </c:pt>
                <c:pt idx="69">
                  <c:v>44238</c:v>
                </c:pt>
                <c:pt idx="70">
                  <c:v>49685</c:v>
                </c:pt>
                <c:pt idx="71">
                  <c:v>55834</c:v>
                </c:pt>
                <c:pt idx="72">
                  <c:v>61826</c:v>
                </c:pt>
                <c:pt idx="73">
                  <c:v>67996</c:v>
                </c:pt>
                <c:pt idx="74">
                  <c:v>73077</c:v>
                </c:pt>
                <c:pt idx="75">
                  <c:v>78767</c:v>
                </c:pt>
                <c:pt idx="76">
                  <c:v>86662</c:v>
                </c:pt>
                <c:pt idx="77">
                  <c:v>93354</c:v>
                </c:pt>
                <c:pt idx="78">
                  <c:v>100915</c:v>
                </c:pt>
                <c:pt idx="79">
                  <c:v>108137</c:v>
                </c:pt>
                <c:pt idx="80">
                  <c:v>114170</c:v>
                </c:pt>
                <c:pt idx="81">
                  <c:v>119853</c:v>
                </c:pt>
                <c:pt idx="82">
                  <c:v>125561</c:v>
                </c:pt>
                <c:pt idx="83">
                  <c:v>132439</c:v>
                </c:pt>
                <c:pt idx="84">
                  <c:v>140685</c:v>
                </c:pt>
                <c:pt idx="85">
                  <c:v>147963</c:v>
                </c:pt>
                <c:pt idx="86">
                  <c:v>156821</c:v>
                </c:pt>
                <c:pt idx="87">
                  <c:v>163236</c:v>
                </c:pt>
                <c:pt idx="88">
                  <c:v>167772</c:v>
                </c:pt>
                <c:pt idx="89">
                  <c:v>173124</c:v>
                </c:pt>
                <c:pt idx="90">
                  <c:v>180236</c:v>
                </c:pt>
                <c:pt idx="91">
                  <c:v>186912</c:v>
                </c:pt>
                <c:pt idx="92">
                  <c:v>193665</c:v>
                </c:pt>
                <c:pt idx="93">
                  <c:v>199997</c:v>
                </c:pt>
                <c:pt idx="94">
                  <c:v>206187</c:v>
                </c:pt>
                <c:pt idx="95">
                  <c:v>209900</c:v>
                </c:pt>
                <c:pt idx="96">
                  <c:v>214444</c:v>
                </c:pt>
                <c:pt idx="97">
                  <c:v>220801</c:v>
                </c:pt>
                <c:pt idx="98">
                  <c:v>227665</c:v>
                </c:pt>
                <c:pt idx="99">
                  <c:v>233360</c:v>
                </c:pt>
                <c:pt idx="100">
                  <c:v>238619</c:v>
                </c:pt>
                <c:pt idx="101">
                  <c:v>243813</c:v>
                </c:pt>
                <c:pt idx="102">
                  <c:v>247470</c:v>
                </c:pt>
                <c:pt idx="103">
                  <c:v>251537</c:v>
                </c:pt>
                <c:pt idx="104">
                  <c:v>257239</c:v>
                </c:pt>
                <c:pt idx="105">
                  <c:v>263855</c:v>
                </c:pt>
                <c:pt idx="106">
                  <c:v>269567</c:v>
                </c:pt>
                <c:pt idx="107">
                  <c:v>274898</c:v>
                </c:pt>
                <c:pt idx="108">
                  <c:v>279311</c:v>
                </c:pt>
                <c:pt idx="109">
                  <c:v>282709</c:v>
                </c:pt>
                <c:pt idx="110">
                  <c:v>286330</c:v>
                </c:pt>
                <c:pt idx="111">
                  <c:v>291942</c:v>
                </c:pt>
                <c:pt idx="112">
                  <c:v>297197</c:v>
                </c:pt>
                <c:pt idx="113">
                  <c:v>302418</c:v>
                </c:pt>
                <c:pt idx="114">
                  <c:v>307666</c:v>
                </c:pt>
                <c:pt idx="115">
                  <c:v>311781</c:v>
                </c:pt>
                <c:pt idx="116">
                  <c:v>315185</c:v>
                </c:pt>
                <c:pt idx="117">
                  <c:v>318481</c:v>
                </c:pt>
                <c:pt idx="118">
                  <c:v>323285</c:v>
                </c:pt>
                <c:pt idx="119">
                  <c:v>328115</c:v>
                </c:pt>
                <c:pt idx="120">
                  <c:v>332924</c:v>
                </c:pt>
                <c:pt idx="121">
                  <c:v>338160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Deaths!$B$4:$DZ$4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3102</c:v>
                </c:pt>
                <c:pt idx="71">
                  <c:v>3754</c:v>
                </c:pt>
                <c:pt idx="72">
                  <c:v>4469</c:v>
                </c:pt>
                <c:pt idx="73">
                  <c:v>5230</c:v>
                </c:pt>
                <c:pt idx="74">
                  <c:v>5876</c:v>
                </c:pt>
                <c:pt idx="75">
                  <c:v>6447</c:v>
                </c:pt>
                <c:pt idx="76">
                  <c:v>7485</c:v>
                </c:pt>
                <c:pt idx="77">
                  <c:v>8521</c:v>
                </c:pt>
                <c:pt idx="78">
                  <c:v>9625</c:v>
                </c:pt>
                <c:pt idx="79">
                  <c:v>10778</c:v>
                </c:pt>
                <c:pt idx="80">
                  <c:v>11618</c:v>
                </c:pt>
                <c:pt idx="81">
                  <c:v>12304</c:v>
                </c:pt>
                <c:pt idx="82">
                  <c:v>13049</c:v>
                </c:pt>
                <c:pt idx="83">
                  <c:v>14097</c:v>
                </c:pt>
                <c:pt idx="84">
                  <c:v>14943</c:v>
                </c:pt>
                <c:pt idx="85">
                  <c:v>15976</c:v>
                </c:pt>
                <c:pt idx="86">
                  <c:v>16912</c:v>
                </c:pt>
                <c:pt idx="87">
                  <c:v>18030</c:v>
                </c:pt>
                <c:pt idx="88">
                  <c:v>18529</c:v>
                </c:pt>
                <c:pt idx="89">
                  <c:v>19094</c:v>
                </c:pt>
                <c:pt idx="90">
                  <c:v>20266</c:v>
                </c:pt>
                <c:pt idx="91">
                  <c:v>21113</c:v>
                </c:pt>
                <c:pt idx="92">
                  <c:v>21842</c:v>
                </c:pt>
                <c:pt idx="93">
                  <c:v>22855</c:v>
                </c:pt>
                <c:pt idx="94">
                  <c:v>23699</c:v>
                </c:pt>
                <c:pt idx="95">
                  <c:v>24119</c:v>
                </c:pt>
                <c:pt idx="96">
                  <c:v>24460</c:v>
                </c:pt>
                <c:pt idx="97">
                  <c:v>25371</c:v>
                </c:pt>
                <c:pt idx="98">
                  <c:v>26168</c:v>
                </c:pt>
                <c:pt idx="99">
                  <c:v>26844</c:v>
                </c:pt>
                <c:pt idx="100">
                  <c:v>27585</c:v>
                </c:pt>
                <c:pt idx="101">
                  <c:v>28207</c:v>
                </c:pt>
                <c:pt idx="102">
                  <c:v>28522</c:v>
                </c:pt>
                <c:pt idx="103">
                  <c:v>28811</c:v>
                </c:pt>
                <c:pt idx="104">
                  <c:v>29503</c:v>
                </c:pt>
                <c:pt idx="105">
                  <c:v>30152</c:v>
                </c:pt>
                <c:pt idx="106">
                  <c:v>30691</c:v>
                </c:pt>
                <c:pt idx="107">
                  <c:v>31318</c:v>
                </c:pt>
                <c:pt idx="108">
                  <c:v>31664</c:v>
                </c:pt>
                <c:pt idx="109">
                  <c:v>31932</c:v>
                </c:pt>
                <c:pt idx="110">
                  <c:v>32143</c:v>
                </c:pt>
                <c:pt idx="111">
                  <c:v>32771</c:v>
                </c:pt>
                <c:pt idx="112">
                  <c:v>33266</c:v>
                </c:pt>
                <c:pt idx="113">
                  <c:v>33695</c:v>
                </c:pt>
                <c:pt idx="114">
                  <c:v>34080</c:v>
                </c:pt>
                <c:pt idx="115">
                  <c:v>34548</c:v>
                </c:pt>
                <c:pt idx="116">
                  <c:v>34718</c:v>
                </c:pt>
                <c:pt idx="117">
                  <c:v>34878</c:v>
                </c:pt>
                <c:pt idx="118">
                  <c:v>35424</c:v>
                </c:pt>
                <c:pt idx="119">
                  <c:v>35788</c:v>
                </c:pt>
                <c:pt idx="120">
                  <c:v>36126</c:v>
                </c:pt>
                <c:pt idx="121">
                  <c:v>36477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Deaths!$B$5:$DZ$5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1016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  <c:pt idx="119">
                  <c:v>32330</c:v>
                </c:pt>
                <c:pt idx="120">
                  <c:v>32486</c:v>
                </c:pt>
                <c:pt idx="121">
                  <c:v>32616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Deaths!$B$6:$DZ$6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  <c:pt idx="119">
                  <c:v>339</c:v>
                </c:pt>
                <c:pt idx="120">
                  <c:v>369</c:v>
                </c:pt>
                <c:pt idx="121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4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Deaths!$B$7:$DZ$7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  <c:pt idx="119">
                  <c:v>27888</c:v>
                </c:pt>
                <c:pt idx="120">
                  <c:v>27940</c:v>
                </c:pt>
                <c:pt idx="121">
                  <c:v>28628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6"/>
          <c:order val="5"/>
          <c:tx>
            <c:strRef>
              <c:f>Deaths!$A$8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  <c:pt idx="110">
                  <c:v>2009</c:v>
                </c:pt>
                <c:pt idx="111">
                  <c:v>2116</c:v>
                </c:pt>
                <c:pt idx="112">
                  <c:v>2212</c:v>
                </c:pt>
                <c:pt idx="113">
                  <c:v>2305</c:v>
                </c:pt>
                <c:pt idx="114">
                  <c:v>2418</c:v>
                </c:pt>
                <c:pt idx="115">
                  <c:v>2537</c:v>
                </c:pt>
                <c:pt idx="116">
                  <c:v>2631</c:v>
                </c:pt>
                <c:pt idx="117">
                  <c:v>2722</c:v>
                </c:pt>
                <c:pt idx="118">
                  <c:v>2837</c:v>
                </c:pt>
                <c:pt idx="119">
                  <c:v>2972</c:v>
                </c:pt>
                <c:pt idx="120">
                  <c:v>3099</c:v>
                </c:pt>
                <c:pt idx="121">
                  <c:v>3249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49F3-B8E0-AA5D46F7A084}"/>
            </c:ext>
          </c:extLst>
        </c:ser>
        <c:ser>
          <c:idx val="5"/>
          <c:order val="6"/>
          <c:tx>
            <c:strRef>
              <c:f>Deaths!$A$9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2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</c:strCache>
            </c:strRef>
          </c:cat>
          <c:val>
            <c:numRef>
              <c:f>Deaths!$B$9:$DZ$9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42</c:v>
                </c:pt>
                <c:pt idx="51">
                  <c:v>50</c:v>
                </c:pt>
                <c:pt idx="52">
                  <c:v>60</c:v>
                </c:pt>
                <c:pt idx="53">
                  <c:v>74</c:v>
                </c:pt>
                <c:pt idx="54">
                  <c:v>100</c:v>
                </c:pt>
                <c:pt idx="55">
                  <c:v>134</c:v>
                </c:pt>
                <c:pt idx="56">
                  <c:v>165</c:v>
                </c:pt>
                <c:pt idx="57">
                  <c:v>259</c:v>
                </c:pt>
                <c:pt idx="58">
                  <c:v>350</c:v>
                </c:pt>
                <c:pt idx="59">
                  <c:v>442</c:v>
                </c:pt>
                <c:pt idx="60">
                  <c:v>587</c:v>
                </c:pt>
                <c:pt idx="61">
                  <c:v>786</c:v>
                </c:pt>
                <c:pt idx="62">
                  <c:v>1011</c:v>
                </c:pt>
                <c:pt idx="63">
                  <c:v>1320</c:v>
                </c:pt>
                <c:pt idx="64">
                  <c:v>1726</c:v>
                </c:pt>
                <c:pt idx="65">
                  <c:v>2269</c:v>
                </c:pt>
                <c:pt idx="66">
                  <c:v>2744</c:v>
                </c:pt>
                <c:pt idx="67">
                  <c:v>3420</c:v>
                </c:pt>
                <c:pt idx="68">
                  <c:v>4196</c:v>
                </c:pt>
                <c:pt idx="69">
                  <c:v>5367</c:v>
                </c:pt>
                <c:pt idx="70">
                  <c:v>6511</c:v>
                </c:pt>
                <c:pt idx="71">
                  <c:v>7938</c:v>
                </c:pt>
                <c:pt idx="72">
                  <c:v>9260</c:v>
                </c:pt>
                <c:pt idx="73">
                  <c:v>10870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20288</c:v>
                </c:pt>
                <c:pt idx="79">
                  <c:v>22357</c:v>
                </c:pt>
                <c:pt idx="80">
                  <c:v>24366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32760</c:v>
                </c:pt>
                <c:pt idx="85">
                  <c:v>34844</c:v>
                </c:pt>
                <c:pt idx="86">
                  <c:v>37428</c:v>
                </c:pt>
                <c:pt idx="87">
                  <c:v>39775</c:v>
                </c:pt>
                <c:pt idx="88">
                  <c:v>40945</c:v>
                </c:pt>
                <c:pt idx="89">
                  <c:v>42686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56219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  <c:pt idx="101">
                  <c:v>66369</c:v>
                </c:pt>
                <c:pt idx="102">
                  <c:v>67682</c:v>
                </c:pt>
                <c:pt idx="103">
                  <c:v>68922</c:v>
                </c:pt>
                <c:pt idx="104">
                  <c:v>71064</c:v>
                </c:pt>
                <c:pt idx="105">
                  <c:v>73455</c:v>
                </c:pt>
                <c:pt idx="106">
                  <c:v>75662</c:v>
                </c:pt>
                <c:pt idx="107">
                  <c:v>77180</c:v>
                </c:pt>
                <c:pt idx="108">
                  <c:v>78795</c:v>
                </c:pt>
                <c:pt idx="109">
                  <c:v>79526</c:v>
                </c:pt>
                <c:pt idx="110">
                  <c:v>80682</c:v>
                </c:pt>
                <c:pt idx="111">
                  <c:v>82356</c:v>
                </c:pt>
                <c:pt idx="112">
                  <c:v>84119</c:v>
                </c:pt>
                <c:pt idx="113">
                  <c:v>85898</c:v>
                </c:pt>
                <c:pt idx="114">
                  <c:v>87530</c:v>
                </c:pt>
                <c:pt idx="115">
                  <c:v>88754</c:v>
                </c:pt>
                <c:pt idx="116">
                  <c:v>89562</c:v>
                </c:pt>
                <c:pt idx="117">
                  <c:v>90347</c:v>
                </c:pt>
                <c:pt idx="118">
                  <c:v>91921</c:v>
                </c:pt>
                <c:pt idx="119">
                  <c:v>93439</c:v>
                </c:pt>
                <c:pt idx="120">
                  <c:v>94702</c:v>
                </c:pt>
                <c:pt idx="121">
                  <c:v>95979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7"/>
          <c:order val="7"/>
          <c:tx>
            <c:strRef>
              <c:f>Deaths!$A$10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Deaths!$B$10:$DZ$10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11</c:v>
                </c:pt>
                <c:pt idx="59">
                  <c:v>15</c:v>
                </c:pt>
                <c:pt idx="60">
                  <c:v>25</c:v>
                </c:pt>
                <c:pt idx="61">
                  <c:v>34</c:v>
                </c:pt>
                <c:pt idx="62">
                  <c:v>46</c:v>
                </c:pt>
                <c:pt idx="63">
                  <c:v>59</c:v>
                </c:pt>
                <c:pt idx="64">
                  <c:v>77</c:v>
                </c:pt>
                <c:pt idx="65">
                  <c:v>92</c:v>
                </c:pt>
                <c:pt idx="66">
                  <c:v>111</c:v>
                </c:pt>
                <c:pt idx="67">
                  <c:v>136</c:v>
                </c:pt>
                <c:pt idx="68">
                  <c:v>159</c:v>
                </c:pt>
                <c:pt idx="69">
                  <c:v>201</c:v>
                </c:pt>
                <c:pt idx="70">
                  <c:v>240</c:v>
                </c:pt>
                <c:pt idx="71">
                  <c:v>324</c:v>
                </c:pt>
                <c:pt idx="72">
                  <c:v>359</c:v>
                </c:pt>
                <c:pt idx="73">
                  <c:v>445</c:v>
                </c:pt>
                <c:pt idx="74">
                  <c:v>486</c:v>
                </c:pt>
                <c:pt idx="75">
                  <c:v>564</c:v>
                </c:pt>
                <c:pt idx="76">
                  <c:v>686</c:v>
                </c:pt>
                <c:pt idx="77">
                  <c:v>819</c:v>
                </c:pt>
                <c:pt idx="78">
                  <c:v>950</c:v>
                </c:pt>
                <c:pt idx="79">
                  <c:v>1057</c:v>
                </c:pt>
                <c:pt idx="80">
                  <c:v>1124</c:v>
                </c:pt>
                <c:pt idx="81">
                  <c:v>1223</c:v>
                </c:pt>
                <c:pt idx="82">
                  <c:v>1328</c:v>
                </c:pt>
                <c:pt idx="83">
                  <c:v>1532</c:v>
                </c:pt>
                <c:pt idx="84">
                  <c:v>1736</c:v>
                </c:pt>
                <c:pt idx="85">
                  <c:v>1924</c:v>
                </c:pt>
                <c:pt idx="86">
                  <c:v>2141</c:v>
                </c:pt>
                <c:pt idx="87">
                  <c:v>2354</c:v>
                </c:pt>
                <c:pt idx="88">
                  <c:v>2462</c:v>
                </c:pt>
                <c:pt idx="89">
                  <c:v>2587</c:v>
                </c:pt>
                <c:pt idx="90">
                  <c:v>2741</c:v>
                </c:pt>
                <c:pt idx="91">
                  <c:v>2906</c:v>
                </c:pt>
                <c:pt idx="92">
                  <c:v>3331</c:v>
                </c:pt>
                <c:pt idx="93">
                  <c:v>3704</c:v>
                </c:pt>
                <c:pt idx="94">
                  <c:v>4057</c:v>
                </c:pt>
                <c:pt idx="95">
                  <c:v>4286</c:v>
                </c:pt>
                <c:pt idx="96">
                  <c:v>4603</c:v>
                </c:pt>
                <c:pt idx="97">
                  <c:v>5083</c:v>
                </c:pt>
                <c:pt idx="98">
                  <c:v>5513</c:v>
                </c:pt>
                <c:pt idx="99">
                  <c:v>6006</c:v>
                </c:pt>
                <c:pt idx="100">
                  <c:v>6412</c:v>
                </c:pt>
                <c:pt idx="101">
                  <c:v>6761</c:v>
                </c:pt>
                <c:pt idx="102">
                  <c:v>7051</c:v>
                </c:pt>
                <c:pt idx="103">
                  <c:v>7367</c:v>
                </c:pt>
                <c:pt idx="104">
                  <c:v>7938</c:v>
                </c:pt>
                <c:pt idx="105">
                  <c:v>8588</c:v>
                </c:pt>
                <c:pt idx="106">
                  <c:v>9190</c:v>
                </c:pt>
                <c:pt idx="107">
                  <c:v>10017</c:v>
                </c:pt>
                <c:pt idx="108">
                  <c:v>10656</c:v>
                </c:pt>
                <c:pt idx="109">
                  <c:v>11123</c:v>
                </c:pt>
                <c:pt idx="110">
                  <c:v>11653</c:v>
                </c:pt>
                <c:pt idx="111">
                  <c:v>12461</c:v>
                </c:pt>
                <c:pt idx="112">
                  <c:v>13240</c:v>
                </c:pt>
                <c:pt idx="113">
                  <c:v>13999</c:v>
                </c:pt>
                <c:pt idx="114">
                  <c:v>14962</c:v>
                </c:pt>
                <c:pt idx="115">
                  <c:v>15662</c:v>
                </c:pt>
                <c:pt idx="116">
                  <c:v>16118</c:v>
                </c:pt>
                <c:pt idx="117">
                  <c:v>16853</c:v>
                </c:pt>
                <c:pt idx="118">
                  <c:v>17983</c:v>
                </c:pt>
                <c:pt idx="119">
                  <c:v>18859</c:v>
                </c:pt>
                <c:pt idx="120">
                  <c:v>20047</c:v>
                </c:pt>
                <c:pt idx="121">
                  <c:v>21048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A-4597-AAC9-4D8A7E9A2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3290496026494147"/>
          <c:h val="0.24668971198152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9</xdr:row>
      <xdr:rowOff>174627</xdr:rowOff>
    </xdr:from>
    <xdr:to>
      <xdr:col>14</xdr:col>
      <xdr:colOff>63499</xdr:colOff>
      <xdr:row>45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10</xdr:row>
      <xdr:rowOff>6350</xdr:rowOff>
    </xdr:from>
    <xdr:to>
      <xdr:col>29</xdr:col>
      <xdr:colOff>425449</xdr:colOff>
      <xdr:row>45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59</xdr:row>
      <xdr:rowOff>15874</xdr:rowOff>
    </xdr:from>
    <xdr:to>
      <xdr:col>14</xdr:col>
      <xdr:colOff>31749</xdr:colOff>
      <xdr:row>89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58</xdr:row>
      <xdr:rowOff>171450</xdr:rowOff>
    </xdr:from>
    <xdr:to>
      <xdr:col>28</xdr:col>
      <xdr:colOff>31750</xdr:colOff>
      <xdr:row>88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</xdr:rowOff>
    </xdr:from>
    <xdr:to>
      <xdr:col>12</xdr:col>
      <xdr:colOff>407987</xdr:colOff>
      <xdr:row>46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12</xdr:row>
      <xdr:rowOff>0</xdr:rowOff>
    </xdr:from>
    <xdr:to>
      <xdr:col>30</xdr:col>
      <xdr:colOff>603250</xdr:colOff>
      <xdr:row>47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13</xdr:col>
      <xdr:colOff>434975</xdr:colOff>
      <xdr:row>88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59</xdr:row>
      <xdr:rowOff>0</xdr:rowOff>
    </xdr:from>
    <xdr:to>
      <xdr:col>29</xdr:col>
      <xdr:colOff>6350</xdr:colOff>
      <xdr:row>88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1595435</xdr:colOff>
      <xdr:row>11</xdr:row>
      <xdr:rowOff>60325</xdr:rowOff>
    </xdr:from>
    <xdr:to>
      <xdr:col>19</xdr:col>
      <xdr:colOff>253999</xdr:colOff>
      <xdr:row>49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61</xdr:row>
      <xdr:rowOff>0</xdr:rowOff>
    </xdr:from>
    <xdr:to>
      <xdr:col>20</xdr:col>
      <xdr:colOff>730250</xdr:colOff>
      <xdr:row>99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10</xdr:row>
      <xdr:rowOff>0</xdr:rowOff>
    </xdr:from>
    <xdr:to>
      <xdr:col>14</xdr:col>
      <xdr:colOff>711200</xdr:colOff>
      <xdr:row>47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29</xdr:col>
      <xdr:colOff>476250</xdr:colOff>
      <xdr:row>47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14</xdr:col>
      <xdr:colOff>679450</xdr:colOff>
      <xdr:row>47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29</xdr:col>
      <xdr:colOff>476250</xdr:colOff>
      <xdr:row>47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0</xdr:rowOff>
    </xdr:from>
    <xdr:to>
      <xdr:col>18</xdr:col>
      <xdr:colOff>114300</xdr:colOff>
      <xdr:row>57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35</xdr:col>
      <xdr:colOff>330200</xdr:colOff>
      <xdr:row>57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59</xdr:row>
      <xdr:rowOff>0</xdr:rowOff>
    </xdr:from>
    <xdr:to>
      <xdr:col>18</xdr:col>
      <xdr:colOff>114300</xdr:colOff>
      <xdr:row>96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59</xdr:row>
      <xdr:rowOff>0</xdr:rowOff>
    </xdr:from>
    <xdr:to>
      <xdr:col>35</xdr:col>
      <xdr:colOff>330200</xdr:colOff>
      <xdr:row>96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269"/>
  <sheetViews>
    <sheetView topLeftCell="C1" workbookViewId="0">
      <selection activeCell="C1" sqref="C1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27" x14ac:dyDescent="0.35">
      <c r="F1">
        <f t="shared" ref="F1:BQ1" si="0">SUM(F3:F269)</f>
        <v>555</v>
      </c>
      <c r="G1">
        <f t="shared" si="0"/>
        <v>654</v>
      </c>
      <c r="H1">
        <f t="shared" si="0"/>
        <v>941</v>
      </c>
      <c r="I1">
        <f t="shared" si="0"/>
        <v>1434</v>
      </c>
      <c r="J1">
        <f t="shared" si="0"/>
        <v>2118</v>
      </c>
      <c r="K1">
        <f t="shared" si="0"/>
        <v>2927</v>
      </c>
      <c r="L1">
        <f t="shared" si="0"/>
        <v>5578</v>
      </c>
      <c r="M1">
        <f t="shared" si="0"/>
        <v>6166</v>
      </c>
      <c r="N1">
        <f t="shared" si="0"/>
        <v>8234</v>
      </c>
      <c r="O1">
        <f t="shared" si="0"/>
        <v>9927</v>
      </c>
      <c r="P1">
        <f t="shared" si="0"/>
        <v>12038</v>
      </c>
      <c r="Q1">
        <f t="shared" si="0"/>
        <v>16787</v>
      </c>
      <c r="R1">
        <f t="shared" si="0"/>
        <v>19881</v>
      </c>
      <c r="S1">
        <f t="shared" si="0"/>
        <v>23892</v>
      </c>
      <c r="T1">
        <f t="shared" si="0"/>
        <v>27635</v>
      </c>
      <c r="U1">
        <f t="shared" si="0"/>
        <v>30794</v>
      </c>
      <c r="V1">
        <f t="shared" si="0"/>
        <v>34391</v>
      </c>
      <c r="W1">
        <f t="shared" si="0"/>
        <v>37120</v>
      </c>
      <c r="X1">
        <f t="shared" si="0"/>
        <v>40150</v>
      </c>
      <c r="Y1">
        <f t="shared" si="0"/>
        <v>42762</v>
      </c>
      <c r="Z1">
        <f t="shared" si="0"/>
        <v>44802</v>
      </c>
      <c r="AA1">
        <f t="shared" si="0"/>
        <v>45221</v>
      </c>
      <c r="AB1">
        <f t="shared" si="0"/>
        <v>60368</v>
      </c>
      <c r="AC1">
        <f t="shared" si="0"/>
        <v>66885</v>
      </c>
      <c r="AD1">
        <f t="shared" si="0"/>
        <v>69030</v>
      </c>
      <c r="AE1">
        <f t="shared" si="0"/>
        <v>71224</v>
      </c>
      <c r="AF1">
        <f t="shared" si="0"/>
        <v>73258</v>
      </c>
      <c r="AG1">
        <f t="shared" si="0"/>
        <v>75136</v>
      </c>
      <c r="AH1">
        <f t="shared" si="0"/>
        <v>75639</v>
      </c>
      <c r="AI1">
        <f t="shared" si="0"/>
        <v>76197</v>
      </c>
      <c r="AJ1">
        <f t="shared" si="0"/>
        <v>76819</v>
      </c>
      <c r="AK1">
        <f t="shared" si="0"/>
        <v>78572</v>
      </c>
      <c r="AL1">
        <f t="shared" si="0"/>
        <v>78958</v>
      </c>
      <c r="AM1">
        <f t="shared" si="0"/>
        <v>79561</v>
      </c>
      <c r="AN1">
        <f t="shared" si="0"/>
        <v>80406</v>
      </c>
      <c r="AO1">
        <f t="shared" si="0"/>
        <v>81388</v>
      </c>
      <c r="AP1">
        <f t="shared" si="0"/>
        <v>82746</v>
      </c>
      <c r="AQ1">
        <f t="shared" si="0"/>
        <v>84112</v>
      </c>
      <c r="AR1">
        <f t="shared" si="0"/>
        <v>86011</v>
      </c>
      <c r="AS1">
        <f t="shared" si="0"/>
        <v>88369</v>
      </c>
      <c r="AT1">
        <f t="shared" si="0"/>
        <v>90306</v>
      </c>
      <c r="AU1">
        <f t="shared" si="0"/>
        <v>92840</v>
      </c>
      <c r="AV1">
        <f t="shared" si="0"/>
        <v>95120</v>
      </c>
      <c r="AW1">
        <f t="shared" si="0"/>
        <v>97888</v>
      </c>
      <c r="AX1">
        <f t="shared" si="0"/>
        <v>101806</v>
      </c>
      <c r="AY1">
        <f t="shared" si="0"/>
        <v>105848</v>
      </c>
      <c r="AZ1">
        <f t="shared" si="0"/>
        <v>109822</v>
      </c>
      <c r="BA1">
        <f t="shared" si="0"/>
        <v>113595</v>
      </c>
      <c r="BB1">
        <f t="shared" si="0"/>
        <v>118623</v>
      </c>
      <c r="BC1">
        <f t="shared" si="0"/>
        <v>125879</v>
      </c>
      <c r="BD1">
        <f t="shared" si="0"/>
        <v>131007</v>
      </c>
      <c r="BE1">
        <f t="shared" si="0"/>
        <v>145225</v>
      </c>
      <c r="BF1">
        <f t="shared" si="0"/>
        <v>156120</v>
      </c>
      <c r="BG1">
        <f t="shared" si="0"/>
        <v>167507</v>
      </c>
      <c r="BH1">
        <f t="shared" si="0"/>
        <v>181653</v>
      </c>
      <c r="BI1">
        <f t="shared" si="0"/>
        <v>197150</v>
      </c>
      <c r="BJ1">
        <f t="shared" si="0"/>
        <v>214873</v>
      </c>
      <c r="BK1">
        <f t="shared" si="0"/>
        <v>242632</v>
      </c>
      <c r="BL1">
        <f t="shared" si="0"/>
        <v>272264</v>
      </c>
      <c r="BM1">
        <f t="shared" si="0"/>
        <v>304580</v>
      </c>
      <c r="BN1">
        <f t="shared" si="0"/>
        <v>337022</v>
      </c>
      <c r="BO1">
        <f t="shared" si="0"/>
        <v>378301</v>
      </c>
      <c r="BP1">
        <f t="shared" si="0"/>
        <v>418295</v>
      </c>
      <c r="BQ1">
        <f t="shared" si="0"/>
        <v>467817</v>
      </c>
      <c r="BR1">
        <f t="shared" ref="BR1:DW1" si="1">SUM(BR3:BR269)</f>
        <v>529722</v>
      </c>
      <c r="BS1">
        <f t="shared" si="1"/>
        <v>593764</v>
      </c>
      <c r="BT1">
        <f t="shared" si="1"/>
        <v>661174</v>
      </c>
      <c r="BU1">
        <f t="shared" si="1"/>
        <v>720291</v>
      </c>
      <c r="BV1">
        <f t="shared" si="1"/>
        <v>782816</v>
      </c>
      <c r="BW1">
        <f t="shared" si="1"/>
        <v>857608</v>
      </c>
      <c r="BX1">
        <f t="shared" si="1"/>
        <v>933010</v>
      </c>
      <c r="BY1">
        <f t="shared" si="1"/>
        <v>1013863</v>
      </c>
      <c r="BZ1">
        <f t="shared" si="1"/>
        <v>1096324</v>
      </c>
      <c r="CA1">
        <f t="shared" si="1"/>
        <v>1176436</v>
      </c>
      <c r="CB1">
        <f t="shared" si="1"/>
        <v>1249743</v>
      </c>
      <c r="CC1">
        <f t="shared" si="1"/>
        <v>1321436</v>
      </c>
      <c r="CD1">
        <f t="shared" si="1"/>
        <v>1396438</v>
      </c>
      <c r="CE1">
        <f t="shared" si="1"/>
        <v>1480232</v>
      </c>
      <c r="CF1">
        <f t="shared" si="1"/>
        <v>1566102</v>
      </c>
      <c r="CG1">
        <f t="shared" si="1"/>
        <v>1658261</v>
      </c>
      <c r="CH1">
        <f t="shared" si="1"/>
        <v>1736412</v>
      </c>
      <c r="CI1">
        <f t="shared" si="1"/>
        <v>1835145</v>
      </c>
      <c r="CJ1">
        <f t="shared" si="1"/>
        <v>1905165</v>
      </c>
      <c r="CK1">
        <f t="shared" si="1"/>
        <v>1975566</v>
      </c>
      <c r="CL1">
        <f t="shared" si="1"/>
        <v>2055748</v>
      </c>
      <c r="CM1">
        <f t="shared" si="1"/>
        <v>2152181</v>
      </c>
      <c r="CN1">
        <f t="shared" si="1"/>
        <v>2239990</v>
      </c>
      <c r="CO1">
        <f t="shared" si="1"/>
        <v>2317636</v>
      </c>
      <c r="CP1">
        <f t="shared" si="1"/>
        <v>2400787</v>
      </c>
      <c r="CQ1">
        <f t="shared" si="1"/>
        <v>2472109</v>
      </c>
      <c r="CR1">
        <f t="shared" si="1"/>
        <v>2549046</v>
      </c>
      <c r="CS1">
        <f t="shared" si="1"/>
        <v>2624608</v>
      </c>
      <c r="CT1">
        <f t="shared" si="1"/>
        <v>2708403</v>
      </c>
      <c r="CU1">
        <f t="shared" si="1"/>
        <v>2795731</v>
      </c>
      <c r="CV1">
        <f t="shared" si="1"/>
        <v>2881140</v>
      </c>
      <c r="CW1">
        <f t="shared" si="1"/>
        <v>2955033</v>
      </c>
      <c r="CX1">
        <f t="shared" si="1"/>
        <v>3023722</v>
      </c>
      <c r="CY1">
        <f t="shared" si="1"/>
        <v>3097229</v>
      </c>
      <c r="CZ1">
        <f t="shared" si="1"/>
        <v>3172287</v>
      </c>
      <c r="DA1">
        <f t="shared" si="1"/>
        <v>3256910</v>
      </c>
      <c r="DB1">
        <f t="shared" si="1"/>
        <v>3345558</v>
      </c>
      <c r="DC1">
        <f t="shared" si="1"/>
        <v>3427584</v>
      </c>
      <c r="DD1">
        <f t="shared" si="1"/>
        <v>3506729</v>
      </c>
      <c r="DE1">
        <f t="shared" si="1"/>
        <v>3583055</v>
      </c>
      <c r="DF1">
        <f t="shared" si="1"/>
        <v>3662691</v>
      </c>
      <c r="DG1">
        <f t="shared" si="1"/>
        <v>3756069</v>
      </c>
      <c r="DH1">
        <f t="shared" si="1"/>
        <v>3845718</v>
      </c>
      <c r="DI1">
        <f t="shared" si="1"/>
        <v>3938064</v>
      </c>
      <c r="DJ1">
        <f t="shared" si="1"/>
        <v>4024009</v>
      </c>
      <c r="DK1">
        <f t="shared" si="1"/>
        <v>4101699</v>
      </c>
      <c r="DL1">
        <f t="shared" si="1"/>
        <v>4177502</v>
      </c>
      <c r="DM1">
        <f t="shared" si="1"/>
        <v>4261748</v>
      </c>
      <c r="DN1">
        <f t="shared" si="1"/>
        <v>4347018</v>
      </c>
      <c r="DO1">
        <f t="shared" si="1"/>
        <v>4442163</v>
      </c>
      <c r="DP1">
        <f t="shared" si="1"/>
        <v>4542347</v>
      </c>
      <c r="DQ1">
        <f t="shared" si="1"/>
        <v>4634068</v>
      </c>
      <c r="DR1">
        <f t="shared" si="1"/>
        <v>4713620</v>
      </c>
      <c r="DS1">
        <f t="shared" si="1"/>
        <v>4801943</v>
      </c>
      <c r="DT1">
        <f t="shared" si="1"/>
        <v>4897492</v>
      </c>
      <c r="DU1">
        <f t="shared" si="1"/>
        <v>4996472</v>
      </c>
      <c r="DV1">
        <f t="shared" si="1"/>
        <v>5102424</v>
      </c>
      <c r="DW1">
        <f t="shared" si="1"/>
        <v>5210817</v>
      </c>
    </row>
    <row r="2" spans="1:127" x14ac:dyDescent="0.35">
      <c r="A2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s="1">
        <v>43832</v>
      </c>
      <c r="Q2" s="1">
        <v>43863</v>
      </c>
      <c r="R2" s="1">
        <v>43892</v>
      </c>
      <c r="S2" s="1">
        <v>43923</v>
      </c>
      <c r="T2" s="1">
        <v>43953</v>
      </c>
      <c r="U2" s="1">
        <v>43984</v>
      </c>
      <c r="V2" s="1">
        <v>44014</v>
      </c>
      <c r="W2" s="1">
        <v>44045</v>
      </c>
      <c r="X2" s="1">
        <v>44076</v>
      </c>
      <c r="Y2" s="1">
        <v>44106</v>
      </c>
      <c r="Z2" s="1">
        <v>44137</v>
      </c>
      <c r="AA2" s="1">
        <v>44167</v>
      </c>
      <c r="AB2" t="s">
        <v>14</v>
      </c>
      <c r="AC2" t="s">
        <v>15</v>
      </c>
      <c r="AD2" t="s">
        <v>16</v>
      </c>
      <c r="AE2" t="s">
        <v>17</v>
      </c>
      <c r="AF2" t="s">
        <v>18</v>
      </c>
      <c r="AG2" t="s">
        <v>19</v>
      </c>
      <c r="AH2" t="s">
        <v>20</v>
      </c>
      <c r="AI2" t="s">
        <v>21</v>
      </c>
      <c r="AJ2" t="s">
        <v>22</v>
      </c>
      <c r="AK2" t="s">
        <v>23</v>
      </c>
      <c r="AL2" t="s">
        <v>24</v>
      </c>
      <c r="AM2" t="s">
        <v>25</v>
      </c>
      <c r="AN2" t="s">
        <v>26</v>
      </c>
      <c r="AO2" t="s">
        <v>27</v>
      </c>
      <c r="AP2" t="s">
        <v>28</v>
      </c>
      <c r="AQ2" t="s">
        <v>29</v>
      </c>
      <c r="AR2" t="s">
        <v>30</v>
      </c>
      <c r="AS2" s="1">
        <v>43833</v>
      </c>
      <c r="AT2" s="1">
        <v>43864</v>
      </c>
      <c r="AU2" s="1">
        <v>43893</v>
      </c>
      <c r="AV2" s="1">
        <v>43924</v>
      </c>
      <c r="AW2" s="1">
        <v>43954</v>
      </c>
      <c r="AX2" s="1">
        <v>43985</v>
      </c>
      <c r="AY2" s="1">
        <v>44015</v>
      </c>
      <c r="AZ2" s="1">
        <v>44046</v>
      </c>
      <c r="BA2" s="1">
        <v>44077</v>
      </c>
      <c r="BB2" s="1">
        <v>44107</v>
      </c>
      <c r="BC2" s="1">
        <v>44138</v>
      </c>
      <c r="BD2" s="1">
        <v>44168</v>
      </c>
      <c r="BE2" t="s">
        <v>31</v>
      </c>
      <c r="BF2" t="s">
        <v>32</v>
      </c>
      <c r="BG2" t="s">
        <v>33</v>
      </c>
      <c r="BH2" t="s">
        <v>236</v>
      </c>
      <c r="BI2" t="s">
        <v>237</v>
      </c>
      <c r="BJ2" t="s">
        <v>238</v>
      </c>
      <c r="BK2" t="s">
        <v>253</v>
      </c>
      <c r="BL2" t="s">
        <v>260</v>
      </c>
      <c r="BM2" t="s">
        <v>270</v>
      </c>
      <c r="BN2" t="s">
        <v>275</v>
      </c>
      <c r="BO2" t="s">
        <v>281</v>
      </c>
      <c r="BP2" t="s">
        <v>285</v>
      </c>
      <c r="BQ2" t="s">
        <v>288</v>
      </c>
      <c r="BR2" t="s">
        <v>293</v>
      </c>
      <c r="BS2" t="s">
        <v>304</v>
      </c>
      <c r="BT2" t="s">
        <v>306</v>
      </c>
      <c r="BU2" t="s">
        <v>313</v>
      </c>
      <c r="BV2" t="s">
        <v>314</v>
      </c>
      <c r="BW2" t="s">
        <v>316</v>
      </c>
      <c r="BX2" s="1">
        <v>43834</v>
      </c>
      <c r="BY2" s="1">
        <v>43865</v>
      </c>
      <c r="BZ2" s="1">
        <v>43894</v>
      </c>
      <c r="CA2" s="1">
        <v>43925</v>
      </c>
      <c r="CB2" s="1">
        <v>43955</v>
      </c>
      <c r="CC2" s="1">
        <v>43986</v>
      </c>
      <c r="CD2" s="1">
        <v>44016</v>
      </c>
      <c r="CE2" s="1">
        <v>44047</v>
      </c>
      <c r="CF2" s="1">
        <v>44078</v>
      </c>
      <c r="CG2" s="1">
        <v>44108</v>
      </c>
      <c r="CH2" s="1">
        <v>44139</v>
      </c>
      <c r="CI2" s="1">
        <v>44169</v>
      </c>
      <c r="CJ2" t="s">
        <v>330</v>
      </c>
      <c r="CK2" t="s">
        <v>331</v>
      </c>
      <c r="CL2" t="s">
        <v>332</v>
      </c>
      <c r="CM2" t="s">
        <v>333</v>
      </c>
      <c r="CN2" t="s">
        <v>334</v>
      </c>
      <c r="CO2" t="s">
        <v>335</v>
      </c>
      <c r="CP2" t="s">
        <v>336</v>
      </c>
      <c r="CQ2" t="s">
        <v>337</v>
      </c>
      <c r="CR2" t="s">
        <v>338</v>
      </c>
      <c r="CS2" t="s">
        <v>339</v>
      </c>
      <c r="CT2" t="s">
        <v>340</v>
      </c>
      <c r="CU2" t="s">
        <v>341</v>
      </c>
      <c r="CV2" t="s">
        <v>342</v>
      </c>
      <c r="CW2" t="s">
        <v>343</v>
      </c>
      <c r="CX2" t="s">
        <v>344</v>
      </c>
      <c r="CY2" t="s">
        <v>345</v>
      </c>
      <c r="CZ2" t="s">
        <v>346</v>
      </c>
      <c r="DA2" t="s">
        <v>347</v>
      </c>
      <c r="DB2" s="1">
        <v>43835</v>
      </c>
      <c r="DC2" s="1">
        <v>43866</v>
      </c>
      <c r="DD2" s="1">
        <v>43895</v>
      </c>
      <c r="DE2" s="1">
        <v>43926</v>
      </c>
      <c r="DF2" s="1">
        <v>43956</v>
      </c>
      <c r="DG2" s="1">
        <v>43987</v>
      </c>
      <c r="DH2" s="1">
        <v>44017</v>
      </c>
      <c r="DI2" s="1">
        <v>44048</v>
      </c>
      <c r="DJ2" s="1">
        <v>44079</v>
      </c>
      <c r="DK2" s="1">
        <v>44109</v>
      </c>
      <c r="DL2" s="1">
        <v>44140</v>
      </c>
      <c r="DM2" s="1">
        <v>44170</v>
      </c>
      <c r="DN2" t="s">
        <v>354</v>
      </c>
      <c r="DO2" t="s">
        <v>356</v>
      </c>
      <c r="DP2" t="s">
        <v>357</v>
      </c>
      <c r="DQ2" t="s">
        <v>358</v>
      </c>
      <c r="DR2" t="s">
        <v>359</v>
      </c>
      <c r="DS2" t="s">
        <v>360</v>
      </c>
      <c r="DT2" t="s">
        <v>361</v>
      </c>
      <c r="DU2" t="s">
        <v>362</v>
      </c>
      <c r="DV2" t="s">
        <v>363</v>
      </c>
      <c r="DW2" t="s">
        <v>366</v>
      </c>
    </row>
    <row r="3" spans="1:127" x14ac:dyDescent="0.35">
      <c r="C3" t="s">
        <v>61</v>
      </c>
      <c r="D3">
        <v>33</v>
      </c>
      <c r="E3">
        <v>65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4</v>
      </c>
      <c r="BA3">
        <v>4</v>
      </c>
      <c r="BB3">
        <v>5</v>
      </c>
      <c r="BC3">
        <v>7</v>
      </c>
      <c r="BD3">
        <v>7</v>
      </c>
      <c r="BE3">
        <v>7</v>
      </c>
      <c r="BF3">
        <v>11</v>
      </c>
      <c r="BG3">
        <v>16</v>
      </c>
      <c r="BH3">
        <v>21</v>
      </c>
      <c r="BI3">
        <v>22</v>
      </c>
      <c r="BJ3">
        <v>22</v>
      </c>
      <c r="BK3">
        <v>22</v>
      </c>
      <c r="BL3">
        <v>24</v>
      </c>
      <c r="BM3">
        <v>24</v>
      </c>
      <c r="BN3">
        <v>40</v>
      </c>
      <c r="BO3">
        <v>40</v>
      </c>
      <c r="BP3">
        <v>74</v>
      </c>
      <c r="BQ3">
        <v>84</v>
      </c>
      <c r="BR3">
        <v>94</v>
      </c>
      <c r="BS3">
        <v>110</v>
      </c>
      <c r="BT3">
        <v>110</v>
      </c>
      <c r="BU3">
        <v>120</v>
      </c>
      <c r="BV3">
        <v>170</v>
      </c>
      <c r="BW3">
        <v>174</v>
      </c>
      <c r="BX3">
        <v>237</v>
      </c>
      <c r="BY3">
        <v>273</v>
      </c>
      <c r="BZ3">
        <v>281</v>
      </c>
      <c r="CA3">
        <v>299</v>
      </c>
      <c r="CB3">
        <v>349</v>
      </c>
      <c r="CC3">
        <v>367</v>
      </c>
      <c r="CD3">
        <v>423</v>
      </c>
      <c r="CE3">
        <v>444</v>
      </c>
      <c r="CF3">
        <v>484</v>
      </c>
      <c r="CG3">
        <v>521</v>
      </c>
      <c r="CH3">
        <v>555</v>
      </c>
      <c r="CI3">
        <v>607</v>
      </c>
      <c r="CJ3">
        <v>665</v>
      </c>
      <c r="CK3">
        <v>714</v>
      </c>
      <c r="CL3">
        <v>784</v>
      </c>
      <c r="CM3">
        <v>840</v>
      </c>
      <c r="CN3">
        <v>906</v>
      </c>
      <c r="CO3">
        <v>933</v>
      </c>
      <c r="CP3">
        <v>996</v>
      </c>
      <c r="CQ3">
        <v>1026</v>
      </c>
      <c r="CR3">
        <v>1092</v>
      </c>
      <c r="CS3">
        <v>1176</v>
      </c>
      <c r="CT3">
        <v>1279</v>
      </c>
      <c r="CU3">
        <v>1351</v>
      </c>
      <c r="CV3">
        <v>1463</v>
      </c>
      <c r="CW3">
        <v>1531</v>
      </c>
      <c r="CX3">
        <v>1703</v>
      </c>
      <c r="CY3">
        <v>1828</v>
      </c>
      <c r="CZ3">
        <v>1939</v>
      </c>
      <c r="DA3">
        <v>2171</v>
      </c>
      <c r="DB3">
        <v>2335</v>
      </c>
      <c r="DC3">
        <v>2469</v>
      </c>
      <c r="DD3">
        <v>2704</v>
      </c>
      <c r="DE3">
        <v>2894</v>
      </c>
      <c r="DF3">
        <v>3224</v>
      </c>
      <c r="DG3">
        <v>3392</v>
      </c>
      <c r="DH3">
        <v>3563</v>
      </c>
      <c r="DI3">
        <v>3778</v>
      </c>
      <c r="DJ3">
        <v>4033</v>
      </c>
      <c r="DK3">
        <v>4402</v>
      </c>
      <c r="DL3">
        <v>4687</v>
      </c>
      <c r="DM3">
        <v>4963</v>
      </c>
      <c r="DN3">
        <v>5226</v>
      </c>
      <c r="DO3">
        <v>5639</v>
      </c>
      <c r="DP3">
        <v>6053</v>
      </c>
      <c r="DQ3">
        <v>6402</v>
      </c>
      <c r="DR3">
        <v>6664</v>
      </c>
      <c r="DS3">
        <v>7072</v>
      </c>
      <c r="DT3">
        <v>7653</v>
      </c>
      <c r="DU3">
        <v>8145</v>
      </c>
      <c r="DV3">
        <v>8676</v>
      </c>
      <c r="DW3">
        <v>9216</v>
      </c>
    </row>
    <row r="4" spans="1:127" x14ac:dyDescent="0.35">
      <c r="C4" t="s">
        <v>131</v>
      </c>
      <c r="D4">
        <v>41.153300000000002</v>
      </c>
      <c r="E4">
        <v>20.168299999999999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</v>
      </c>
      <c r="BB4">
        <v>10</v>
      </c>
      <c r="BC4">
        <v>12</v>
      </c>
      <c r="BD4">
        <v>23</v>
      </c>
      <c r="BE4">
        <v>33</v>
      </c>
      <c r="BF4">
        <v>38</v>
      </c>
      <c r="BG4">
        <v>42</v>
      </c>
      <c r="BH4">
        <v>51</v>
      </c>
      <c r="BI4">
        <v>55</v>
      </c>
      <c r="BJ4">
        <v>59</v>
      </c>
      <c r="BK4">
        <v>64</v>
      </c>
      <c r="BL4">
        <v>70</v>
      </c>
      <c r="BM4">
        <v>76</v>
      </c>
      <c r="BN4">
        <v>89</v>
      </c>
      <c r="BO4">
        <v>104</v>
      </c>
      <c r="BP4">
        <v>123</v>
      </c>
      <c r="BQ4">
        <v>146</v>
      </c>
      <c r="BR4">
        <v>174</v>
      </c>
      <c r="BS4">
        <v>186</v>
      </c>
      <c r="BT4">
        <v>197</v>
      </c>
      <c r="BU4">
        <v>212</v>
      </c>
      <c r="BV4">
        <v>223</v>
      </c>
      <c r="BW4">
        <v>243</v>
      </c>
      <c r="BX4">
        <v>259</v>
      </c>
      <c r="BY4">
        <v>277</v>
      </c>
      <c r="BZ4">
        <v>304</v>
      </c>
      <c r="CA4">
        <v>333</v>
      </c>
      <c r="CB4">
        <v>361</v>
      </c>
      <c r="CC4">
        <v>377</v>
      </c>
      <c r="CD4">
        <v>383</v>
      </c>
      <c r="CE4">
        <v>400</v>
      </c>
      <c r="CF4">
        <v>409</v>
      </c>
      <c r="CG4">
        <v>416</v>
      </c>
      <c r="CH4">
        <v>433</v>
      </c>
      <c r="CI4">
        <v>446</v>
      </c>
      <c r="CJ4">
        <v>467</v>
      </c>
      <c r="CK4">
        <v>475</v>
      </c>
      <c r="CL4">
        <v>494</v>
      </c>
      <c r="CM4">
        <v>518</v>
      </c>
      <c r="CN4">
        <v>539</v>
      </c>
      <c r="CO4">
        <v>548</v>
      </c>
      <c r="CP4">
        <v>562</v>
      </c>
      <c r="CQ4">
        <v>584</v>
      </c>
      <c r="CR4">
        <v>609</v>
      </c>
      <c r="CS4">
        <v>634</v>
      </c>
      <c r="CT4">
        <v>663</v>
      </c>
      <c r="CU4">
        <v>678</v>
      </c>
      <c r="CV4">
        <v>712</v>
      </c>
      <c r="CW4">
        <v>726</v>
      </c>
      <c r="CX4">
        <v>736</v>
      </c>
      <c r="CY4">
        <v>750</v>
      </c>
      <c r="CZ4">
        <v>766</v>
      </c>
      <c r="DA4">
        <v>773</v>
      </c>
      <c r="DB4">
        <v>782</v>
      </c>
      <c r="DC4">
        <v>789</v>
      </c>
      <c r="DD4">
        <v>795</v>
      </c>
      <c r="DE4">
        <v>803</v>
      </c>
      <c r="DF4">
        <v>820</v>
      </c>
      <c r="DG4">
        <v>832</v>
      </c>
      <c r="DH4">
        <v>842</v>
      </c>
      <c r="DI4">
        <v>850</v>
      </c>
      <c r="DJ4">
        <v>856</v>
      </c>
      <c r="DK4">
        <v>868</v>
      </c>
      <c r="DL4">
        <v>872</v>
      </c>
      <c r="DM4">
        <v>876</v>
      </c>
      <c r="DN4">
        <v>880</v>
      </c>
      <c r="DO4">
        <v>898</v>
      </c>
      <c r="DP4">
        <v>916</v>
      </c>
      <c r="DQ4">
        <v>933</v>
      </c>
      <c r="DR4">
        <v>946</v>
      </c>
      <c r="DS4">
        <v>948</v>
      </c>
      <c r="DT4">
        <v>949</v>
      </c>
      <c r="DU4">
        <v>964</v>
      </c>
      <c r="DV4">
        <v>969</v>
      </c>
      <c r="DW4">
        <v>981</v>
      </c>
    </row>
    <row r="5" spans="1:127" x14ac:dyDescent="0.35">
      <c r="C5" t="s">
        <v>64</v>
      </c>
      <c r="D5">
        <v>28.033899999999999</v>
      </c>
      <c r="E5">
        <v>1.6596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3</v>
      </c>
      <c r="AU5">
        <v>5</v>
      </c>
      <c r="AV5">
        <v>12</v>
      </c>
      <c r="AW5">
        <v>12</v>
      </c>
      <c r="AX5">
        <v>17</v>
      </c>
      <c r="AY5">
        <v>17</v>
      </c>
      <c r="AZ5">
        <v>19</v>
      </c>
      <c r="BA5">
        <v>20</v>
      </c>
      <c r="BB5">
        <v>20</v>
      </c>
      <c r="BC5">
        <v>20</v>
      </c>
      <c r="BD5">
        <v>24</v>
      </c>
      <c r="BE5">
        <v>26</v>
      </c>
      <c r="BF5">
        <v>37</v>
      </c>
      <c r="BG5">
        <v>48</v>
      </c>
      <c r="BH5">
        <v>54</v>
      </c>
      <c r="BI5">
        <v>60</v>
      </c>
      <c r="BJ5">
        <v>74</v>
      </c>
      <c r="BK5">
        <v>87</v>
      </c>
      <c r="BL5">
        <v>90</v>
      </c>
      <c r="BM5">
        <v>139</v>
      </c>
      <c r="BN5">
        <v>201</v>
      </c>
      <c r="BO5">
        <v>230</v>
      </c>
      <c r="BP5">
        <v>264</v>
      </c>
      <c r="BQ5">
        <v>302</v>
      </c>
      <c r="BR5">
        <v>367</v>
      </c>
      <c r="BS5">
        <v>409</v>
      </c>
      <c r="BT5">
        <v>454</v>
      </c>
      <c r="BU5">
        <v>511</v>
      </c>
      <c r="BV5">
        <v>584</v>
      </c>
      <c r="BW5">
        <v>716</v>
      </c>
      <c r="BX5">
        <v>847</v>
      </c>
      <c r="BY5">
        <v>986</v>
      </c>
      <c r="BZ5">
        <v>1171</v>
      </c>
      <c r="CA5">
        <v>1251</v>
      </c>
      <c r="CB5">
        <v>1320</v>
      </c>
      <c r="CC5">
        <v>1423</v>
      </c>
      <c r="CD5">
        <v>1468</v>
      </c>
      <c r="CE5">
        <v>1572</v>
      </c>
      <c r="CF5">
        <v>1666</v>
      </c>
      <c r="CG5">
        <v>1761</v>
      </c>
      <c r="CH5">
        <v>1825</v>
      </c>
      <c r="CI5">
        <v>1914</v>
      </c>
      <c r="CJ5">
        <v>1983</v>
      </c>
      <c r="CK5">
        <v>2070</v>
      </c>
      <c r="CL5">
        <v>2160</v>
      </c>
      <c r="CM5">
        <v>2268</v>
      </c>
      <c r="CN5">
        <v>2418</v>
      </c>
      <c r="CO5">
        <v>2534</v>
      </c>
      <c r="CP5">
        <v>2629</v>
      </c>
      <c r="CQ5">
        <v>2718</v>
      </c>
      <c r="CR5">
        <v>2811</v>
      </c>
      <c r="CS5">
        <v>2910</v>
      </c>
      <c r="CT5">
        <v>3007</v>
      </c>
      <c r="CU5">
        <v>3127</v>
      </c>
      <c r="CV5">
        <v>3256</v>
      </c>
      <c r="CW5">
        <v>3382</v>
      </c>
      <c r="CX5">
        <v>3517</v>
      </c>
      <c r="CY5">
        <v>3649</v>
      </c>
      <c r="CZ5">
        <v>3848</v>
      </c>
      <c r="DA5">
        <v>4006</v>
      </c>
      <c r="DB5">
        <v>4154</v>
      </c>
      <c r="DC5">
        <v>4295</v>
      </c>
      <c r="DD5">
        <v>4474</v>
      </c>
      <c r="DE5">
        <v>4648</v>
      </c>
      <c r="DF5">
        <v>4838</v>
      </c>
      <c r="DG5">
        <v>4997</v>
      </c>
      <c r="DH5">
        <v>5182</v>
      </c>
      <c r="DI5">
        <v>5369</v>
      </c>
      <c r="DJ5">
        <v>5558</v>
      </c>
      <c r="DK5">
        <v>5723</v>
      </c>
      <c r="DL5">
        <v>5891</v>
      </c>
      <c r="DM5">
        <v>6067</v>
      </c>
      <c r="DN5">
        <v>6253</v>
      </c>
      <c r="DO5">
        <v>6442</v>
      </c>
      <c r="DP5">
        <v>6629</v>
      </c>
      <c r="DQ5">
        <v>6821</v>
      </c>
      <c r="DR5">
        <v>7019</v>
      </c>
      <c r="DS5">
        <v>7201</v>
      </c>
      <c r="DT5">
        <v>7377</v>
      </c>
      <c r="DU5">
        <v>7542</v>
      </c>
      <c r="DV5">
        <v>7728</v>
      </c>
      <c r="DW5">
        <v>7918</v>
      </c>
    </row>
    <row r="6" spans="1:127" x14ac:dyDescent="0.35">
      <c r="C6" t="s">
        <v>96</v>
      </c>
      <c r="D6">
        <v>42.506300000000003</v>
      </c>
      <c r="E6">
        <v>1.5218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2</v>
      </c>
      <c r="BI6">
        <v>39</v>
      </c>
      <c r="BJ6">
        <v>39</v>
      </c>
      <c r="BK6">
        <v>53</v>
      </c>
      <c r="BL6">
        <v>75</v>
      </c>
      <c r="BM6">
        <v>88</v>
      </c>
      <c r="BN6">
        <v>113</v>
      </c>
      <c r="BO6">
        <v>133</v>
      </c>
      <c r="BP6">
        <v>164</v>
      </c>
      <c r="BQ6">
        <v>188</v>
      </c>
      <c r="BR6">
        <v>224</v>
      </c>
      <c r="BS6">
        <v>267</v>
      </c>
      <c r="BT6">
        <v>308</v>
      </c>
      <c r="BU6">
        <v>334</v>
      </c>
      <c r="BV6">
        <v>370</v>
      </c>
      <c r="BW6">
        <v>376</v>
      </c>
      <c r="BX6">
        <v>390</v>
      </c>
      <c r="BY6">
        <v>428</v>
      </c>
      <c r="BZ6">
        <v>439</v>
      </c>
      <c r="CA6">
        <v>466</v>
      </c>
      <c r="CB6">
        <v>501</v>
      </c>
      <c r="CC6">
        <v>525</v>
      </c>
      <c r="CD6">
        <v>545</v>
      </c>
      <c r="CE6">
        <v>564</v>
      </c>
      <c r="CF6">
        <v>583</v>
      </c>
      <c r="CG6">
        <v>601</v>
      </c>
      <c r="CH6">
        <v>601</v>
      </c>
      <c r="CI6">
        <v>638</v>
      </c>
      <c r="CJ6">
        <v>646</v>
      </c>
      <c r="CK6">
        <v>659</v>
      </c>
      <c r="CL6">
        <v>673</v>
      </c>
      <c r="CM6">
        <v>673</v>
      </c>
      <c r="CN6">
        <v>696</v>
      </c>
      <c r="CO6">
        <v>704</v>
      </c>
      <c r="CP6">
        <v>713</v>
      </c>
      <c r="CQ6">
        <v>717</v>
      </c>
      <c r="CR6">
        <v>717</v>
      </c>
      <c r="CS6">
        <v>723</v>
      </c>
      <c r="CT6">
        <v>723</v>
      </c>
      <c r="CU6">
        <v>731</v>
      </c>
      <c r="CV6">
        <v>738</v>
      </c>
      <c r="CW6">
        <v>738</v>
      </c>
      <c r="CX6">
        <v>743</v>
      </c>
      <c r="CY6">
        <v>743</v>
      </c>
      <c r="CZ6">
        <v>743</v>
      </c>
      <c r="DA6">
        <v>745</v>
      </c>
      <c r="DB6">
        <v>745</v>
      </c>
      <c r="DC6">
        <v>747</v>
      </c>
      <c r="DD6">
        <v>748</v>
      </c>
      <c r="DE6">
        <v>750</v>
      </c>
      <c r="DF6">
        <v>751</v>
      </c>
      <c r="DG6">
        <v>751</v>
      </c>
      <c r="DH6">
        <v>752</v>
      </c>
      <c r="DI6">
        <v>752</v>
      </c>
      <c r="DJ6">
        <v>754</v>
      </c>
      <c r="DK6">
        <v>755</v>
      </c>
      <c r="DL6">
        <v>755</v>
      </c>
      <c r="DM6">
        <v>758</v>
      </c>
      <c r="DN6">
        <v>760</v>
      </c>
      <c r="DO6">
        <v>761</v>
      </c>
      <c r="DP6">
        <v>761</v>
      </c>
      <c r="DQ6">
        <v>761</v>
      </c>
      <c r="DR6">
        <v>761</v>
      </c>
      <c r="DS6">
        <v>761</v>
      </c>
      <c r="DT6">
        <v>761</v>
      </c>
      <c r="DU6">
        <v>762</v>
      </c>
      <c r="DV6">
        <v>762</v>
      </c>
      <c r="DW6">
        <v>762</v>
      </c>
    </row>
    <row r="7" spans="1:127" x14ac:dyDescent="0.35">
      <c r="C7" t="s">
        <v>263</v>
      </c>
      <c r="D7">
        <v>-11.2027</v>
      </c>
      <c r="E7">
        <v>17.873899999999999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2</v>
      </c>
      <c r="BN7">
        <v>2</v>
      </c>
      <c r="BO7">
        <v>3</v>
      </c>
      <c r="BP7">
        <v>3</v>
      </c>
      <c r="BQ7">
        <v>3</v>
      </c>
      <c r="BR7">
        <v>4</v>
      </c>
      <c r="BS7">
        <v>4</v>
      </c>
      <c r="BT7">
        <v>5</v>
      </c>
      <c r="BU7">
        <v>7</v>
      </c>
      <c r="BV7">
        <v>7</v>
      </c>
      <c r="BW7">
        <v>7</v>
      </c>
      <c r="BX7">
        <v>8</v>
      </c>
      <c r="BY7">
        <v>8</v>
      </c>
      <c r="BZ7">
        <v>8</v>
      </c>
      <c r="CA7">
        <v>10</v>
      </c>
      <c r="CB7">
        <v>14</v>
      </c>
      <c r="CC7">
        <v>16</v>
      </c>
      <c r="CD7">
        <v>17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24</v>
      </c>
      <c r="CP7">
        <v>24</v>
      </c>
      <c r="CQ7">
        <v>24</v>
      </c>
      <c r="CR7">
        <v>24</v>
      </c>
      <c r="CS7">
        <v>25</v>
      </c>
      <c r="CT7">
        <v>25</v>
      </c>
      <c r="CU7">
        <v>25</v>
      </c>
      <c r="CV7">
        <v>25</v>
      </c>
      <c r="CW7">
        <v>26</v>
      </c>
      <c r="CX7">
        <v>27</v>
      </c>
      <c r="CY7">
        <v>27</v>
      </c>
      <c r="CZ7">
        <v>27</v>
      </c>
      <c r="DA7">
        <v>27</v>
      </c>
      <c r="DB7">
        <v>30</v>
      </c>
      <c r="DC7">
        <v>35</v>
      </c>
      <c r="DD7">
        <v>35</v>
      </c>
      <c r="DE7">
        <v>35</v>
      </c>
      <c r="DF7">
        <v>36</v>
      </c>
      <c r="DG7">
        <v>36</v>
      </c>
      <c r="DH7">
        <v>36</v>
      </c>
      <c r="DI7">
        <v>43</v>
      </c>
      <c r="DJ7">
        <v>43</v>
      </c>
      <c r="DK7">
        <v>45</v>
      </c>
      <c r="DL7">
        <v>45</v>
      </c>
      <c r="DM7">
        <v>45</v>
      </c>
      <c r="DN7">
        <v>45</v>
      </c>
      <c r="DO7">
        <v>48</v>
      </c>
      <c r="DP7">
        <v>48</v>
      </c>
      <c r="DQ7">
        <v>48</v>
      </c>
      <c r="DR7">
        <v>48</v>
      </c>
      <c r="DS7">
        <v>50</v>
      </c>
      <c r="DT7">
        <v>52</v>
      </c>
      <c r="DU7">
        <v>52</v>
      </c>
      <c r="DV7">
        <v>58</v>
      </c>
      <c r="DW7">
        <v>60</v>
      </c>
    </row>
    <row r="8" spans="1:127" x14ac:dyDescent="0.35">
      <c r="C8" t="s">
        <v>212</v>
      </c>
      <c r="D8">
        <v>17.0608</v>
      </c>
      <c r="E8">
        <v>-61.796399999999998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3</v>
      </c>
      <c r="BP8">
        <v>3</v>
      </c>
      <c r="BQ8">
        <v>3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7</v>
      </c>
      <c r="BY8">
        <v>9</v>
      </c>
      <c r="BZ8">
        <v>15</v>
      </c>
      <c r="CA8">
        <v>15</v>
      </c>
      <c r="CB8">
        <v>15</v>
      </c>
      <c r="CC8">
        <v>15</v>
      </c>
      <c r="CD8">
        <v>19</v>
      </c>
      <c r="CE8">
        <v>19</v>
      </c>
      <c r="CF8">
        <v>19</v>
      </c>
      <c r="CG8">
        <v>19</v>
      </c>
      <c r="CH8">
        <v>21</v>
      </c>
      <c r="CI8">
        <v>21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23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24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  <c r="DT8">
        <v>25</v>
      </c>
      <c r="DU8">
        <v>25</v>
      </c>
      <c r="DV8">
        <v>25</v>
      </c>
      <c r="DW8">
        <v>25</v>
      </c>
    </row>
    <row r="9" spans="1:127" x14ac:dyDescent="0.35">
      <c r="C9" t="s">
        <v>102</v>
      </c>
      <c r="D9">
        <v>-38.4161</v>
      </c>
      <c r="E9">
        <v>-63.616700000000002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1</v>
      </c>
      <c r="AW9">
        <v>1</v>
      </c>
      <c r="AX9">
        <v>2</v>
      </c>
      <c r="AY9">
        <v>8</v>
      </c>
      <c r="AZ9">
        <v>12</v>
      </c>
      <c r="BA9">
        <v>12</v>
      </c>
      <c r="BB9">
        <v>17</v>
      </c>
      <c r="BC9">
        <v>19</v>
      </c>
      <c r="BD9">
        <v>19</v>
      </c>
      <c r="BE9">
        <v>31</v>
      </c>
      <c r="BF9">
        <v>34</v>
      </c>
      <c r="BG9">
        <v>45</v>
      </c>
      <c r="BH9">
        <v>56</v>
      </c>
      <c r="BI9">
        <v>68</v>
      </c>
      <c r="BJ9">
        <v>79</v>
      </c>
      <c r="BK9">
        <v>97</v>
      </c>
      <c r="BL9">
        <v>128</v>
      </c>
      <c r="BM9">
        <v>158</v>
      </c>
      <c r="BN9">
        <v>266</v>
      </c>
      <c r="BO9">
        <v>301</v>
      </c>
      <c r="BP9">
        <v>387</v>
      </c>
      <c r="BQ9">
        <v>387</v>
      </c>
      <c r="BR9">
        <v>502</v>
      </c>
      <c r="BS9">
        <v>589</v>
      </c>
      <c r="BT9">
        <v>690</v>
      </c>
      <c r="BU9">
        <v>745</v>
      </c>
      <c r="BV9">
        <v>820</v>
      </c>
      <c r="BW9">
        <v>1054</v>
      </c>
      <c r="BX9">
        <v>1054</v>
      </c>
      <c r="BY9">
        <v>1133</v>
      </c>
      <c r="BZ9">
        <v>1265</v>
      </c>
      <c r="CA9">
        <v>1451</v>
      </c>
      <c r="CB9">
        <v>1451</v>
      </c>
      <c r="CC9">
        <v>1554</v>
      </c>
      <c r="CD9">
        <v>1628</v>
      </c>
      <c r="CE9">
        <v>1715</v>
      </c>
      <c r="CF9">
        <v>1795</v>
      </c>
      <c r="CG9">
        <v>1975</v>
      </c>
      <c r="CH9">
        <v>1975</v>
      </c>
      <c r="CI9">
        <v>2142</v>
      </c>
      <c r="CJ9">
        <v>2208</v>
      </c>
      <c r="CK9">
        <v>2277</v>
      </c>
      <c r="CL9">
        <v>2443</v>
      </c>
      <c r="CM9">
        <v>2571</v>
      </c>
      <c r="CN9">
        <v>2669</v>
      </c>
      <c r="CO9">
        <v>2758</v>
      </c>
      <c r="CP9">
        <v>2839</v>
      </c>
      <c r="CQ9">
        <v>2941</v>
      </c>
      <c r="CR9">
        <v>3031</v>
      </c>
      <c r="CS9">
        <v>3144</v>
      </c>
      <c r="CT9">
        <v>3435</v>
      </c>
      <c r="CU9">
        <v>3607</v>
      </c>
      <c r="CV9">
        <v>3780</v>
      </c>
      <c r="CW9">
        <v>3892</v>
      </c>
      <c r="CX9">
        <v>4003</v>
      </c>
      <c r="CY9">
        <v>4127</v>
      </c>
      <c r="CZ9">
        <v>4285</v>
      </c>
      <c r="DA9">
        <v>4428</v>
      </c>
      <c r="DB9">
        <v>4532</v>
      </c>
      <c r="DC9">
        <v>4681</v>
      </c>
      <c r="DD9">
        <v>4783</v>
      </c>
      <c r="DE9">
        <v>4887</v>
      </c>
      <c r="DF9">
        <v>5020</v>
      </c>
      <c r="DG9">
        <v>5208</v>
      </c>
      <c r="DH9">
        <v>5371</v>
      </c>
      <c r="DI9">
        <v>5611</v>
      </c>
      <c r="DJ9">
        <v>5776</v>
      </c>
      <c r="DK9">
        <v>6034</v>
      </c>
      <c r="DL9">
        <v>6278</v>
      </c>
      <c r="DM9">
        <v>6563</v>
      </c>
      <c r="DN9">
        <v>6879</v>
      </c>
      <c r="DO9">
        <v>7134</v>
      </c>
      <c r="DP9">
        <v>7479</v>
      </c>
      <c r="DQ9">
        <v>7805</v>
      </c>
      <c r="DR9">
        <v>8068</v>
      </c>
      <c r="DS9">
        <v>8371</v>
      </c>
      <c r="DT9">
        <v>8809</v>
      </c>
      <c r="DU9">
        <v>9283</v>
      </c>
      <c r="DV9">
        <v>9931</v>
      </c>
      <c r="DW9">
        <v>10649</v>
      </c>
    </row>
    <row r="10" spans="1:127" x14ac:dyDescent="0.35">
      <c r="C10" t="s">
        <v>92</v>
      </c>
      <c r="D10">
        <v>40.069099999999999</v>
      </c>
      <c r="E10">
        <v>45.038200000000003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4</v>
      </c>
      <c r="BE10">
        <v>8</v>
      </c>
      <c r="BF10">
        <v>18</v>
      </c>
      <c r="BG10">
        <v>26</v>
      </c>
      <c r="BH10">
        <v>52</v>
      </c>
      <c r="BI10">
        <v>78</v>
      </c>
      <c r="BJ10">
        <v>84</v>
      </c>
      <c r="BK10">
        <v>115</v>
      </c>
      <c r="BL10">
        <v>136</v>
      </c>
      <c r="BM10">
        <v>160</v>
      </c>
      <c r="BN10">
        <v>194</v>
      </c>
      <c r="BO10">
        <v>235</v>
      </c>
      <c r="BP10">
        <v>249</v>
      </c>
      <c r="BQ10">
        <v>265</v>
      </c>
      <c r="BR10">
        <v>290</v>
      </c>
      <c r="BS10">
        <v>329</v>
      </c>
      <c r="BT10">
        <v>407</v>
      </c>
      <c r="BU10">
        <v>424</v>
      </c>
      <c r="BV10">
        <v>482</v>
      </c>
      <c r="BW10">
        <v>532</v>
      </c>
      <c r="BX10">
        <v>571</v>
      </c>
      <c r="BY10">
        <v>663</v>
      </c>
      <c r="BZ10">
        <v>736</v>
      </c>
      <c r="CA10">
        <v>770</v>
      </c>
      <c r="CB10">
        <v>822</v>
      </c>
      <c r="CC10">
        <v>833</v>
      </c>
      <c r="CD10">
        <v>853</v>
      </c>
      <c r="CE10">
        <v>881</v>
      </c>
      <c r="CF10">
        <v>921</v>
      </c>
      <c r="CG10">
        <v>937</v>
      </c>
      <c r="CH10">
        <v>967</v>
      </c>
      <c r="CI10">
        <v>1013</v>
      </c>
      <c r="CJ10">
        <v>1039</v>
      </c>
      <c r="CK10">
        <v>1067</v>
      </c>
      <c r="CL10">
        <v>1111</v>
      </c>
      <c r="CM10">
        <v>1159</v>
      </c>
      <c r="CN10">
        <v>1201</v>
      </c>
      <c r="CO10">
        <v>1248</v>
      </c>
      <c r="CP10">
        <v>1291</v>
      </c>
      <c r="CQ10">
        <v>1339</v>
      </c>
      <c r="CR10">
        <v>1401</v>
      </c>
      <c r="CS10">
        <v>1473</v>
      </c>
      <c r="CT10">
        <v>1523</v>
      </c>
      <c r="CU10">
        <v>1596</v>
      </c>
      <c r="CV10">
        <v>1677</v>
      </c>
      <c r="CW10">
        <v>1746</v>
      </c>
      <c r="CX10">
        <v>1808</v>
      </c>
      <c r="CY10">
        <v>1867</v>
      </c>
      <c r="CZ10">
        <v>1932</v>
      </c>
      <c r="DA10">
        <v>2066</v>
      </c>
      <c r="DB10">
        <v>2148</v>
      </c>
      <c r="DC10">
        <v>2273</v>
      </c>
      <c r="DD10">
        <v>2386</v>
      </c>
      <c r="DE10">
        <v>2507</v>
      </c>
      <c r="DF10">
        <v>2619</v>
      </c>
      <c r="DG10">
        <v>2782</v>
      </c>
      <c r="DH10">
        <v>2884</v>
      </c>
      <c r="DI10">
        <v>3029</v>
      </c>
      <c r="DJ10">
        <v>3175</v>
      </c>
      <c r="DK10">
        <v>3313</v>
      </c>
      <c r="DL10">
        <v>3392</v>
      </c>
      <c r="DM10">
        <v>3538</v>
      </c>
      <c r="DN10">
        <v>3718</v>
      </c>
      <c r="DO10">
        <v>3860</v>
      </c>
      <c r="DP10">
        <v>4044</v>
      </c>
      <c r="DQ10">
        <v>4283</v>
      </c>
      <c r="DR10">
        <v>4472</v>
      </c>
      <c r="DS10">
        <v>4823</v>
      </c>
      <c r="DT10">
        <v>5041</v>
      </c>
      <c r="DU10">
        <v>5271</v>
      </c>
      <c r="DV10">
        <v>5606</v>
      </c>
      <c r="DW10">
        <v>5928</v>
      </c>
    </row>
    <row r="11" spans="1:127" x14ac:dyDescent="0.35">
      <c r="A11" t="s">
        <v>200</v>
      </c>
      <c r="B11" t="s">
        <v>200</v>
      </c>
      <c r="C11" t="s">
        <v>42</v>
      </c>
      <c r="D11">
        <v>-35.473500000000001</v>
      </c>
      <c r="E11">
        <v>149.01240000000001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1</v>
      </c>
      <c r="BG11">
        <v>1</v>
      </c>
      <c r="BH11">
        <v>2</v>
      </c>
      <c r="BI11">
        <v>2</v>
      </c>
      <c r="BJ11">
        <v>3</v>
      </c>
      <c r="BK11">
        <v>4</v>
      </c>
      <c r="BL11">
        <v>6</v>
      </c>
      <c r="BM11">
        <v>9</v>
      </c>
      <c r="BN11">
        <v>19</v>
      </c>
      <c r="BO11">
        <v>32</v>
      </c>
      <c r="BP11">
        <v>39</v>
      </c>
      <c r="BQ11">
        <v>39</v>
      </c>
      <c r="BR11">
        <v>53</v>
      </c>
      <c r="BS11">
        <v>62</v>
      </c>
      <c r="BT11">
        <v>71</v>
      </c>
      <c r="BU11">
        <v>77</v>
      </c>
      <c r="BV11">
        <v>78</v>
      </c>
      <c r="BW11">
        <v>80</v>
      </c>
      <c r="BX11">
        <v>84</v>
      </c>
      <c r="BY11">
        <v>87</v>
      </c>
      <c r="BZ11">
        <v>91</v>
      </c>
      <c r="CA11">
        <v>93</v>
      </c>
      <c r="CB11">
        <v>96</v>
      </c>
      <c r="CC11">
        <v>96</v>
      </c>
      <c r="CD11">
        <v>96</v>
      </c>
      <c r="CE11">
        <v>99</v>
      </c>
      <c r="CF11">
        <v>100</v>
      </c>
      <c r="CG11">
        <v>103</v>
      </c>
      <c r="CH11">
        <v>103</v>
      </c>
      <c r="CI11">
        <v>103</v>
      </c>
      <c r="CJ11">
        <v>102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103</v>
      </c>
      <c r="CQ11">
        <v>104</v>
      </c>
      <c r="CR11">
        <v>104</v>
      </c>
      <c r="CS11">
        <v>104</v>
      </c>
      <c r="CT11">
        <v>104</v>
      </c>
      <c r="CU11">
        <v>105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106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  <c r="DT11">
        <v>107</v>
      </c>
      <c r="DU11">
        <v>107</v>
      </c>
      <c r="DV11">
        <v>107</v>
      </c>
      <c r="DW11">
        <v>107</v>
      </c>
    </row>
    <row r="12" spans="1:127" x14ac:dyDescent="0.35">
      <c r="A12" t="s">
        <v>41</v>
      </c>
      <c r="B12" t="s">
        <v>41</v>
      </c>
      <c r="C12" t="s">
        <v>42</v>
      </c>
      <c r="D12">
        <v>-33.8688</v>
      </c>
      <c r="E12">
        <v>151.20930000000001</v>
      </c>
      <c r="F12">
        <v>0</v>
      </c>
      <c r="G12">
        <v>0</v>
      </c>
      <c r="H12">
        <v>0</v>
      </c>
      <c r="I12">
        <v>0</v>
      </c>
      <c r="J12">
        <v>3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6</v>
      </c>
      <c r="AT12">
        <v>6</v>
      </c>
      <c r="AU12">
        <v>13</v>
      </c>
      <c r="AV12">
        <v>22</v>
      </c>
      <c r="AW12">
        <v>22</v>
      </c>
      <c r="AX12">
        <v>26</v>
      </c>
      <c r="AY12">
        <v>28</v>
      </c>
      <c r="AZ12">
        <v>38</v>
      </c>
      <c r="BA12">
        <v>48</v>
      </c>
      <c r="BB12">
        <v>55</v>
      </c>
      <c r="BC12">
        <v>65</v>
      </c>
      <c r="BD12">
        <v>65</v>
      </c>
      <c r="BE12">
        <v>92</v>
      </c>
      <c r="BF12">
        <v>112</v>
      </c>
      <c r="BG12">
        <v>134</v>
      </c>
      <c r="BH12">
        <v>171</v>
      </c>
      <c r="BI12">
        <v>210</v>
      </c>
      <c r="BJ12">
        <v>267</v>
      </c>
      <c r="BK12">
        <v>307</v>
      </c>
      <c r="BL12">
        <v>353</v>
      </c>
      <c r="BM12">
        <v>436</v>
      </c>
      <c r="BN12">
        <v>669</v>
      </c>
      <c r="BO12">
        <v>669</v>
      </c>
      <c r="BP12">
        <v>818</v>
      </c>
      <c r="BQ12">
        <v>1029</v>
      </c>
      <c r="BR12">
        <v>1219</v>
      </c>
      <c r="BS12">
        <v>1405</v>
      </c>
      <c r="BT12">
        <v>1617</v>
      </c>
      <c r="BU12">
        <v>1791</v>
      </c>
      <c r="BV12">
        <v>2032</v>
      </c>
      <c r="BW12">
        <v>2032</v>
      </c>
      <c r="BX12">
        <v>2182</v>
      </c>
      <c r="BY12">
        <v>2298</v>
      </c>
      <c r="BZ12">
        <v>2389</v>
      </c>
      <c r="CA12">
        <v>2493</v>
      </c>
      <c r="CB12">
        <v>2580</v>
      </c>
      <c r="CC12">
        <v>2637</v>
      </c>
      <c r="CD12">
        <v>2686</v>
      </c>
      <c r="CE12">
        <v>2734</v>
      </c>
      <c r="CF12">
        <v>2773</v>
      </c>
      <c r="CG12">
        <v>2822</v>
      </c>
      <c r="CH12">
        <v>2857</v>
      </c>
      <c r="CI12">
        <v>2857</v>
      </c>
      <c r="CJ12">
        <v>2863</v>
      </c>
      <c r="CK12">
        <v>2870</v>
      </c>
      <c r="CL12">
        <v>2886</v>
      </c>
      <c r="CM12">
        <v>2897</v>
      </c>
      <c r="CN12">
        <v>2926</v>
      </c>
      <c r="CO12">
        <v>2936</v>
      </c>
      <c r="CP12">
        <v>2957</v>
      </c>
      <c r="CQ12">
        <v>2963</v>
      </c>
      <c r="CR12">
        <v>2969</v>
      </c>
      <c r="CS12">
        <v>2971</v>
      </c>
      <c r="CT12">
        <v>2976</v>
      </c>
      <c r="CU12">
        <v>2982</v>
      </c>
      <c r="CV12">
        <v>2994</v>
      </c>
      <c r="CW12">
        <v>3002</v>
      </c>
      <c r="CX12">
        <v>3004</v>
      </c>
      <c r="CY12">
        <v>3016</v>
      </c>
      <c r="CZ12">
        <v>3016</v>
      </c>
      <c r="DA12">
        <v>3025</v>
      </c>
      <c r="DB12">
        <v>3030</v>
      </c>
      <c r="DC12">
        <v>3035</v>
      </c>
      <c r="DD12">
        <v>3033</v>
      </c>
      <c r="DE12">
        <v>3035</v>
      </c>
      <c r="DF12">
        <v>3042</v>
      </c>
      <c r="DG12">
        <v>3044</v>
      </c>
      <c r="DH12">
        <v>3047</v>
      </c>
      <c r="DI12">
        <v>3051</v>
      </c>
      <c r="DJ12">
        <v>3053</v>
      </c>
      <c r="DK12">
        <v>3053</v>
      </c>
      <c r="DL12">
        <v>3053</v>
      </c>
      <c r="DM12">
        <v>3059</v>
      </c>
      <c r="DN12">
        <v>3063</v>
      </c>
      <c r="DO12">
        <v>3071</v>
      </c>
      <c r="DP12">
        <v>3074</v>
      </c>
      <c r="DQ12">
        <v>3075</v>
      </c>
      <c r="DR12">
        <v>3076</v>
      </c>
      <c r="DS12">
        <v>3078</v>
      </c>
      <c r="DT12">
        <v>3081</v>
      </c>
      <c r="DU12">
        <v>3082</v>
      </c>
      <c r="DV12">
        <v>3084</v>
      </c>
      <c r="DW12">
        <v>3086</v>
      </c>
    </row>
    <row r="13" spans="1:127" x14ac:dyDescent="0.35">
      <c r="A13" t="s">
        <v>107</v>
      </c>
      <c r="B13" t="s">
        <v>107</v>
      </c>
      <c r="C13" t="s">
        <v>42</v>
      </c>
      <c r="D13">
        <v>-12.4634</v>
      </c>
      <c r="E13">
        <v>130.84559999999999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3</v>
      </c>
      <c r="BM13">
        <v>3</v>
      </c>
      <c r="BN13">
        <v>5</v>
      </c>
      <c r="BO13">
        <v>5</v>
      </c>
      <c r="BP13">
        <v>6</v>
      </c>
      <c r="BQ13">
        <v>6</v>
      </c>
      <c r="BR13">
        <v>12</v>
      </c>
      <c r="BS13">
        <v>12</v>
      </c>
      <c r="BT13">
        <v>15</v>
      </c>
      <c r="BU13">
        <v>15</v>
      </c>
      <c r="BV13">
        <v>15</v>
      </c>
      <c r="BW13">
        <v>17</v>
      </c>
      <c r="BX13">
        <v>19</v>
      </c>
      <c r="BY13">
        <v>21</v>
      </c>
      <c r="BZ13">
        <v>22</v>
      </c>
      <c r="CA13">
        <v>26</v>
      </c>
      <c r="CB13">
        <v>27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28</v>
      </c>
      <c r="DB13">
        <v>27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  <c r="DT13">
        <v>29</v>
      </c>
      <c r="DU13">
        <v>29</v>
      </c>
      <c r="DV13">
        <v>29</v>
      </c>
      <c r="DW13">
        <v>29</v>
      </c>
    </row>
    <row r="14" spans="1:127" x14ac:dyDescent="0.35">
      <c r="A14" t="s">
        <v>44</v>
      </c>
      <c r="B14" t="s">
        <v>44</v>
      </c>
      <c r="C14" t="s">
        <v>42</v>
      </c>
      <c r="D14">
        <v>-28.0167</v>
      </c>
      <c r="E14">
        <v>153.4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3</v>
      </c>
      <c r="O14">
        <v>2</v>
      </c>
      <c r="P14">
        <v>3</v>
      </c>
      <c r="Q14">
        <v>2</v>
      </c>
      <c r="R14">
        <v>2</v>
      </c>
      <c r="S14">
        <v>3</v>
      </c>
      <c r="T14">
        <v>3</v>
      </c>
      <c r="U14">
        <v>4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5</v>
      </c>
      <c r="AR14">
        <v>9</v>
      </c>
      <c r="AS14">
        <v>9</v>
      </c>
      <c r="AT14">
        <v>9</v>
      </c>
      <c r="AU14">
        <v>11</v>
      </c>
      <c r="AV14">
        <v>11</v>
      </c>
      <c r="AW14">
        <v>13</v>
      </c>
      <c r="AX14">
        <v>13</v>
      </c>
      <c r="AY14">
        <v>13</v>
      </c>
      <c r="AZ14">
        <v>15</v>
      </c>
      <c r="BA14">
        <v>15</v>
      </c>
      <c r="BB14">
        <v>18</v>
      </c>
      <c r="BC14">
        <v>20</v>
      </c>
      <c r="BD14">
        <v>20</v>
      </c>
      <c r="BE14">
        <v>35</v>
      </c>
      <c r="BF14">
        <v>46</v>
      </c>
      <c r="BG14">
        <v>61</v>
      </c>
      <c r="BH14">
        <v>68</v>
      </c>
      <c r="BI14">
        <v>78</v>
      </c>
      <c r="BJ14">
        <v>94</v>
      </c>
      <c r="BK14">
        <v>144</v>
      </c>
      <c r="BL14">
        <v>184</v>
      </c>
      <c r="BM14">
        <v>221</v>
      </c>
      <c r="BN14">
        <v>259</v>
      </c>
      <c r="BO14">
        <v>319</v>
      </c>
      <c r="BP14">
        <v>397</v>
      </c>
      <c r="BQ14">
        <v>443</v>
      </c>
      <c r="BR14">
        <v>493</v>
      </c>
      <c r="BS14">
        <v>555</v>
      </c>
      <c r="BT14">
        <v>625</v>
      </c>
      <c r="BU14">
        <v>656</v>
      </c>
      <c r="BV14">
        <v>689</v>
      </c>
      <c r="BW14">
        <v>743</v>
      </c>
      <c r="BX14">
        <v>781</v>
      </c>
      <c r="BY14">
        <v>835</v>
      </c>
      <c r="BZ14">
        <v>873</v>
      </c>
      <c r="CA14">
        <v>900</v>
      </c>
      <c r="CB14">
        <v>907</v>
      </c>
      <c r="CC14">
        <v>921</v>
      </c>
      <c r="CD14">
        <v>934</v>
      </c>
      <c r="CE14">
        <v>943</v>
      </c>
      <c r="CF14">
        <v>953</v>
      </c>
      <c r="CG14">
        <v>965</v>
      </c>
      <c r="CH14">
        <v>974</v>
      </c>
      <c r="CI14">
        <v>983</v>
      </c>
      <c r="CJ14">
        <v>987</v>
      </c>
      <c r="CK14">
        <v>998</v>
      </c>
      <c r="CL14">
        <v>999</v>
      </c>
      <c r="CM14">
        <v>1001</v>
      </c>
      <c r="CN14">
        <v>1007</v>
      </c>
      <c r="CO14">
        <v>1015</v>
      </c>
      <c r="CP14">
        <v>1019</v>
      </c>
      <c r="CQ14">
        <v>1019</v>
      </c>
      <c r="CR14">
        <v>1024</v>
      </c>
      <c r="CS14">
        <v>1024</v>
      </c>
      <c r="CT14">
        <v>1026</v>
      </c>
      <c r="CU14">
        <v>1026</v>
      </c>
      <c r="CV14">
        <v>1026</v>
      </c>
      <c r="CW14">
        <v>1030</v>
      </c>
      <c r="CX14">
        <v>1033</v>
      </c>
      <c r="CY14">
        <v>1034</v>
      </c>
      <c r="CZ14">
        <v>1033</v>
      </c>
      <c r="DA14">
        <v>1033</v>
      </c>
      <c r="DB14">
        <v>1034</v>
      </c>
      <c r="DC14">
        <v>1035</v>
      </c>
      <c r="DD14">
        <v>1038</v>
      </c>
      <c r="DE14">
        <v>1043</v>
      </c>
      <c r="DF14">
        <v>1043</v>
      </c>
      <c r="DG14">
        <v>1045</v>
      </c>
      <c r="DH14">
        <v>1045</v>
      </c>
      <c r="DI14">
        <v>1045</v>
      </c>
      <c r="DJ14">
        <v>1045</v>
      </c>
      <c r="DK14">
        <v>1045</v>
      </c>
      <c r="DL14">
        <v>1051</v>
      </c>
      <c r="DM14">
        <v>1052</v>
      </c>
      <c r="DN14">
        <v>1051</v>
      </c>
      <c r="DO14">
        <v>1054</v>
      </c>
      <c r="DP14">
        <v>1055</v>
      </c>
      <c r="DQ14">
        <v>1055</v>
      </c>
      <c r="DR14">
        <v>1057</v>
      </c>
      <c r="DS14">
        <v>1057</v>
      </c>
      <c r="DT14">
        <v>1058</v>
      </c>
      <c r="DU14">
        <v>1058</v>
      </c>
      <c r="DV14">
        <v>1058</v>
      </c>
      <c r="DW14">
        <v>1060</v>
      </c>
    </row>
    <row r="15" spans="1:127" x14ac:dyDescent="0.35">
      <c r="A15" t="s">
        <v>55</v>
      </c>
      <c r="B15" t="s">
        <v>55</v>
      </c>
      <c r="C15" t="s">
        <v>42</v>
      </c>
      <c r="D15">
        <v>-34.9285</v>
      </c>
      <c r="E15">
        <v>138.60069999999999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3</v>
      </c>
      <c r="AS15">
        <v>3</v>
      </c>
      <c r="AT15">
        <v>3</v>
      </c>
      <c r="AU15">
        <v>3</v>
      </c>
      <c r="AV15">
        <v>5</v>
      </c>
      <c r="AW15">
        <v>5</v>
      </c>
      <c r="AX15">
        <v>7</v>
      </c>
      <c r="AY15">
        <v>7</v>
      </c>
      <c r="AZ15">
        <v>7</v>
      </c>
      <c r="BA15">
        <v>7</v>
      </c>
      <c r="BB15">
        <v>7</v>
      </c>
      <c r="BC15">
        <v>9</v>
      </c>
      <c r="BD15">
        <v>9</v>
      </c>
      <c r="BE15">
        <v>16</v>
      </c>
      <c r="BF15">
        <v>19</v>
      </c>
      <c r="BG15">
        <v>20</v>
      </c>
      <c r="BH15">
        <v>29</v>
      </c>
      <c r="BI15">
        <v>29</v>
      </c>
      <c r="BJ15">
        <v>37</v>
      </c>
      <c r="BK15">
        <v>42</v>
      </c>
      <c r="BL15">
        <v>50</v>
      </c>
      <c r="BM15">
        <v>67</v>
      </c>
      <c r="BN15">
        <v>100</v>
      </c>
      <c r="BO15">
        <v>134</v>
      </c>
      <c r="BP15">
        <v>170</v>
      </c>
      <c r="BQ15">
        <v>170</v>
      </c>
      <c r="BR15">
        <v>235</v>
      </c>
      <c r="BS15">
        <v>257</v>
      </c>
      <c r="BT15">
        <v>287</v>
      </c>
      <c r="BU15">
        <v>299</v>
      </c>
      <c r="BV15">
        <v>305</v>
      </c>
      <c r="BW15">
        <v>337</v>
      </c>
      <c r="BX15">
        <v>367</v>
      </c>
      <c r="BY15">
        <v>367</v>
      </c>
      <c r="BZ15">
        <v>396</v>
      </c>
      <c r="CA15">
        <v>407</v>
      </c>
      <c r="CB15">
        <v>407</v>
      </c>
      <c r="CC15">
        <v>411</v>
      </c>
      <c r="CD15">
        <v>411</v>
      </c>
      <c r="CE15">
        <v>415</v>
      </c>
      <c r="CF15">
        <v>420</v>
      </c>
      <c r="CG15">
        <v>428</v>
      </c>
      <c r="CH15">
        <v>429</v>
      </c>
      <c r="CI15">
        <v>429</v>
      </c>
      <c r="CJ15">
        <v>429</v>
      </c>
      <c r="CK15">
        <v>433</v>
      </c>
      <c r="CL15">
        <v>433</v>
      </c>
      <c r="CM15">
        <v>433</v>
      </c>
      <c r="CN15">
        <v>435</v>
      </c>
      <c r="CO15">
        <v>435</v>
      </c>
      <c r="CP15">
        <v>435</v>
      </c>
      <c r="CQ15">
        <v>435</v>
      </c>
      <c r="CR15">
        <v>437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438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  <c r="DT15">
        <v>439</v>
      </c>
      <c r="DU15">
        <v>439</v>
      </c>
      <c r="DV15">
        <v>439</v>
      </c>
      <c r="DW15">
        <v>439</v>
      </c>
    </row>
    <row r="16" spans="1:127" x14ac:dyDescent="0.35">
      <c r="A16" t="s">
        <v>97</v>
      </c>
      <c r="B16" t="s">
        <v>97</v>
      </c>
      <c r="C16" t="s">
        <v>42</v>
      </c>
      <c r="D16">
        <v>-41.454500000000003</v>
      </c>
      <c r="E16">
        <v>145.97069999999999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2</v>
      </c>
      <c r="BA16">
        <v>2</v>
      </c>
      <c r="BB16">
        <v>2</v>
      </c>
      <c r="BC16">
        <v>3</v>
      </c>
      <c r="BD16">
        <v>3</v>
      </c>
      <c r="BE16">
        <v>5</v>
      </c>
      <c r="BF16">
        <v>5</v>
      </c>
      <c r="BG16">
        <v>6</v>
      </c>
      <c r="BH16">
        <v>7</v>
      </c>
      <c r="BI16">
        <v>7</v>
      </c>
      <c r="BJ16">
        <v>10</v>
      </c>
      <c r="BK16">
        <v>10</v>
      </c>
      <c r="BL16">
        <v>10</v>
      </c>
      <c r="BM16">
        <v>16</v>
      </c>
      <c r="BN16">
        <v>22</v>
      </c>
      <c r="BO16">
        <v>28</v>
      </c>
      <c r="BP16">
        <v>28</v>
      </c>
      <c r="BQ16">
        <v>36</v>
      </c>
      <c r="BR16">
        <v>47</v>
      </c>
      <c r="BS16">
        <v>47</v>
      </c>
      <c r="BT16">
        <v>62</v>
      </c>
      <c r="BU16">
        <v>66</v>
      </c>
      <c r="BV16">
        <v>66</v>
      </c>
      <c r="BW16">
        <v>69</v>
      </c>
      <c r="BX16">
        <v>69</v>
      </c>
      <c r="BY16">
        <v>72</v>
      </c>
      <c r="BZ16">
        <v>74</v>
      </c>
      <c r="CA16">
        <v>80</v>
      </c>
      <c r="CB16">
        <v>82</v>
      </c>
      <c r="CC16">
        <v>86</v>
      </c>
      <c r="CD16">
        <v>89</v>
      </c>
      <c r="CE16">
        <v>98</v>
      </c>
      <c r="CF16">
        <v>111</v>
      </c>
      <c r="CG16">
        <v>122</v>
      </c>
      <c r="CH16">
        <v>133</v>
      </c>
      <c r="CI16">
        <v>133</v>
      </c>
      <c r="CJ16">
        <v>144</v>
      </c>
      <c r="CK16">
        <v>165</v>
      </c>
      <c r="CL16">
        <v>165</v>
      </c>
      <c r="CM16">
        <v>169</v>
      </c>
      <c r="CN16">
        <v>180</v>
      </c>
      <c r="CO16">
        <v>188</v>
      </c>
      <c r="CP16">
        <v>195</v>
      </c>
      <c r="CQ16">
        <v>200</v>
      </c>
      <c r="CR16">
        <v>201</v>
      </c>
      <c r="CS16">
        <v>205</v>
      </c>
      <c r="CT16">
        <v>207</v>
      </c>
      <c r="CU16">
        <v>207</v>
      </c>
      <c r="CV16">
        <v>207</v>
      </c>
      <c r="CW16">
        <v>212</v>
      </c>
      <c r="CX16">
        <v>214</v>
      </c>
      <c r="CY16">
        <v>218</v>
      </c>
      <c r="CZ16">
        <v>219</v>
      </c>
      <c r="DA16">
        <v>221</v>
      </c>
      <c r="DB16">
        <v>221</v>
      </c>
      <c r="DC16">
        <v>221</v>
      </c>
      <c r="DD16">
        <v>221</v>
      </c>
      <c r="DE16">
        <v>221</v>
      </c>
      <c r="DF16">
        <v>225</v>
      </c>
      <c r="DG16">
        <v>226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227</v>
      </c>
      <c r="DP16">
        <v>228</v>
      </c>
      <c r="DQ16">
        <v>228</v>
      </c>
      <c r="DR16">
        <v>228</v>
      </c>
      <c r="DS16">
        <v>228</v>
      </c>
      <c r="DT16">
        <v>228</v>
      </c>
      <c r="DU16">
        <v>228</v>
      </c>
      <c r="DV16">
        <v>228</v>
      </c>
      <c r="DW16">
        <v>228</v>
      </c>
    </row>
    <row r="17" spans="1:127" x14ac:dyDescent="0.35">
      <c r="A17" t="s">
        <v>43</v>
      </c>
      <c r="B17" t="s">
        <v>43</v>
      </c>
      <c r="C17" t="s">
        <v>42</v>
      </c>
      <c r="D17">
        <v>-37.813600000000001</v>
      </c>
      <c r="E17">
        <v>144.9631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1</v>
      </c>
      <c r="N17">
        <v>2</v>
      </c>
      <c r="O17">
        <v>3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7</v>
      </c>
      <c r="AS17">
        <v>7</v>
      </c>
      <c r="AT17">
        <v>9</v>
      </c>
      <c r="AU17">
        <v>9</v>
      </c>
      <c r="AV17">
        <v>10</v>
      </c>
      <c r="AW17">
        <v>10</v>
      </c>
      <c r="AX17">
        <v>10</v>
      </c>
      <c r="AY17">
        <v>11</v>
      </c>
      <c r="AZ17">
        <v>11</v>
      </c>
      <c r="BA17">
        <v>15</v>
      </c>
      <c r="BB17">
        <v>18</v>
      </c>
      <c r="BC17">
        <v>21</v>
      </c>
      <c r="BD17">
        <v>21</v>
      </c>
      <c r="BE17">
        <v>36</v>
      </c>
      <c r="BF17">
        <v>49</v>
      </c>
      <c r="BG17">
        <v>57</v>
      </c>
      <c r="BH17">
        <v>71</v>
      </c>
      <c r="BI17">
        <v>94</v>
      </c>
      <c r="BJ17">
        <v>121</v>
      </c>
      <c r="BK17">
        <v>121</v>
      </c>
      <c r="BL17">
        <v>121</v>
      </c>
      <c r="BM17">
        <v>229</v>
      </c>
      <c r="BN17">
        <v>355</v>
      </c>
      <c r="BO17">
        <v>355</v>
      </c>
      <c r="BP17">
        <v>411</v>
      </c>
      <c r="BQ17">
        <v>466</v>
      </c>
      <c r="BR17">
        <v>520</v>
      </c>
      <c r="BS17">
        <v>574</v>
      </c>
      <c r="BT17">
        <v>685</v>
      </c>
      <c r="BU17">
        <v>769</v>
      </c>
      <c r="BV17">
        <v>821</v>
      </c>
      <c r="BW17">
        <v>917</v>
      </c>
      <c r="BX17">
        <v>968</v>
      </c>
      <c r="BY17">
        <v>1036</v>
      </c>
      <c r="BZ17">
        <v>1085</v>
      </c>
      <c r="CA17">
        <v>1115</v>
      </c>
      <c r="CB17">
        <v>1135</v>
      </c>
      <c r="CC17">
        <v>1158</v>
      </c>
      <c r="CD17">
        <v>1191</v>
      </c>
      <c r="CE17">
        <v>1212</v>
      </c>
      <c r="CF17">
        <v>1228</v>
      </c>
      <c r="CG17">
        <v>1241</v>
      </c>
      <c r="CH17">
        <v>1265</v>
      </c>
      <c r="CI17">
        <v>1268</v>
      </c>
      <c r="CJ17">
        <v>1281</v>
      </c>
      <c r="CK17">
        <v>1291</v>
      </c>
      <c r="CL17">
        <v>1299</v>
      </c>
      <c r="CM17">
        <v>1299</v>
      </c>
      <c r="CN17">
        <v>1302</v>
      </c>
      <c r="CO17">
        <v>1319</v>
      </c>
      <c r="CP17">
        <v>1328</v>
      </c>
      <c r="CQ17">
        <v>1329</v>
      </c>
      <c r="CR17">
        <v>1336</v>
      </c>
      <c r="CS17">
        <v>1336</v>
      </c>
      <c r="CT17">
        <v>1337</v>
      </c>
      <c r="CU17">
        <v>1343</v>
      </c>
      <c r="CV17">
        <v>1346</v>
      </c>
      <c r="CW17">
        <v>1349</v>
      </c>
      <c r="CX17">
        <v>1349</v>
      </c>
      <c r="CY17">
        <v>1354</v>
      </c>
      <c r="CZ17">
        <v>1361</v>
      </c>
      <c r="DA17">
        <v>1364</v>
      </c>
      <c r="DB17">
        <v>1371</v>
      </c>
      <c r="DC17">
        <v>1384</v>
      </c>
      <c r="DD17">
        <v>1406</v>
      </c>
      <c r="DE17">
        <v>1423</v>
      </c>
      <c r="DF17">
        <v>1440</v>
      </c>
      <c r="DG17">
        <v>1454</v>
      </c>
      <c r="DH17">
        <v>1467</v>
      </c>
      <c r="DI17">
        <v>1468</v>
      </c>
      <c r="DJ17">
        <v>1487</v>
      </c>
      <c r="DK17">
        <v>1496</v>
      </c>
      <c r="DL17">
        <v>1511</v>
      </c>
      <c r="DM17">
        <v>1514</v>
      </c>
      <c r="DN17">
        <v>1521</v>
      </c>
      <c r="DO17">
        <v>1540</v>
      </c>
      <c r="DP17">
        <v>1551</v>
      </c>
      <c r="DQ17">
        <v>1558</v>
      </c>
      <c r="DR17">
        <v>1564</v>
      </c>
      <c r="DS17">
        <v>1573</v>
      </c>
      <c r="DT17">
        <v>1573</v>
      </c>
      <c r="DU17">
        <v>1581</v>
      </c>
      <c r="DV17">
        <v>1593</v>
      </c>
      <c r="DW17">
        <v>1593</v>
      </c>
    </row>
    <row r="18" spans="1:127" x14ac:dyDescent="0.35">
      <c r="A18" t="s">
        <v>85</v>
      </c>
      <c r="B18" t="s">
        <v>85</v>
      </c>
      <c r="C18" t="s">
        <v>42</v>
      </c>
      <c r="D18">
        <v>-31.950500000000002</v>
      </c>
      <c r="E18">
        <v>115.8605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3</v>
      </c>
      <c r="AX18">
        <v>3</v>
      </c>
      <c r="AY18">
        <v>3</v>
      </c>
      <c r="AZ18">
        <v>3</v>
      </c>
      <c r="BA18">
        <v>4</v>
      </c>
      <c r="BB18">
        <v>6</v>
      </c>
      <c r="BC18">
        <v>9</v>
      </c>
      <c r="BD18">
        <v>9</v>
      </c>
      <c r="BE18">
        <v>14</v>
      </c>
      <c r="BF18">
        <v>17</v>
      </c>
      <c r="BG18">
        <v>17</v>
      </c>
      <c r="BH18">
        <v>28</v>
      </c>
      <c r="BI18">
        <v>31</v>
      </c>
      <c r="BJ18">
        <v>35</v>
      </c>
      <c r="BK18">
        <v>52</v>
      </c>
      <c r="BL18">
        <v>64</v>
      </c>
      <c r="BM18">
        <v>90</v>
      </c>
      <c r="BN18">
        <v>120</v>
      </c>
      <c r="BO18">
        <v>140</v>
      </c>
      <c r="BP18">
        <v>175</v>
      </c>
      <c r="BQ18">
        <v>175</v>
      </c>
      <c r="BR18">
        <v>231</v>
      </c>
      <c r="BS18">
        <v>231</v>
      </c>
      <c r="BT18">
        <v>278</v>
      </c>
      <c r="BU18">
        <v>311</v>
      </c>
      <c r="BV18">
        <v>355</v>
      </c>
      <c r="BW18">
        <v>364</v>
      </c>
      <c r="BX18">
        <v>392</v>
      </c>
      <c r="BY18">
        <v>400</v>
      </c>
      <c r="BZ18">
        <v>400</v>
      </c>
      <c r="CA18">
        <v>436</v>
      </c>
      <c r="CB18">
        <v>453</v>
      </c>
      <c r="CC18">
        <v>460</v>
      </c>
      <c r="CD18">
        <v>460</v>
      </c>
      <c r="CE18">
        <v>481</v>
      </c>
      <c r="CF18">
        <v>495</v>
      </c>
      <c r="CG18">
        <v>506</v>
      </c>
      <c r="CH18">
        <v>514</v>
      </c>
      <c r="CI18">
        <v>514</v>
      </c>
      <c r="CJ18">
        <v>517</v>
      </c>
      <c r="CK18">
        <v>527</v>
      </c>
      <c r="CL18">
        <v>527</v>
      </c>
      <c r="CM18">
        <v>532</v>
      </c>
      <c r="CN18">
        <v>541</v>
      </c>
      <c r="CO18">
        <v>544</v>
      </c>
      <c r="CP18">
        <v>545</v>
      </c>
      <c r="CQ18">
        <v>545</v>
      </c>
      <c r="CR18">
        <v>546</v>
      </c>
      <c r="CS18">
        <v>546</v>
      </c>
      <c r="CT18">
        <v>546</v>
      </c>
      <c r="CU18">
        <v>548</v>
      </c>
      <c r="CV18">
        <v>549</v>
      </c>
      <c r="CW18">
        <v>549</v>
      </c>
      <c r="CX18">
        <v>549</v>
      </c>
      <c r="CY18">
        <v>550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551</v>
      </c>
      <c r="DH18">
        <v>552</v>
      </c>
      <c r="DI18">
        <v>552</v>
      </c>
      <c r="DJ18">
        <v>552</v>
      </c>
      <c r="DK18">
        <v>552</v>
      </c>
      <c r="DL18">
        <v>553</v>
      </c>
      <c r="DM18">
        <v>553</v>
      </c>
      <c r="DN18">
        <v>552</v>
      </c>
      <c r="DO18">
        <v>552</v>
      </c>
      <c r="DP18">
        <v>552</v>
      </c>
      <c r="DQ18">
        <v>553</v>
      </c>
      <c r="DR18">
        <v>554</v>
      </c>
      <c r="DS18">
        <v>557</v>
      </c>
      <c r="DT18">
        <v>557</v>
      </c>
      <c r="DU18">
        <v>557</v>
      </c>
      <c r="DV18">
        <v>557</v>
      </c>
      <c r="DW18">
        <v>557</v>
      </c>
    </row>
    <row r="19" spans="1:127" x14ac:dyDescent="0.35">
      <c r="C19" t="s">
        <v>67</v>
      </c>
      <c r="D19">
        <v>47.516199999999998</v>
      </c>
      <c r="E19">
        <v>14.5501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2</v>
      </c>
      <c r="AO19">
        <v>2</v>
      </c>
      <c r="AP19">
        <v>3</v>
      </c>
      <c r="AQ19">
        <v>3</v>
      </c>
      <c r="AR19">
        <v>9</v>
      </c>
      <c r="AS19">
        <v>14</v>
      </c>
      <c r="AT19">
        <v>18</v>
      </c>
      <c r="AU19">
        <v>21</v>
      </c>
      <c r="AV19">
        <v>29</v>
      </c>
      <c r="AW19">
        <v>41</v>
      </c>
      <c r="AX19">
        <v>55</v>
      </c>
      <c r="AY19">
        <v>79</v>
      </c>
      <c r="AZ19">
        <v>104</v>
      </c>
      <c r="BA19">
        <v>131</v>
      </c>
      <c r="BB19">
        <v>182</v>
      </c>
      <c r="BC19">
        <v>246</v>
      </c>
      <c r="BD19">
        <v>302</v>
      </c>
      <c r="BE19">
        <v>504</v>
      </c>
      <c r="BF19">
        <v>655</v>
      </c>
      <c r="BG19">
        <v>860</v>
      </c>
      <c r="BH19">
        <v>1018</v>
      </c>
      <c r="BI19">
        <v>1332</v>
      </c>
      <c r="BJ19">
        <v>1646</v>
      </c>
      <c r="BK19">
        <v>2013</v>
      </c>
      <c r="BL19">
        <v>2388</v>
      </c>
      <c r="BM19">
        <v>2814</v>
      </c>
      <c r="BN19">
        <v>3582</v>
      </c>
      <c r="BO19">
        <v>4474</v>
      </c>
      <c r="BP19">
        <v>5283</v>
      </c>
      <c r="BQ19">
        <v>5588</v>
      </c>
      <c r="BR19">
        <v>6909</v>
      </c>
      <c r="BS19">
        <v>7657</v>
      </c>
      <c r="BT19">
        <v>8271</v>
      </c>
      <c r="BU19">
        <v>8788</v>
      </c>
      <c r="BV19">
        <v>9618</v>
      </c>
      <c r="BW19">
        <v>10180</v>
      </c>
      <c r="BX19">
        <v>10711</v>
      </c>
      <c r="BY19">
        <v>11129</v>
      </c>
      <c r="BZ19">
        <v>11524</v>
      </c>
      <c r="CA19">
        <v>11781</v>
      </c>
      <c r="CB19">
        <v>12051</v>
      </c>
      <c r="CC19">
        <v>12297</v>
      </c>
      <c r="CD19">
        <v>12639</v>
      </c>
      <c r="CE19">
        <v>12942</v>
      </c>
      <c r="CF19">
        <v>13244</v>
      </c>
      <c r="CG19">
        <v>13555</v>
      </c>
      <c r="CH19">
        <v>13806</v>
      </c>
      <c r="CI19">
        <v>13945</v>
      </c>
      <c r="CJ19">
        <v>14041</v>
      </c>
      <c r="CK19">
        <v>14226</v>
      </c>
      <c r="CL19">
        <v>14336</v>
      </c>
      <c r="CM19">
        <v>14476</v>
      </c>
      <c r="CN19">
        <v>14595</v>
      </c>
      <c r="CO19">
        <v>14671</v>
      </c>
      <c r="CP19">
        <v>14749</v>
      </c>
      <c r="CQ19">
        <v>14795</v>
      </c>
      <c r="CR19">
        <v>14873</v>
      </c>
      <c r="CS19">
        <v>14925</v>
      </c>
      <c r="CT19">
        <v>15002</v>
      </c>
      <c r="CU19">
        <v>15071</v>
      </c>
      <c r="CV19">
        <v>15148</v>
      </c>
      <c r="CW19">
        <v>15225</v>
      </c>
      <c r="CX19">
        <v>15274</v>
      </c>
      <c r="CY19">
        <v>15357</v>
      </c>
      <c r="CZ19">
        <v>15402</v>
      </c>
      <c r="DA19">
        <v>15452</v>
      </c>
      <c r="DB19">
        <v>15531</v>
      </c>
      <c r="DC19">
        <v>15558</v>
      </c>
      <c r="DD19">
        <v>15597</v>
      </c>
      <c r="DE19">
        <v>15621</v>
      </c>
      <c r="DF19">
        <v>15650</v>
      </c>
      <c r="DG19">
        <v>15684</v>
      </c>
      <c r="DH19">
        <v>15752</v>
      </c>
      <c r="DI19">
        <v>15774</v>
      </c>
      <c r="DJ19">
        <v>15833</v>
      </c>
      <c r="DK19">
        <v>15871</v>
      </c>
      <c r="DL19">
        <v>15882</v>
      </c>
      <c r="DM19">
        <v>15961</v>
      </c>
      <c r="DN19">
        <v>15997</v>
      </c>
      <c r="DO19">
        <v>16058</v>
      </c>
      <c r="DP19">
        <v>16109</v>
      </c>
      <c r="DQ19">
        <v>16201</v>
      </c>
      <c r="DR19">
        <v>16242</v>
      </c>
      <c r="DS19">
        <v>16269</v>
      </c>
      <c r="DT19">
        <v>16321</v>
      </c>
      <c r="DU19">
        <v>16353</v>
      </c>
      <c r="DV19">
        <v>16404</v>
      </c>
      <c r="DW19">
        <v>16436</v>
      </c>
    </row>
    <row r="20" spans="1:127" x14ac:dyDescent="0.35">
      <c r="C20" t="s">
        <v>91</v>
      </c>
      <c r="D20">
        <v>40.143099999999997</v>
      </c>
      <c r="E20">
        <v>47.576900000000002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3</v>
      </c>
      <c r="AT20">
        <v>3</v>
      </c>
      <c r="AU20">
        <v>3</v>
      </c>
      <c r="AV20">
        <v>3</v>
      </c>
      <c r="AW20">
        <v>6</v>
      </c>
      <c r="AX20">
        <v>6</v>
      </c>
      <c r="AY20">
        <v>9</v>
      </c>
      <c r="AZ20">
        <v>9</v>
      </c>
      <c r="BA20">
        <v>9</v>
      </c>
      <c r="BB20">
        <v>11</v>
      </c>
      <c r="BC20">
        <v>11</v>
      </c>
      <c r="BD20">
        <v>11</v>
      </c>
      <c r="BE20">
        <v>15</v>
      </c>
      <c r="BF20">
        <v>15</v>
      </c>
      <c r="BG20">
        <v>23</v>
      </c>
      <c r="BH20">
        <v>28</v>
      </c>
      <c r="BI20">
        <v>28</v>
      </c>
      <c r="BJ20">
        <v>28</v>
      </c>
      <c r="BK20">
        <v>44</v>
      </c>
      <c r="BL20">
        <v>44</v>
      </c>
      <c r="BM20">
        <v>53</v>
      </c>
      <c r="BN20">
        <v>65</v>
      </c>
      <c r="BO20">
        <v>72</v>
      </c>
      <c r="BP20">
        <v>87</v>
      </c>
      <c r="BQ20">
        <v>93</v>
      </c>
      <c r="BR20">
        <v>122</v>
      </c>
      <c r="BS20">
        <v>165</v>
      </c>
      <c r="BT20">
        <v>182</v>
      </c>
      <c r="BU20">
        <v>209</v>
      </c>
      <c r="BV20">
        <v>273</v>
      </c>
      <c r="BW20">
        <v>298</v>
      </c>
      <c r="BX20">
        <v>359</v>
      </c>
      <c r="BY20">
        <v>400</v>
      </c>
      <c r="BZ20">
        <v>443</v>
      </c>
      <c r="CA20">
        <v>521</v>
      </c>
      <c r="CB20">
        <v>584</v>
      </c>
      <c r="CC20">
        <v>641</v>
      </c>
      <c r="CD20">
        <v>717</v>
      </c>
      <c r="CE20">
        <v>822</v>
      </c>
      <c r="CF20">
        <v>926</v>
      </c>
      <c r="CG20">
        <v>991</v>
      </c>
      <c r="CH20">
        <v>1058</v>
      </c>
      <c r="CI20">
        <v>1098</v>
      </c>
      <c r="CJ20">
        <v>1148</v>
      </c>
      <c r="CK20">
        <v>1197</v>
      </c>
      <c r="CL20">
        <v>1253</v>
      </c>
      <c r="CM20">
        <v>1283</v>
      </c>
      <c r="CN20">
        <v>1340</v>
      </c>
      <c r="CO20">
        <v>1373</v>
      </c>
      <c r="CP20">
        <v>1398</v>
      </c>
      <c r="CQ20">
        <v>1436</v>
      </c>
      <c r="CR20">
        <v>1480</v>
      </c>
      <c r="CS20">
        <v>1518</v>
      </c>
      <c r="CT20">
        <v>1548</v>
      </c>
      <c r="CU20">
        <v>1592</v>
      </c>
      <c r="CV20">
        <v>1617</v>
      </c>
      <c r="CW20">
        <v>1645</v>
      </c>
      <c r="CX20">
        <v>1678</v>
      </c>
      <c r="CY20">
        <v>1717</v>
      </c>
      <c r="CZ20">
        <v>1766</v>
      </c>
      <c r="DA20">
        <v>1804</v>
      </c>
      <c r="DB20">
        <v>1854</v>
      </c>
      <c r="DC20">
        <v>1894</v>
      </c>
      <c r="DD20">
        <v>1932</v>
      </c>
      <c r="DE20">
        <v>1984</v>
      </c>
      <c r="DF20">
        <v>2060</v>
      </c>
      <c r="DG20">
        <v>2127</v>
      </c>
      <c r="DH20">
        <v>2204</v>
      </c>
      <c r="DI20">
        <v>2279</v>
      </c>
      <c r="DJ20">
        <v>2422</v>
      </c>
      <c r="DK20">
        <v>2519</v>
      </c>
      <c r="DL20">
        <v>2589</v>
      </c>
      <c r="DM20">
        <v>2693</v>
      </c>
      <c r="DN20">
        <v>2758</v>
      </c>
      <c r="DO20">
        <v>2879</v>
      </c>
      <c r="DP20">
        <v>2980</v>
      </c>
      <c r="DQ20">
        <v>3138</v>
      </c>
      <c r="DR20">
        <v>3274</v>
      </c>
      <c r="DS20">
        <v>3387</v>
      </c>
      <c r="DT20">
        <v>3518</v>
      </c>
      <c r="DU20">
        <v>3631</v>
      </c>
      <c r="DV20">
        <v>3749</v>
      </c>
      <c r="DW20">
        <v>3855</v>
      </c>
    </row>
    <row r="21" spans="1:127" x14ac:dyDescent="0.35">
      <c r="C21" t="s">
        <v>282</v>
      </c>
      <c r="D21">
        <v>25.034300000000002</v>
      </c>
      <c r="E21">
        <v>-77.396299999999997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1</v>
      </c>
      <c r="BJ21">
        <v>1</v>
      </c>
      <c r="BK21">
        <v>3</v>
      </c>
      <c r="BL21">
        <v>3</v>
      </c>
      <c r="BM21">
        <v>4</v>
      </c>
      <c r="BN21">
        <v>4</v>
      </c>
      <c r="BO21">
        <v>4</v>
      </c>
      <c r="BP21">
        <v>5</v>
      </c>
      <c r="BQ21">
        <v>5</v>
      </c>
      <c r="BR21">
        <v>9</v>
      </c>
      <c r="BS21">
        <v>10</v>
      </c>
      <c r="BT21">
        <v>10</v>
      </c>
      <c r="BU21">
        <v>11</v>
      </c>
      <c r="BV21">
        <v>14</v>
      </c>
      <c r="BW21">
        <v>14</v>
      </c>
      <c r="BX21">
        <v>21</v>
      </c>
      <c r="BY21">
        <v>24</v>
      </c>
      <c r="BZ21">
        <v>24</v>
      </c>
      <c r="CA21">
        <v>28</v>
      </c>
      <c r="CB21">
        <v>28</v>
      </c>
      <c r="CC21">
        <v>29</v>
      </c>
      <c r="CD21">
        <v>33</v>
      </c>
      <c r="CE21">
        <v>40</v>
      </c>
      <c r="CF21">
        <v>41</v>
      </c>
      <c r="CG21">
        <v>42</v>
      </c>
      <c r="CH21">
        <v>46</v>
      </c>
      <c r="CI21">
        <v>46</v>
      </c>
      <c r="CJ21">
        <v>47</v>
      </c>
      <c r="CK21">
        <v>49</v>
      </c>
      <c r="CL21">
        <v>49</v>
      </c>
      <c r="CM21">
        <v>53</v>
      </c>
      <c r="CN21">
        <v>54</v>
      </c>
      <c r="CO21">
        <v>55</v>
      </c>
      <c r="CP21">
        <v>55</v>
      </c>
      <c r="CQ21">
        <v>60</v>
      </c>
      <c r="CR21">
        <v>65</v>
      </c>
      <c r="CS21">
        <v>65</v>
      </c>
      <c r="CT21">
        <v>72</v>
      </c>
      <c r="CU21">
        <v>73</v>
      </c>
      <c r="CV21">
        <v>78</v>
      </c>
      <c r="CW21">
        <v>80</v>
      </c>
      <c r="CX21">
        <v>80</v>
      </c>
      <c r="CY21">
        <v>80</v>
      </c>
      <c r="CZ21">
        <v>80</v>
      </c>
      <c r="DA21">
        <v>81</v>
      </c>
      <c r="DB21">
        <v>81</v>
      </c>
      <c r="DC21">
        <v>83</v>
      </c>
      <c r="DD21">
        <v>83</v>
      </c>
      <c r="DE21">
        <v>83</v>
      </c>
      <c r="DF21">
        <v>89</v>
      </c>
      <c r="DG21">
        <v>92</v>
      </c>
      <c r="DH21">
        <v>92</v>
      </c>
      <c r="DI21">
        <v>92</v>
      </c>
      <c r="DJ21">
        <v>92</v>
      </c>
      <c r="DK21">
        <v>92</v>
      </c>
      <c r="DL21">
        <v>93</v>
      </c>
      <c r="DM21">
        <v>93</v>
      </c>
      <c r="DN21">
        <v>94</v>
      </c>
      <c r="DO21">
        <v>96</v>
      </c>
      <c r="DP21">
        <v>96</v>
      </c>
      <c r="DQ21">
        <v>96</v>
      </c>
      <c r="DR21">
        <v>96</v>
      </c>
      <c r="DS21">
        <v>96</v>
      </c>
      <c r="DT21">
        <v>96</v>
      </c>
      <c r="DU21">
        <v>97</v>
      </c>
      <c r="DV21">
        <v>97</v>
      </c>
      <c r="DW21">
        <v>97</v>
      </c>
    </row>
    <row r="22" spans="1:127" x14ac:dyDescent="0.35">
      <c r="C22" t="s">
        <v>62</v>
      </c>
      <c r="D22">
        <v>26.0275</v>
      </c>
      <c r="E22">
        <v>50.55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23</v>
      </c>
      <c r="AO22">
        <v>33</v>
      </c>
      <c r="AP22">
        <v>33</v>
      </c>
      <c r="AQ22">
        <v>36</v>
      </c>
      <c r="AR22">
        <v>41</v>
      </c>
      <c r="AS22">
        <v>47</v>
      </c>
      <c r="AT22">
        <v>49</v>
      </c>
      <c r="AU22">
        <v>49</v>
      </c>
      <c r="AV22">
        <v>52</v>
      </c>
      <c r="AW22">
        <v>55</v>
      </c>
      <c r="AX22">
        <v>60</v>
      </c>
      <c r="AY22">
        <v>85</v>
      </c>
      <c r="AZ22">
        <v>85</v>
      </c>
      <c r="BA22">
        <v>95</v>
      </c>
      <c r="BB22">
        <v>110</v>
      </c>
      <c r="BC22">
        <v>195</v>
      </c>
      <c r="BD22">
        <v>195</v>
      </c>
      <c r="BE22">
        <v>195</v>
      </c>
      <c r="BF22">
        <v>210</v>
      </c>
      <c r="BG22">
        <v>214</v>
      </c>
      <c r="BH22">
        <v>214</v>
      </c>
      <c r="BI22">
        <v>228</v>
      </c>
      <c r="BJ22">
        <v>256</v>
      </c>
      <c r="BK22">
        <v>278</v>
      </c>
      <c r="BL22">
        <v>285</v>
      </c>
      <c r="BM22">
        <v>305</v>
      </c>
      <c r="BN22">
        <v>334</v>
      </c>
      <c r="BO22">
        <v>377</v>
      </c>
      <c r="BP22">
        <v>392</v>
      </c>
      <c r="BQ22">
        <v>419</v>
      </c>
      <c r="BR22">
        <v>458</v>
      </c>
      <c r="BS22">
        <v>466</v>
      </c>
      <c r="BT22">
        <v>476</v>
      </c>
      <c r="BU22">
        <v>499</v>
      </c>
      <c r="BV22">
        <v>515</v>
      </c>
      <c r="BW22">
        <v>567</v>
      </c>
      <c r="BX22">
        <v>569</v>
      </c>
      <c r="BY22">
        <v>643</v>
      </c>
      <c r="BZ22">
        <v>672</v>
      </c>
      <c r="CA22">
        <v>688</v>
      </c>
      <c r="CB22">
        <v>700</v>
      </c>
      <c r="CC22">
        <v>756</v>
      </c>
      <c r="CD22">
        <v>811</v>
      </c>
      <c r="CE22">
        <v>823</v>
      </c>
      <c r="CF22">
        <v>887</v>
      </c>
      <c r="CG22">
        <v>925</v>
      </c>
      <c r="CH22">
        <v>1040</v>
      </c>
      <c r="CI22">
        <v>1136</v>
      </c>
      <c r="CJ22">
        <v>1361</v>
      </c>
      <c r="CK22">
        <v>1528</v>
      </c>
      <c r="CL22">
        <v>1671</v>
      </c>
      <c r="CM22">
        <v>1700</v>
      </c>
      <c r="CN22">
        <v>1740</v>
      </c>
      <c r="CO22">
        <v>1773</v>
      </c>
      <c r="CP22">
        <v>1881</v>
      </c>
      <c r="CQ22">
        <v>1907</v>
      </c>
      <c r="CR22">
        <v>1973</v>
      </c>
      <c r="CS22">
        <v>2027</v>
      </c>
      <c r="CT22">
        <v>2217</v>
      </c>
      <c r="CU22">
        <v>2518</v>
      </c>
      <c r="CV22">
        <v>2588</v>
      </c>
      <c r="CW22">
        <v>2647</v>
      </c>
      <c r="CX22">
        <v>2723</v>
      </c>
      <c r="CY22">
        <v>2811</v>
      </c>
      <c r="CZ22">
        <v>2921</v>
      </c>
      <c r="DA22">
        <v>3040</v>
      </c>
      <c r="DB22">
        <v>3170</v>
      </c>
      <c r="DC22">
        <v>3284</v>
      </c>
      <c r="DD22">
        <v>3383</v>
      </c>
      <c r="DE22">
        <v>3533</v>
      </c>
      <c r="DF22">
        <v>3720</v>
      </c>
      <c r="DG22">
        <v>3934</v>
      </c>
      <c r="DH22">
        <v>4199</v>
      </c>
      <c r="DI22">
        <v>4444</v>
      </c>
      <c r="DJ22">
        <v>4774</v>
      </c>
      <c r="DK22">
        <v>4941</v>
      </c>
      <c r="DL22">
        <v>5236</v>
      </c>
      <c r="DM22">
        <v>5531</v>
      </c>
      <c r="DN22">
        <v>5816</v>
      </c>
      <c r="DO22">
        <v>6198</v>
      </c>
      <c r="DP22">
        <v>6583</v>
      </c>
      <c r="DQ22">
        <v>6747</v>
      </c>
      <c r="DR22">
        <v>6956</v>
      </c>
      <c r="DS22">
        <v>7184</v>
      </c>
      <c r="DT22">
        <v>7532</v>
      </c>
      <c r="DU22">
        <v>7888</v>
      </c>
      <c r="DV22">
        <v>8174</v>
      </c>
      <c r="DW22">
        <v>8414</v>
      </c>
    </row>
    <row r="23" spans="1:127" x14ac:dyDescent="0.35">
      <c r="C23" t="s">
        <v>126</v>
      </c>
      <c r="D23">
        <v>23.684999999999999</v>
      </c>
      <c r="E23">
        <v>90.356300000000005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5</v>
      </c>
      <c r="BH23">
        <v>8</v>
      </c>
      <c r="BI23">
        <v>10</v>
      </c>
      <c r="BJ23">
        <v>14</v>
      </c>
      <c r="BK23">
        <v>17</v>
      </c>
      <c r="BL23">
        <v>20</v>
      </c>
      <c r="BM23">
        <v>25</v>
      </c>
      <c r="BN23">
        <v>27</v>
      </c>
      <c r="BO23">
        <v>33</v>
      </c>
      <c r="BP23">
        <v>39</v>
      </c>
      <c r="BQ23">
        <v>39</v>
      </c>
      <c r="BR23">
        <v>44</v>
      </c>
      <c r="BS23">
        <v>48</v>
      </c>
      <c r="BT23">
        <v>48</v>
      </c>
      <c r="BU23">
        <v>48</v>
      </c>
      <c r="BV23">
        <v>49</v>
      </c>
      <c r="BW23">
        <v>51</v>
      </c>
      <c r="BX23">
        <v>54</v>
      </c>
      <c r="BY23">
        <v>56</v>
      </c>
      <c r="BZ23">
        <v>61</v>
      </c>
      <c r="CA23">
        <v>70</v>
      </c>
      <c r="CB23">
        <v>88</v>
      </c>
      <c r="CC23">
        <v>123</v>
      </c>
      <c r="CD23">
        <v>164</v>
      </c>
      <c r="CE23">
        <v>218</v>
      </c>
      <c r="CF23">
        <v>330</v>
      </c>
      <c r="CG23">
        <v>424</v>
      </c>
      <c r="CH23">
        <v>482</v>
      </c>
      <c r="CI23">
        <v>621</v>
      </c>
      <c r="CJ23">
        <v>803</v>
      </c>
      <c r="CK23">
        <v>1012</v>
      </c>
      <c r="CL23">
        <v>1231</v>
      </c>
      <c r="CM23">
        <v>1572</v>
      </c>
      <c r="CN23">
        <v>1838</v>
      </c>
      <c r="CO23">
        <v>2144</v>
      </c>
      <c r="CP23">
        <v>2456</v>
      </c>
      <c r="CQ23">
        <v>2948</v>
      </c>
      <c r="CR23">
        <v>3382</v>
      </c>
      <c r="CS23">
        <v>3772</v>
      </c>
      <c r="CT23">
        <v>4186</v>
      </c>
      <c r="CU23">
        <v>4689</v>
      </c>
      <c r="CV23">
        <v>4998</v>
      </c>
      <c r="CW23">
        <v>5416</v>
      </c>
      <c r="CX23">
        <v>5913</v>
      </c>
      <c r="CY23">
        <v>6462</v>
      </c>
      <c r="CZ23">
        <v>7103</v>
      </c>
      <c r="DA23">
        <v>7667</v>
      </c>
      <c r="DB23">
        <v>8238</v>
      </c>
      <c r="DC23">
        <v>8790</v>
      </c>
      <c r="DD23">
        <v>9455</v>
      </c>
      <c r="DE23">
        <v>10143</v>
      </c>
      <c r="DF23">
        <v>10929</v>
      </c>
      <c r="DG23">
        <v>11719</v>
      </c>
      <c r="DH23">
        <v>12425</v>
      </c>
      <c r="DI23">
        <v>13134</v>
      </c>
      <c r="DJ23">
        <v>13770</v>
      </c>
      <c r="DK23">
        <v>14657</v>
      </c>
      <c r="DL23">
        <v>15691</v>
      </c>
      <c r="DM23">
        <v>16660</v>
      </c>
      <c r="DN23">
        <v>17822</v>
      </c>
      <c r="DO23">
        <v>18863</v>
      </c>
      <c r="DP23">
        <v>20065</v>
      </c>
      <c r="DQ23">
        <v>20995</v>
      </c>
      <c r="DR23">
        <v>22268</v>
      </c>
      <c r="DS23">
        <v>23870</v>
      </c>
      <c r="DT23">
        <v>25121</v>
      </c>
      <c r="DU23">
        <v>26738</v>
      </c>
      <c r="DV23">
        <v>28511</v>
      </c>
      <c r="DW23">
        <v>30205</v>
      </c>
    </row>
    <row r="24" spans="1:127" x14ac:dyDescent="0.35">
      <c r="C24" t="s">
        <v>245</v>
      </c>
      <c r="D24">
        <v>13.193899999999999</v>
      </c>
      <c r="E24">
        <v>-59.543199999999999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2</v>
      </c>
      <c r="BJ24">
        <v>2</v>
      </c>
      <c r="BK24">
        <v>5</v>
      </c>
      <c r="BL24">
        <v>5</v>
      </c>
      <c r="BM24">
        <v>6</v>
      </c>
      <c r="BN24">
        <v>14</v>
      </c>
      <c r="BO24">
        <v>17</v>
      </c>
      <c r="BP24">
        <v>18</v>
      </c>
      <c r="BQ24">
        <v>18</v>
      </c>
      <c r="BR24">
        <v>18</v>
      </c>
      <c r="BS24">
        <v>24</v>
      </c>
      <c r="BT24">
        <v>26</v>
      </c>
      <c r="BU24">
        <v>33</v>
      </c>
      <c r="BV24">
        <v>33</v>
      </c>
      <c r="BW24">
        <v>34</v>
      </c>
      <c r="BX24">
        <v>34</v>
      </c>
      <c r="BY24">
        <v>46</v>
      </c>
      <c r="BZ24">
        <v>51</v>
      </c>
      <c r="CA24">
        <v>52</v>
      </c>
      <c r="CB24">
        <v>56</v>
      </c>
      <c r="CC24">
        <v>60</v>
      </c>
      <c r="CD24">
        <v>63</v>
      </c>
      <c r="CE24">
        <v>63</v>
      </c>
      <c r="CF24">
        <v>66</v>
      </c>
      <c r="CG24">
        <v>67</v>
      </c>
      <c r="CH24">
        <v>68</v>
      </c>
      <c r="CI24">
        <v>71</v>
      </c>
      <c r="CJ24">
        <v>72</v>
      </c>
      <c r="CK24">
        <v>72</v>
      </c>
      <c r="CL24">
        <v>73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75</v>
      </c>
      <c r="CT24">
        <v>76</v>
      </c>
      <c r="CU24">
        <v>77</v>
      </c>
      <c r="CV24">
        <v>79</v>
      </c>
      <c r="CW24">
        <v>79</v>
      </c>
      <c r="CX24">
        <v>80</v>
      </c>
      <c r="CY24">
        <v>80</v>
      </c>
      <c r="CZ24">
        <v>80</v>
      </c>
      <c r="DA24">
        <v>81</v>
      </c>
      <c r="DB24">
        <v>81</v>
      </c>
      <c r="DC24">
        <v>81</v>
      </c>
      <c r="DD24">
        <v>82</v>
      </c>
      <c r="DE24">
        <v>82</v>
      </c>
      <c r="DF24">
        <v>82</v>
      </c>
      <c r="DG24">
        <v>82</v>
      </c>
      <c r="DH24">
        <v>82</v>
      </c>
      <c r="DI24">
        <v>83</v>
      </c>
      <c r="DJ24">
        <v>84</v>
      </c>
      <c r="DK24">
        <v>84</v>
      </c>
      <c r="DL24">
        <v>84</v>
      </c>
      <c r="DM24">
        <v>85</v>
      </c>
      <c r="DN24">
        <v>85</v>
      </c>
      <c r="DO24">
        <v>85</v>
      </c>
      <c r="DP24">
        <v>85</v>
      </c>
      <c r="DQ24">
        <v>86</v>
      </c>
      <c r="DR24">
        <v>88</v>
      </c>
      <c r="DS24">
        <v>88</v>
      </c>
      <c r="DT24">
        <v>90</v>
      </c>
      <c r="DU24">
        <v>90</v>
      </c>
      <c r="DV24">
        <v>90</v>
      </c>
      <c r="DW24">
        <v>90</v>
      </c>
    </row>
    <row r="25" spans="1:127" x14ac:dyDescent="0.35">
      <c r="C25" t="s">
        <v>79</v>
      </c>
      <c r="D25">
        <v>53.709800000000001</v>
      </c>
      <c r="E25">
        <v>27.953399999999998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6</v>
      </c>
      <c r="BB25">
        <v>9</v>
      </c>
      <c r="BC25">
        <v>9</v>
      </c>
      <c r="BD25">
        <v>12</v>
      </c>
      <c r="BE25">
        <v>27</v>
      </c>
      <c r="BF25">
        <v>27</v>
      </c>
      <c r="BG25">
        <v>27</v>
      </c>
      <c r="BH25">
        <v>36</v>
      </c>
      <c r="BI25">
        <v>36</v>
      </c>
      <c r="BJ25">
        <v>51</v>
      </c>
      <c r="BK25">
        <v>51</v>
      </c>
      <c r="BL25">
        <v>69</v>
      </c>
      <c r="BM25">
        <v>76</v>
      </c>
      <c r="BN25">
        <v>76</v>
      </c>
      <c r="BO25">
        <v>81</v>
      </c>
      <c r="BP25">
        <v>81</v>
      </c>
      <c r="BQ25">
        <v>86</v>
      </c>
      <c r="BR25">
        <v>86</v>
      </c>
      <c r="BS25">
        <v>94</v>
      </c>
      <c r="BT25">
        <v>94</v>
      </c>
      <c r="BU25">
        <v>94</v>
      </c>
      <c r="BV25">
        <v>152</v>
      </c>
      <c r="BW25">
        <v>152</v>
      </c>
      <c r="BX25">
        <v>163</v>
      </c>
      <c r="BY25">
        <v>304</v>
      </c>
      <c r="BZ25">
        <v>351</v>
      </c>
      <c r="CA25">
        <v>440</v>
      </c>
      <c r="CB25">
        <v>562</v>
      </c>
      <c r="CC25">
        <v>700</v>
      </c>
      <c r="CD25">
        <v>861</v>
      </c>
      <c r="CE25">
        <v>1066</v>
      </c>
      <c r="CF25">
        <v>1486</v>
      </c>
      <c r="CG25">
        <v>1981</v>
      </c>
      <c r="CH25">
        <v>2226</v>
      </c>
      <c r="CI25">
        <v>2578</v>
      </c>
      <c r="CJ25">
        <v>2919</v>
      </c>
      <c r="CK25">
        <v>3281</v>
      </c>
      <c r="CL25">
        <v>3728</v>
      </c>
      <c r="CM25">
        <v>4204</v>
      </c>
      <c r="CN25">
        <v>4779</v>
      </c>
      <c r="CO25">
        <v>4779</v>
      </c>
      <c r="CP25">
        <v>4779</v>
      </c>
      <c r="CQ25">
        <v>6264</v>
      </c>
      <c r="CR25">
        <v>6723</v>
      </c>
      <c r="CS25">
        <v>7281</v>
      </c>
      <c r="CT25">
        <v>8022</v>
      </c>
      <c r="CU25">
        <v>8773</v>
      </c>
      <c r="CV25">
        <v>9590</v>
      </c>
      <c r="CW25">
        <v>10463</v>
      </c>
      <c r="CX25">
        <v>11289</v>
      </c>
      <c r="CY25">
        <v>12208</v>
      </c>
      <c r="CZ25">
        <v>13181</v>
      </c>
      <c r="DA25">
        <v>14027</v>
      </c>
      <c r="DB25">
        <v>14917</v>
      </c>
      <c r="DC25">
        <v>15828</v>
      </c>
      <c r="DD25">
        <v>16705</v>
      </c>
      <c r="DE25">
        <v>17489</v>
      </c>
      <c r="DF25">
        <v>18350</v>
      </c>
      <c r="DG25">
        <v>19255</v>
      </c>
      <c r="DH25">
        <v>20168</v>
      </c>
      <c r="DI25">
        <v>21101</v>
      </c>
      <c r="DJ25">
        <v>22052</v>
      </c>
      <c r="DK25">
        <v>22973</v>
      </c>
      <c r="DL25">
        <v>23906</v>
      </c>
      <c r="DM25">
        <v>24873</v>
      </c>
      <c r="DN25">
        <v>25825</v>
      </c>
      <c r="DO25">
        <v>26772</v>
      </c>
      <c r="DP25">
        <v>27730</v>
      </c>
      <c r="DQ25">
        <v>28681</v>
      </c>
      <c r="DR25">
        <v>29650</v>
      </c>
      <c r="DS25">
        <v>30572</v>
      </c>
      <c r="DT25">
        <v>31508</v>
      </c>
      <c r="DU25">
        <v>32426</v>
      </c>
      <c r="DV25">
        <v>33371</v>
      </c>
      <c r="DW25">
        <v>34303</v>
      </c>
    </row>
    <row r="26" spans="1:127" x14ac:dyDescent="0.35">
      <c r="C26" t="s">
        <v>56</v>
      </c>
      <c r="D26">
        <v>50.833300000000001</v>
      </c>
      <c r="E26">
        <v>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2</v>
      </c>
      <c r="AT26">
        <v>8</v>
      </c>
      <c r="AU26">
        <v>13</v>
      </c>
      <c r="AV26">
        <v>23</v>
      </c>
      <c r="AW26">
        <v>50</v>
      </c>
      <c r="AX26">
        <v>109</v>
      </c>
      <c r="AY26">
        <v>169</v>
      </c>
      <c r="AZ26">
        <v>200</v>
      </c>
      <c r="BA26">
        <v>239</v>
      </c>
      <c r="BB26">
        <v>267</v>
      </c>
      <c r="BC26">
        <v>314</v>
      </c>
      <c r="BD26">
        <v>314</v>
      </c>
      <c r="BE26">
        <v>559</v>
      </c>
      <c r="BF26">
        <v>689</v>
      </c>
      <c r="BG26">
        <v>886</v>
      </c>
      <c r="BH26">
        <v>1058</v>
      </c>
      <c r="BI26">
        <v>1243</v>
      </c>
      <c r="BJ26">
        <v>1486</v>
      </c>
      <c r="BK26">
        <v>1795</v>
      </c>
      <c r="BL26">
        <v>2257</v>
      </c>
      <c r="BM26">
        <v>2815</v>
      </c>
      <c r="BN26">
        <v>3401</v>
      </c>
      <c r="BO26">
        <v>3743</v>
      </c>
      <c r="BP26">
        <v>4269</v>
      </c>
      <c r="BQ26">
        <v>4937</v>
      </c>
      <c r="BR26">
        <v>6235</v>
      </c>
      <c r="BS26">
        <v>7284</v>
      </c>
      <c r="BT26">
        <v>9134</v>
      </c>
      <c r="BU26">
        <v>10836</v>
      </c>
      <c r="BV26">
        <v>11899</v>
      </c>
      <c r="BW26">
        <v>12775</v>
      </c>
      <c r="BX26">
        <v>13964</v>
      </c>
      <c r="BY26">
        <v>15348</v>
      </c>
      <c r="BZ26">
        <v>16770</v>
      </c>
      <c r="CA26">
        <v>18431</v>
      </c>
      <c r="CB26">
        <v>19691</v>
      </c>
      <c r="CC26">
        <v>20814</v>
      </c>
      <c r="CD26">
        <v>22194</v>
      </c>
      <c r="CE26">
        <v>23403</v>
      </c>
      <c r="CF26">
        <v>24983</v>
      </c>
      <c r="CG26">
        <v>26667</v>
      </c>
      <c r="CH26">
        <v>28018</v>
      </c>
      <c r="CI26">
        <v>29647</v>
      </c>
      <c r="CJ26">
        <v>30589</v>
      </c>
      <c r="CK26">
        <v>31119</v>
      </c>
      <c r="CL26">
        <v>33573</v>
      </c>
      <c r="CM26">
        <v>34809</v>
      </c>
      <c r="CN26">
        <v>36138</v>
      </c>
      <c r="CO26">
        <v>37183</v>
      </c>
      <c r="CP26">
        <v>38496</v>
      </c>
      <c r="CQ26">
        <v>39983</v>
      </c>
      <c r="CR26">
        <v>40956</v>
      </c>
      <c r="CS26">
        <v>41889</v>
      </c>
      <c r="CT26">
        <v>42797</v>
      </c>
      <c r="CU26">
        <v>44293</v>
      </c>
      <c r="CV26">
        <v>45325</v>
      </c>
      <c r="CW26">
        <v>46134</v>
      </c>
      <c r="CX26">
        <v>46687</v>
      </c>
      <c r="CY26">
        <v>47334</v>
      </c>
      <c r="CZ26">
        <v>47859</v>
      </c>
      <c r="DA26">
        <v>48519</v>
      </c>
      <c r="DB26">
        <v>49032</v>
      </c>
      <c r="DC26">
        <v>49517</v>
      </c>
      <c r="DD26">
        <v>49906</v>
      </c>
      <c r="DE26">
        <v>50267</v>
      </c>
      <c r="DF26">
        <v>50509</v>
      </c>
      <c r="DG26">
        <v>50781</v>
      </c>
      <c r="DH26">
        <v>51420</v>
      </c>
      <c r="DI26">
        <v>52011</v>
      </c>
      <c r="DJ26">
        <v>52596</v>
      </c>
      <c r="DK26">
        <v>53081</v>
      </c>
      <c r="DL26">
        <v>53449</v>
      </c>
      <c r="DM26">
        <v>53779</v>
      </c>
      <c r="DN26">
        <v>53981</v>
      </c>
      <c r="DO26">
        <v>54288</v>
      </c>
      <c r="DP26">
        <v>54644</v>
      </c>
      <c r="DQ26">
        <v>54989</v>
      </c>
      <c r="DR26">
        <v>55280</v>
      </c>
      <c r="DS26">
        <v>55559</v>
      </c>
      <c r="DT26">
        <v>55791</v>
      </c>
      <c r="DU26">
        <v>55983</v>
      </c>
      <c r="DV26">
        <v>56235</v>
      </c>
      <c r="DW26">
        <v>56511</v>
      </c>
    </row>
    <row r="27" spans="1:127" x14ac:dyDescent="0.35">
      <c r="C27" t="s">
        <v>240</v>
      </c>
      <c r="D27">
        <v>9.3077000000000005</v>
      </c>
      <c r="E27">
        <v>2.3157999999999999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1</v>
      </c>
      <c r="BJ27">
        <v>2</v>
      </c>
      <c r="BK27">
        <v>2</v>
      </c>
      <c r="BL27">
        <v>2</v>
      </c>
      <c r="BM27">
        <v>2</v>
      </c>
      <c r="BN27">
        <v>2</v>
      </c>
      <c r="BO27">
        <v>5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6</v>
      </c>
      <c r="BW27">
        <v>9</v>
      </c>
      <c r="BX27">
        <v>13</v>
      </c>
      <c r="BY27">
        <v>13</v>
      </c>
      <c r="BZ27">
        <v>16</v>
      </c>
      <c r="CA27">
        <v>16</v>
      </c>
      <c r="CB27">
        <v>22</v>
      </c>
      <c r="CC27">
        <v>26</v>
      </c>
      <c r="CD27">
        <v>26</v>
      </c>
      <c r="CE27">
        <v>26</v>
      </c>
      <c r="CF27">
        <v>26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35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54</v>
      </c>
      <c r="CW27">
        <v>64</v>
      </c>
      <c r="CX27">
        <v>64</v>
      </c>
      <c r="CY27">
        <v>64</v>
      </c>
      <c r="CZ27">
        <v>64</v>
      </c>
      <c r="DA27">
        <v>64</v>
      </c>
      <c r="DB27">
        <v>90</v>
      </c>
      <c r="DC27">
        <v>90</v>
      </c>
      <c r="DD27">
        <v>90</v>
      </c>
      <c r="DE27">
        <v>96</v>
      </c>
      <c r="DF27">
        <v>96</v>
      </c>
      <c r="DG27">
        <v>96</v>
      </c>
      <c r="DH27">
        <v>140</v>
      </c>
      <c r="DI27">
        <v>242</v>
      </c>
      <c r="DJ27">
        <v>284</v>
      </c>
      <c r="DK27">
        <v>319</v>
      </c>
      <c r="DL27">
        <v>319</v>
      </c>
      <c r="DM27">
        <v>327</v>
      </c>
      <c r="DN27">
        <v>327</v>
      </c>
      <c r="DO27">
        <v>339</v>
      </c>
      <c r="DP27">
        <v>339</v>
      </c>
      <c r="DQ27">
        <v>339</v>
      </c>
      <c r="DR27">
        <v>339</v>
      </c>
      <c r="DS27">
        <v>339</v>
      </c>
      <c r="DT27">
        <v>130</v>
      </c>
      <c r="DU27">
        <v>130</v>
      </c>
      <c r="DV27">
        <v>135</v>
      </c>
      <c r="DW27">
        <v>135</v>
      </c>
    </row>
    <row r="28" spans="1:127" x14ac:dyDescent="0.35">
      <c r="C28" t="s">
        <v>114</v>
      </c>
      <c r="D28">
        <v>27.514199999999999</v>
      </c>
      <c r="E28">
        <v>90.433599999999998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2</v>
      </c>
      <c r="BS28">
        <v>3</v>
      </c>
      <c r="BT28">
        <v>3</v>
      </c>
      <c r="BU28">
        <v>4</v>
      </c>
      <c r="BV28">
        <v>4</v>
      </c>
      <c r="BW28">
        <v>4</v>
      </c>
      <c r="BX28">
        <v>4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5</v>
      </c>
      <c r="CR28">
        <v>6</v>
      </c>
      <c r="CS28">
        <v>6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7</v>
      </c>
      <c r="DL28">
        <v>9</v>
      </c>
      <c r="DM28">
        <v>11</v>
      </c>
      <c r="DN28">
        <v>15</v>
      </c>
      <c r="DO28">
        <v>20</v>
      </c>
      <c r="DP28">
        <v>21</v>
      </c>
      <c r="DQ28">
        <v>21</v>
      </c>
      <c r="DR28">
        <v>21</v>
      </c>
      <c r="DS28">
        <v>21</v>
      </c>
      <c r="DT28">
        <v>21</v>
      </c>
      <c r="DU28">
        <v>21</v>
      </c>
      <c r="DV28">
        <v>21</v>
      </c>
      <c r="DW28">
        <v>21</v>
      </c>
    </row>
    <row r="29" spans="1:127" x14ac:dyDescent="0.35">
      <c r="C29" t="s">
        <v>183</v>
      </c>
      <c r="D29">
        <v>-16.290199999999999</v>
      </c>
      <c r="E29">
        <v>-63.588700000000003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2</v>
      </c>
      <c r="BD29">
        <v>2</v>
      </c>
      <c r="BE29">
        <v>3</v>
      </c>
      <c r="BF29">
        <v>10</v>
      </c>
      <c r="BG29">
        <v>10</v>
      </c>
      <c r="BH29">
        <v>11</v>
      </c>
      <c r="BI29">
        <v>11</v>
      </c>
      <c r="BJ29">
        <v>12</v>
      </c>
      <c r="BK29">
        <v>12</v>
      </c>
      <c r="BL29">
        <v>15</v>
      </c>
      <c r="BM29">
        <v>19</v>
      </c>
      <c r="BN29">
        <v>24</v>
      </c>
      <c r="BO29">
        <v>27</v>
      </c>
      <c r="BP29">
        <v>29</v>
      </c>
      <c r="BQ29">
        <v>32</v>
      </c>
      <c r="BR29">
        <v>43</v>
      </c>
      <c r="BS29">
        <v>61</v>
      </c>
      <c r="BT29">
        <v>74</v>
      </c>
      <c r="BU29">
        <v>81</v>
      </c>
      <c r="BV29">
        <v>97</v>
      </c>
      <c r="BW29">
        <v>107</v>
      </c>
      <c r="BX29">
        <v>115</v>
      </c>
      <c r="BY29">
        <v>123</v>
      </c>
      <c r="BZ29">
        <v>132</v>
      </c>
      <c r="CA29">
        <v>139</v>
      </c>
      <c r="CB29">
        <v>157</v>
      </c>
      <c r="CC29">
        <v>183</v>
      </c>
      <c r="CD29">
        <v>194</v>
      </c>
      <c r="CE29">
        <v>210</v>
      </c>
      <c r="CF29">
        <v>264</v>
      </c>
      <c r="CG29">
        <v>268</v>
      </c>
      <c r="CH29">
        <v>275</v>
      </c>
      <c r="CI29">
        <v>300</v>
      </c>
      <c r="CJ29">
        <v>330</v>
      </c>
      <c r="CK29">
        <v>354</v>
      </c>
      <c r="CL29">
        <v>397</v>
      </c>
      <c r="CM29">
        <v>441</v>
      </c>
      <c r="CN29">
        <v>465</v>
      </c>
      <c r="CO29">
        <v>493</v>
      </c>
      <c r="CP29">
        <v>520</v>
      </c>
      <c r="CQ29">
        <v>564</v>
      </c>
      <c r="CR29">
        <v>598</v>
      </c>
      <c r="CS29">
        <v>609</v>
      </c>
      <c r="CT29">
        <v>703</v>
      </c>
      <c r="CU29">
        <v>807</v>
      </c>
      <c r="CV29">
        <v>866</v>
      </c>
      <c r="CW29">
        <v>950</v>
      </c>
      <c r="CX29">
        <v>1014</v>
      </c>
      <c r="CY29">
        <v>1053</v>
      </c>
      <c r="CZ29">
        <v>1110</v>
      </c>
      <c r="DA29">
        <v>1167</v>
      </c>
      <c r="DB29">
        <v>1229</v>
      </c>
      <c r="DC29">
        <v>1470</v>
      </c>
      <c r="DD29">
        <v>1594</v>
      </c>
      <c r="DE29">
        <v>1681</v>
      </c>
      <c r="DF29">
        <v>1802</v>
      </c>
      <c r="DG29">
        <v>1886</v>
      </c>
      <c r="DH29">
        <v>2081</v>
      </c>
      <c r="DI29">
        <v>2266</v>
      </c>
      <c r="DJ29">
        <v>2437</v>
      </c>
      <c r="DK29">
        <v>2556</v>
      </c>
      <c r="DL29">
        <v>2831</v>
      </c>
      <c r="DM29">
        <v>2964</v>
      </c>
      <c r="DN29">
        <v>3148</v>
      </c>
      <c r="DO29">
        <v>3372</v>
      </c>
      <c r="DP29">
        <v>3577</v>
      </c>
      <c r="DQ29">
        <v>3826</v>
      </c>
      <c r="DR29">
        <v>4088</v>
      </c>
      <c r="DS29">
        <v>4263</v>
      </c>
      <c r="DT29">
        <v>4481</v>
      </c>
      <c r="DU29">
        <v>4919</v>
      </c>
      <c r="DV29">
        <v>5187</v>
      </c>
      <c r="DW29">
        <v>5579</v>
      </c>
    </row>
    <row r="30" spans="1:127" x14ac:dyDescent="0.35">
      <c r="C30" t="s">
        <v>111</v>
      </c>
      <c r="D30">
        <v>43.915900000000001</v>
      </c>
      <c r="E30">
        <v>17.679099999999998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2</v>
      </c>
      <c r="AX30">
        <v>2</v>
      </c>
      <c r="AY30">
        <v>3</v>
      </c>
      <c r="AZ30">
        <v>3</v>
      </c>
      <c r="BA30">
        <v>3</v>
      </c>
      <c r="BB30">
        <v>5</v>
      </c>
      <c r="BC30">
        <v>7</v>
      </c>
      <c r="BD30">
        <v>11</v>
      </c>
      <c r="BE30">
        <v>13</v>
      </c>
      <c r="BF30">
        <v>18</v>
      </c>
      <c r="BG30">
        <v>24</v>
      </c>
      <c r="BH30">
        <v>25</v>
      </c>
      <c r="BI30">
        <v>26</v>
      </c>
      <c r="BJ30">
        <v>38</v>
      </c>
      <c r="BK30">
        <v>63</v>
      </c>
      <c r="BL30">
        <v>89</v>
      </c>
      <c r="BM30">
        <v>93</v>
      </c>
      <c r="BN30">
        <v>126</v>
      </c>
      <c r="BO30">
        <v>136</v>
      </c>
      <c r="BP30">
        <v>166</v>
      </c>
      <c r="BQ30">
        <v>176</v>
      </c>
      <c r="BR30">
        <v>191</v>
      </c>
      <c r="BS30">
        <v>237</v>
      </c>
      <c r="BT30">
        <v>258</v>
      </c>
      <c r="BU30">
        <v>323</v>
      </c>
      <c r="BV30">
        <v>368</v>
      </c>
      <c r="BW30">
        <v>420</v>
      </c>
      <c r="BX30">
        <v>459</v>
      </c>
      <c r="BY30">
        <v>533</v>
      </c>
      <c r="BZ30">
        <v>579</v>
      </c>
      <c r="CA30">
        <v>624</v>
      </c>
      <c r="CB30">
        <v>654</v>
      </c>
      <c r="CC30">
        <v>674</v>
      </c>
      <c r="CD30">
        <v>764</v>
      </c>
      <c r="CE30">
        <v>804</v>
      </c>
      <c r="CF30">
        <v>858</v>
      </c>
      <c r="CG30">
        <v>901</v>
      </c>
      <c r="CH30">
        <v>946</v>
      </c>
      <c r="CI30">
        <v>1009</v>
      </c>
      <c r="CJ30">
        <v>1037</v>
      </c>
      <c r="CK30">
        <v>1083</v>
      </c>
      <c r="CL30">
        <v>1110</v>
      </c>
      <c r="CM30">
        <v>1167</v>
      </c>
      <c r="CN30">
        <v>1214</v>
      </c>
      <c r="CO30">
        <v>1268</v>
      </c>
      <c r="CP30">
        <v>1285</v>
      </c>
      <c r="CQ30">
        <v>1309</v>
      </c>
      <c r="CR30">
        <v>1342</v>
      </c>
      <c r="CS30">
        <v>1368</v>
      </c>
      <c r="CT30">
        <v>1413</v>
      </c>
      <c r="CU30">
        <v>1421</v>
      </c>
      <c r="CV30">
        <v>1486</v>
      </c>
      <c r="CW30">
        <v>1516</v>
      </c>
      <c r="CX30">
        <v>1565</v>
      </c>
      <c r="CY30">
        <v>1585</v>
      </c>
      <c r="CZ30">
        <v>1677</v>
      </c>
      <c r="DA30">
        <v>1757</v>
      </c>
      <c r="DB30">
        <v>1781</v>
      </c>
      <c r="DC30">
        <v>1839</v>
      </c>
      <c r="DD30">
        <v>1857</v>
      </c>
      <c r="DE30">
        <v>1926</v>
      </c>
      <c r="DF30">
        <v>1946</v>
      </c>
      <c r="DG30">
        <v>1987</v>
      </c>
      <c r="DH30">
        <v>2027</v>
      </c>
      <c r="DI30">
        <v>2070</v>
      </c>
      <c r="DJ30">
        <v>2090</v>
      </c>
      <c r="DK30">
        <v>2117</v>
      </c>
      <c r="DL30">
        <v>2141</v>
      </c>
      <c r="DM30">
        <v>2158</v>
      </c>
      <c r="DN30">
        <v>2181</v>
      </c>
      <c r="DO30">
        <v>2218</v>
      </c>
      <c r="DP30">
        <v>2236</v>
      </c>
      <c r="DQ30">
        <v>2267</v>
      </c>
      <c r="DR30">
        <v>2290</v>
      </c>
      <c r="DS30">
        <v>2304</v>
      </c>
      <c r="DT30">
        <v>2321</v>
      </c>
      <c r="DU30">
        <v>2338</v>
      </c>
      <c r="DV30">
        <v>2350</v>
      </c>
      <c r="DW30">
        <v>2372</v>
      </c>
    </row>
    <row r="31" spans="1:127" x14ac:dyDescent="0.35">
      <c r="C31" t="s">
        <v>70</v>
      </c>
      <c r="D31">
        <v>-14.234999999999999</v>
      </c>
      <c r="E31">
        <v>-51.9253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1</v>
      </c>
      <c r="AQ31">
        <v>1</v>
      </c>
      <c r="AR31">
        <v>2</v>
      </c>
      <c r="AS31">
        <v>2</v>
      </c>
      <c r="AT31">
        <v>2</v>
      </c>
      <c r="AU31">
        <v>2</v>
      </c>
      <c r="AV31">
        <v>4</v>
      </c>
      <c r="AW31">
        <v>4</v>
      </c>
      <c r="AX31">
        <v>13</v>
      </c>
      <c r="AY31">
        <v>13</v>
      </c>
      <c r="AZ31">
        <v>20</v>
      </c>
      <c r="BA31">
        <v>25</v>
      </c>
      <c r="BB31">
        <v>31</v>
      </c>
      <c r="BC31">
        <v>38</v>
      </c>
      <c r="BD31">
        <v>52</v>
      </c>
      <c r="BE31">
        <v>151</v>
      </c>
      <c r="BF31">
        <v>151</v>
      </c>
      <c r="BG31">
        <v>162</v>
      </c>
      <c r="BH31">
        <v>200</v>
      </c>
      <c r="BI31">
        <v>321</v>
      </c>
      <c r="BJ31">
        <v>372</v>
      </c>
      <c r="BK31">
        <v>621</v>
      </c>
      <c r="BL31">
        <v>793</v>
      </c>
      <c r="BM31">
        <v>1021</v>
      </c>
      <c r="BN31">
        <v>1546</v>
      </c>
      <c r="BO31">
        <v>1924</v>
      </c>
      <c r="BP31">
        <v>2247</v>
      </c>
      <c r="BQ31">
        <v>2554</v>
      </c>
      <c r="BR31">
        <v>2985</v>
      </c>
      <c r="BS31">
        <v>3417</v>
      </c>
      <c r="BT31">
        <v>3904</v>
      </c>
      <c r="BU31">
        <v>4256</v>
      </c>
      <c r="BV31">
        <v>4579</v>
      </c>
      <c r="BW31">
        <v>5717</v>
      </c>
      <c r="BX31">
        <v>6836</v>
      </c>
      <c r="BY31">
        <v>8044</v>
      </c>
      <c r="BZ31">
        <v>9056</v>
      </c>
      <c r="CA31">
        <v>10360</v>
      </c>
      <c r="CB31">
        <v>11130</v>
      </c>
      <c r="CC31">
        <v>12161</v>
      </c>
      <c r="CD31">
        <v>14034</v>
      </c>
      <c r="CE31">
        <v>16170</v>
      </c>
      <c r="CF31">
        <v>18092</v>
      </c>
      <c r="CG31">
        <v>19638</v>
      </c>
      <c r="CH31">
        <v>20727</v>
      </c>
      <c r="CI31">
        <v>22192</v>
      </c>
      <c r="CJ31">
        <v>23430</v>
      </c>
      <c r="CK31">
        <v>25262</v>
      </c>
      <c r="CL31">
        <v>28320</v>
      </c>
      <c r="CM31">
        <v>30425</v>
      </c>
      <c r="CN31">
        <v>33682</v>
      </c>
      <c r="CO31">
        <v>36658</v>
      </c>
      <c r="CP31">
        <v>38654</v>
      </c>
      <c r="CQ31">
        <v>40743</v>
      </c>
      <c r="CR31">
        <v>43079</v>
      </c>
      <c r="CS31">
        <v>45757</v>
      </c>
      <c r="CT31">
        <v>50036</v>
      </c>
      <c r="CU31">
        <v>54043</v>
      </c>
      <c r="CV31">
        <v>59324</v>
      </c>
      <c r="CW31">
        <v>63100</v>
      </c>
      <c r="CX31">
        <v>67446</v>
      </c>
      <c r="CY31">
        <v>73235</v>
      </c>
      <c r="CZ31">
        <v>79685</v>
      </c>
      <c r="DA31">
        <v>87187</v>
      </c>
      <c r="DB31">
        <v>92202</v>
      </c>
      <c r="DC31">
        <v>97100</v>
      </c>
      <c r="DD31">
        <v>101826</v>
      </c>
      <c r="DE31">
        <v>108620</v>
      </c>
      <c r="DF31">
        <v>115455</v>
      </c>
      <c r="DG31">
        <v>126611</v>
      </c>
      <c r="DH31">
        <v>135773</v>
      </c>
      <c r="DI31">
        <v>146894</v>
      </c>
      <c r="DJ31">
        <v>156061</v>
      </c>
      <c r="DK31">
        <v>162699</v>
      </c>
      <c r="DL31">
        <v>169594</v>
      </c>
      <c r="DM31">
        <v>178214</v>
      </c>
      <c r="DN31">
        <v>190137</v>
      </c>
      <c r="DO31">
        <v>203165</v>
      </c>
      <c r="DP31">
        <v>220291</v>
      </c>
      <c r="DQ31">
        <v>233511</v>
      </c>
      <c r="DR31">
        <v>241080</v>
      </c>
      <c r="DS31">
        <v>255368</v>
      </c>
      <c r="DT31">
        <v>271885</v>
      </c>
      <c r="DU31">
        <v>291579</v>
      </c>
      <c r="DV31">
        <v>310087</v>
      </c>
      <c r="DW31">
        <v>330890</v>
      </c>
    </row>
    <row r="32" spans="1:127" x14ac:dyDescent="0.35">
      <c r="C32" t="s">
        <v>133</v>
      </c>
      <c r="D32">
        <v>4.5353000000000003</v>
      </c>
      <c r="E32">
        <v>114.7277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1</v>
      </c>
      <c r="BC32">
        <v>11</v>
      </c>
      <c r="BD32">
        <v>11</v>
      </c>
      <c r="BE32">
        <v>37</v>
      </c>
      <c r="BF32">
        <v>40</v>
      </c>
      <c r="BG32">
        <v>50</v>
      </c>
      <c r="BH32">
        <v>54</v>
      </c>
      <c r="BI32">
        <v>56</v>
      </c>
      <c r="BJ32">
        <v>68</v>
      </c>
      <c r="BK32">
        <v>75</v>
      </c>
      <c r="BL32">
        <v>78</v>
      </c>
      <c r="BM32">
        <v>83</v>
      </c>
      <c r="BN32">
        <v>88</v>
      </c>
      <c r="BO32">
        <v>91</v>
      </c>
      <c r="BP32">
        <v>104</v>
      </c>
      <c r="BQ32">
        <v>109</v>
      </c>
      <c r="BR32">
        <v>114</v>
      </c>
      <c r="BS32">
        <v>115</v>
      </c>
      <c r="BT32">
        <v>120</v>
      </c>
      <c r="BU32">
        <v>126</v>
      </c>
      <c r="BV32">
        <v>127</v>
      </c>
      <c r="BW32">
        <v>129</v>
      </c>
      <c r="BX32">
        <v>131</v>
      </c>
      <c r="BY32">
        <v>133</v>
      </c>
      <c r="BZ32">
        <v>134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135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136</v>
      </c>
      <c r="CO32">
        <v>137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138</v>
      </c>
      <c r="DG32">
        <v>139</v>
      </c>
      <c r="DH32">
        <v>141</v>
      </c>
      <c r="DI32">
        <v>141</v>
      </c>
      <c r="DJ32">
        <v>141</v>
      </c>
      <c r="DK32">
        <v>141</v>
      </c>
      <c r="DL32">
        <v>141</v>
      </c>
      <c r="DM32">
        <v>141</v>
      </c>
      <c r="DN32">
        <v>141</v>
      </c>
      <c r="DO32">
        <v>141</v>
      </c>
      <c r="DP32">
        <v>141</v>
      </c>
      <c r="DQ32">
        <v>141</v>
      </c>
      <c r="DR32">
        <v>141</v>
      </c>
      <c r="DS32">
        <v>141</v>
      </c>
      <c r="DT32">
        <v>141</v>
      </c>
      <c r="DU32">
        <v>141</v>
      </c>
      <c r="DV32">
        <v>141</v>
      </c>
      <c r="DW32">
        <v>141</v>
      </c>
    </row>
    <row r="33" spans="1:127" x14ac:dyDescent="0.35">
      <c r="C33" t="s">
        <v>124</v>
      </c>
      <c r="D33">
        <v>42.733899999999998</v>
      </c>
      <c r="E33">
        <v>25.485800000000001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4</v>
      </c>
      <c r="BA33">
        <v>4</v>
      </c>
      <c r="BB33">
        <v>4</v>
      </c>
      <c r="BC33">
        <v>7</v>
      </c>
      <c r="BD33">
        <v>7</v>
      </c>
      <c r="BE33">
        <v>23</v>
      </c>
      <c r="BF33">
        <v>41</v>
      </c>
      <c r="BG33">
        <v>51</v>
      </c>
      <c r="BH33">
        <v>52</v>
      </c>
      <c r="BI33">
        <v>67</v>
      </c>
      <c r="BJ33">
        <v>92</v>
      </c>
      <c r="BK33">
        <v>94</v>
      </c>
      <c r="BL33">
        <v>127</v>
      </c>
      <c r="BM33">
        <v>163</v>
      </c>
      <c r="BN33">
        <v>187</v>
      </c>
      <c r="BO33">
        <v>201</v>
      </c>
      <c r="BP33">
        <v>218</v>
      </c>
      <c r="BQ33">
        <v>242</v>
      </c>
      <c r="BR33">
        <v>264</v>
      </c>
      <c r="BS33">
        <v>293</v>
      </c>
      <c r="BT33">
        <v>331</v>
      </c>
      <c r="BU33">
        <v>346</v>
      </c>
      <c r="BV33">
        <v>359</v>
      </c>
      <c r="BW33">
        <v>399</v>
      </c>
      <c r="BX33">
        <v>422</v>
      </c>
      <c r="BY33">
        <v>457</v>
      </c>
      <c r="BZ33">
        <v>485</v>
      </c>
      <c r="CA33">
        <v>503</v>
      </c>
      <c r="CB33">
        <v>531</v>
      </c>
      <c r="CC33">
        <v>549</v>
      </c>
      <c r="CD33">
        <v>577</v>
      </c>
      <c r="CE33">
        <v>593</v>
      </c>
      <c r="CF33">
        <v>618</v>
      </c>
      <c r="CG33">
        <v>635</v>
      </c>
      <c r="CH33">
        <v>661</v>
      </c>
      <c r="CI33">
        <v>675</v>
      </c>
      <c r="CJ33">
        <v>685</v>
      </c>
      <c r="CK33">
        <v>713</v>
      </c>
      <c r="CL33">
        <v>747</v>
      </c>
      <c r="CM33">
        <v>800</v>
      </c>
      <c r="CN33">
        <v>846</v>
      </c>
      <c r="CO33">
        <v>878</v>
      </c>
      <c r="CP33">
        <v>894</v>
      </c>
      <c r="CQ33">
        <v>929</v>
      </c>
      <c r="CR33">
        <v>975</v>
      </c>
      <c r="CS33">
        <v>1024</v>
      </c>
      <c r="CT33">
        <v>1097</v>
      </c>
      <c r="CU33">
        <v>1234</v>
      </c>
      <c r="CV33">
        <v>1247</v>
      </c>
      <c r="CW33">
        <v>1300</v>
      </c>
      <c r="CX33">
        <v>1363</v>
      </c>
      <c r="CY33">
        <v>1399</v>
      </c>
      <c r="CZ33">
        <v>1447</v>
      </c>
      <c r="DA33">
        <v>1506</v>
      </c>
      <c r="DB33">
        <v>1555</v>
      </c>
      <c r="DC33">
        <v>1594</v>
      </c>
      <c r="DD33">
        <v>1618</v>
      </c>
      <c r="DE33">
        <v>1652</v>
      </c>
      <c r="DF33">
        <v>1704</v>
      </c>
      <c r="DG33">
        <v>1778</v>
      </c>
      <c r="DH33">
        <v>1829</v>
      </c>
      <c r="DI33">
        <v>1872</v>
      </c>
      <c r="DJ33">
        <v>1921</v>
      </c>
      <c r="DK33">
        <v>1965</v>
      </c>
      <c r="DL33">
        <v>1990</v>
      </c>
      <c r="DM33">
        <v>2023</v>
      </c>
      <c r="DN33">
        <v>2069</v>
      </c>
      <c r="DO33">
        <v>2100</v>
      </c>
      <c r="DP33">
        <v>2138</v>
      </c>
      <c r="DQ33">
        <v>2175</v>
      </c>
      <c r="DR33">
        <v>2211</v>
      </c>
      <c r="DS33">
        <v>2235</v>
      </c>
      <c r="DT33">
        <v>2259</v>
      </c>
      <c r="DU33">
        <v>2292</v>
      </c>
      <c r="DV33">
        <v>2331</v>
      </c>
      <c r="DW33">
        <v>2372</v>
      </c>
    </row>
    <row r="34" spans="1:127" x14ac:dyDescent="0.35">
      <c r="C34" t="s">
        <v>137</v>
      </c>
      <c r="D34">
        <v>12.238300000000001</v>
      </c>
      <c r="E34">
        <v>-1.5616000000000001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2</v>
      </c>
      <c r="BD34">
        <v>2</v>
      </c>
      <c r="BE34">
        <v>2</v>
      </c>
      <c r="BF34">
        <v>2</v>
      </c>
      <c r="BG34">
        <v>3</v>
      </c>
      <c r="BH34">
        <v>15</v>
      </c>
      <c r="BI34">
        <v>15</v>
      </c>
      <c r="BJ34">
        <v>20</v>
      </c>
      <c r="BK34">
        <v>33</v>
      </c>
      <c r="BL34">
        <v>40</v>
      </c>
      <c r="BM34">
        <v>64</v>
      </c>
      <c r="BN34">
        <v>75</v>
      </c>
      <c r="BO34">
        <v>99</v>
      </c>
      <c r="BP34">
        <v>114</v>
      </c>
      <c r="BQ34">
        <v>146</v>
      </c>
      <c r="BR34">
        <v>152</v>
      </c>
      <c r="BS34">
        <v>180</v>
      </c>
      <c r="BT34">
        <v>207</v>
      </c>
      <c r="BU34">
        <v>222</v>
      </c>
      <c r="BV34">
        <v>246</v>
      </c>
      <c r="BW34">
        <v>261</v>
      </c>
      <c r="BX34">
        <v>282</v>
      </c>
      <c r="BY34">
        <v>288</v>
      </c>
      <c r="BZ34">
        <v>302</v>
      </c>
      <c r="CA34">
        <v>318</v>
      </c>
      <c r="CB34">
        <v>345</v>
      </c>
      <c r="CC34">
        <v>364</v>
      </c>
      <c r="CD34">
        <v>384</v>
      </c>
      <c r="CE34">
        <v>414</v>
      </c>
      <c r="CF34">
        <v>443</v>
      </c>
      <c r="CG34">
        <v>443</v>
      </c>
      <c r="CH34">
        <v>484</v>
      </c>
      <c r="CI34">
        <v>497</v>
      </c>
      <c r="CJ34">
        <v>497</v>
      </c>
      <c r="CK34">
        <v>528</v>
      </c>
      <c r="CL34">
        <v>542</v>
      </c>
      <c r="CM34">
        <v>546</v>
      </c>
      <c r="CN34">
        <v>557</v>
      </c>
      <c r="CO34">
        <v>565</v>
      </c>
      <c r="CP34">
        <v>576</v>
      </c>
      <c r="CQ34">
        <v>581</v>
      </c>
      <c r="CR34">
        <v>600</v>
      </c>
      <c r="CS34">
        <v>609</v>
      </c>
      <c r="CT34">
        <v>616</v>
      </c>
      <c r="CU34">
        <v>629</v>
      </c>
      <c r="CV34">
        <v>629</v>
      </c>
      <c r="CW34">
        <v>632</v>
      </c>
      <c r="CX34">
        <v>635</v>
      </c>
      <c r="CY34">
        <v>638</v>
      </c>
      <c r="CZ34">
        <v>641</v>
      </c>
      <c r="DA34">
        <v>645</v>
      </c>
      <c r="DB34">
        <v>649</v>
      </c>
      <c r="DC34">
        <v>652</v>
      </c>
      <c r="DD34">
        <v>662</v>
      </c>
      <c r="DE34">
        <v>672</v>
      </c>
      <c r="DF34">
        <v>688</v>
      </c>
      <c r="DG34">
        <v>729</v>
      </c>
      <c r="DH34">
        <v>736</v>
      </c>
      <c r="DI34">
        <v>744</v>
      </c>
      <c r="DJ34">
        <v>748</v>
      </c>
      <c r="DK34">
        <v>751</v>
      </c>
      <c r="DL34">
        <v>760</v>
      </c>
      <c r="DM34">
        <v>766</v>
      </c>
      <c r="DN34">
        <v>773</v>
      </c>
      <c r="DO34">
        <v>773</v>
      </c>
      <c r="DP34">
        <v>780</v>
      </c>
      <c r="DQ34">
        <v>782</v>
      </c>
      <c r="DR34">
        <v>796</v>
      </c>
      <c r="DS34">
        <v>796</v>
      </c>
      <c r="DT34">
        <v>796</v>
      </c>
      <c r="DU34">
        <v>809</v>
      </c>
      <c r="DV34">
        <v>812</v>
      </c>
      <c r="DW34">
        <v>814</v>
      </c>
    </row>
    <row r="35" spans="1:127" x14ac:dyDescent="0.35">
      <c r="C35" t="s">
        <v>264</v>
      </c>
      <c r="D35">
        <v>16.538799999999998</v>
      </c>
      <c r="E35">
        <v>-23.041799999999999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</v>
      </c>
      <c r="BM35">
        <v>3</v>
      </c>
      <c r="BN35">
        <v>3</v>
      </c>
      <c r="BO35">
        <v>3</v>
      </c>
      <c r="BP35">
        <v>3</v>
      </c>
      <c r="BQ35">
        <v>4</v>
      </c>
      <c r="BR35">
        <v>4</v>
      </c>
      <c r="BS35">
        <v>5</v>
      </c>
      <c r="BT35">
        <v>5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6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7</v>
      </c>
      <c r="CH35">
        <v>8</v>
      </c>
      <c r="CI35">
        <v>8</v>
      </c>
      <c r="CJ35">
        <v>10</v>
      </c>
      <c r="CK35">
        <v>11</v>
      </c>
      <c r="CL35">
        <v>56</v>
      </c>
      <c r="CM35">
        <v>56</v>
      </c>
      <c r="CN35">
        <v>56</v>
      </c>
      <c r="CO35">
        <v>58</v>
      </c>
      <c r="CP35">
        <v>61</v>
      </c>
      <c r="CQ35">
        <v>67</v>
      </c>
      <c r="CR35">
        <v>68</v>
      </c>
      <c r="CS35">
        <v>73</v>
      </c>
      <c r="CT35">
        <v>82</v>
      </c>
      <c r="CU35">
        <v>88</v>
      </c>
      <c r="CV35">
        <v>90</v>
      </c>
      <c r="CW35">
        <v>106</v>
      </c>
      <c r="CX35">
        <v>109</v>
      </c>
      <c r="CY35">
        <v>114</v>
      </c>
      <c r="CZ35">
        <v>114</v>
      </c>
      <c r="DA35">
        <v>121</v>
      </c>
      <c r="DB35">
        <v>122</v>
      </c>
      <c r="DC35">
        <v>152</v>
      </c>
      <c r="DD35">
        <v>165</v>
      </c>
      <c r="DE35">
        <v>175</v>
      </c>
      <c r="DF35">
        <v>186</v>
      </c>
      <c r="DG35">
        <v>191</v>
      </c>
      <c r="DH35">
        <v>218</v>
      </c>
      <c r="DI35">
        <v>230</v>
      </c>
      <c r="DJ35">
        <v>236</v>
      </c>
      <c r="DK35">
        <v>246</v>
      </c>
      <c r="DL35">
        <v>260</v>
      </c>
      <c r="DM35">
        <v>267</v>
      </c>
      <c r="DN35">
        <v>289</v>
      </c>
      <c r="DO35">
        <v>315</v>
      </c>
      <c r="DP35">
        <v>326</v>
      </c>
      <c r="DQ35">
        <v>328</v>
      </c>
      <c r="DR35">
        <v>328</v>
      </c>
      <c r="DS35">
        <v>328</v>
      </c>
      <c r="DT35">
        <v>335</v>
      </c>
      <c r="DU35">
        <v>349</v>
      </c>
      <c r="DV35">
        <v>356</v>
      </c>
      <c r="DW35">
        <v>362</v>
      </c>
    </row>
    <row r="36" spans="1:127" x14ac:dyDescent="0.35">
      <c r="C36" t="s">
        <v>45</v>
      </c>
      <c r="D36">
        <v>11.55</v>
      </c>
      <c r="E36">
        <v>104.91670000000001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2</v>
      </c>
      <c r="BA36">
        <v>2</v>
      </c>
      <c r="BB36">
        <v>2</v>
      </c>
      <c r="BC36">
        <v>3</v>
      </c>
      <c r="BD36">
        <v>3</v>
      </c>
      <c r="BE36">
        <v>5</v>
      </c>
      <c r="BF36">
        <v>7</v>
      </c>
      <c r="BG36">
        <v>7</v>
      </c>
      <c r="BH36">
        <v>7</v>
      </c>
      <c r="BI36">
        <v>33</v>
      </c>
      <c r="BJ36">
        <v>35</v>
      </c>
      <c r="BK36">
        <v>37</v>
      </c>
      <c r="BL36">
        <v>51</v>
      </c>
      <c r="BM36">
        <v>53</v>
      </c>
      <c r="BN36">
        <v>84</v>
      </c>
      <c r="BO36">
        <v>87</v>
      </c>
      <c r="BP36">
        <v>91</v>
      </c>
      <c r="BQ36">
        <v>96</v>
      </c>
      <c r="BR36">
        <v>96</v>
      </c>
      <c r="BS36">
        <v>99</v>
      </c>
      <c r="BT36">
        <v>99</v>
      </c>
      <c r="BU36">
        <v>103</v>
      </c>
      <c r="BV36">
        <v>107</v>
      </c>
      <c r="BW36">
        <v>109</v>
      </c>
      <c r="BX36">
        <v>109</v>
      </c>
      <c r="BY36">
        <v>110</v>
      </c>
      <c r="BZ36">
        <v>114</v>
      </c>
      <c r="CA36">
        <v>114</v>
      </c>
      <c r="CB36">
        <v>114</v>
      </c>
      <c r="CC36">
        <v>114</v>
      </c>
      <c r="CD36">
        <v>115</v>
      </c>
      <c r="CE36">
        <v>117</v>
      </c>
      <c r="CF36">
        <v>119</v>
      </c>
      <c r="CG36">
        <v>119</v>
      </c>
      <c r="CH36">
        <v>120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  <c r="DG36">
        <v>122</v>
      </c>
      <c r="DH36">
        <v>122</v>
      </c>
      <c r="DI36">
        <v>122</v>
      </c>
      <c r="DJ36">
        <v>122</v>
      </c>
      <c r="DK36">
        <v>122</v>
      </c>
      <c r="DL36">
        <v>122</v>
      </c>
      <c r="DM36">
        <v>122</v>
      </c>
      <c r="DN36">
        <v>122</v>
      </c>
      <c r="DO36">
        <v>122</v>
      </c>
      <c r="DP36">
        <v>122</v>
      </c>
      <c r="DQ36">
        <v>122</v>
      </c>
      <c r="DR36">
        <v>122</v>
      </c>
      <c r="DS36">
        <v>122</v>
      </c>
      <c r="DT36">
        <v>122</v>
      </c>
      <c r="DU36">
        <v>122</v>
      </c>
      <c r="DV36">
        <v>123</v>
      </c>
      <c r="DW36">
        <v>123</v>
      </c>
    </row>
    <row r="37" spans="1:127" x14ac:dyDescent="0.35">
      <c r="C37" t="s">
        <v>115</v>
      </c>
      <c r="D37">
        <v>3.8479999999999999</v>
      </c>
      <c r="E37">
        <v>11.5021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</v>
      </c>
      <c r="AY37">
        <v>1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2</v>
      </c>
      <c r="BH37">
        <v>4</v>
      </c>
      <c r="BI37">
        <v>10</v>
      </c>
      <c r="BJ37">
        <v>10</v>
      </c>
      <c r="BK37">
        <v>13</v>
      </c>
      <c r="BL37">
        <v>20</v>
      </c>
      <c r="BM37">
        <v>27</v>
      </c>
      <c r="BN37">
        <v>40</v>
      </c>
      <c r="BO37">
        <v>56</v>
      </c>
      <c r="BP37">
        <v>66</v>
      </c>
      <c r="BQ37">
        <v>75</v>
      </c>
      <c r="BR37">
        <v>75</v>
      </c>
      <c r="BS37">
        <v>91</v>
      </c>
      <c r="BT37">
        <v>91</v>
      </c>
      <c r="BU37">
        <v>139</v>
      </c>
      <c r="BV37">
        <v>139</v>
      </c>
      <c r="BW37">
        <v>193</v>
      </c>
      <c r="BX37">
        <v>233</v>
      </c>
      <c r="BY37">
        <v>306</v>
      </c>
      <c r="BZ37">
        <v>509</v>
      </c>
      <c r="CA37">
        <v>555</v>
      </c>
      <c r="CB37">
        <v>650</v>
      </c>
      <c r="CC37">
        <v>658</v>
      </c>
      <c r="CD37">
        <v>658</v>
      </c>
      <c r="CE37">
        <v>730</v>
      </c>
      <c r="CF37">
        <v>730</v>
      </c>
      <c r="CG37">
        <v>820</v>
      </c>
      <c r="CH37">
        <v>820</v>
      </c>
      <c r="CI37">
        <v>820</v>
      </c>
      <c r="CJ37">
        <v>820</v>
      </c>
      <c r="CK37">
        <v>848</v>
      </c>
      <c r="CL37">
        <v>848</v>
      </c>
      <c r="CM37">
        <v>996</v>
      </c>
      <c r="CN37">
        <v>996</v>
      </c>
      <c r="CO37">
        <v>1017</v>
      </c>
      <c r="CP37">
        <v>1017</v>
      </c>
      <c r="CQ37">
        <v>1163</v>
      </c>
      <c r="CR37">
        <v>1163</v>
      </c>
      <c r="CS37">
        <v>1163</v>
      </c>
      <c r="CT37">
        <v>1334</v>
      </c>
      <c r="CU37">
        <v>1430</v>
      </c>
      <c r="CV37">
        <v>1518</v>
      </c>
      <c r="CW37">
        <v>1621</v>
      </c>
      <c r="CX37">
        <v>1705</v>
      </c>
      <c r="CY37">
        <v>1705</v>
      </c>
      <c r="CZ37">
        <v>1832</v>
      </c>
      <c r="DA37">
        <v>1832</v>
      </c>
      <c r="DB37">
        <v>1832</v>
      </c>
      <c r="DC37">
        <v>2077</v>
      </c>
      <c r="DD37">
        <v>2077</v>
      </c>
      <c r="DE37">
        <v>2104</v>
      </c>
      <c r="DF37">
        <v>2104</v>
      </c>
      <c r="DG37">
        <v>2265</v>
      </c>
      <c r="DH37">
        <v>2267</v>
      </c>
      <c r="DI37">
        <v>2267</v>
      </c>
      <c r="DJ37">
        <v>2274</v>
      </c>
      <c r="DK37">
        <v>2579</v>
      </c>
      <c r="DL37">
        <v>2689</v>
      </c>
      <c r="DM37">
        <v>2689</v>
      </c>
      <c r="DN37">
        <v>2800</v>
      </c>
      <c r="DO37">
        <v>2954</v>
      </c>
      <c r="DP37">
        <v>3105</v>
      </c>
      <c r="DQ37">
        <v>3105</v>
      </c>
      <c r="DR37">
        <v>3105</v>
      </c>
      <c r="DS37">
        <v>3529</v>
      </c>
      <c r="DT37">
        <v>3529</v>
      </c>
      <c r="DU37">
        <v>3733</v>
      </c>
      <c r="DV37">
        <v>4288</v>
      </c>
      <c r="DW37">
        <v>4400</v>
      </c>
    </row>
    <row r="38" spans="1:127" x14ac:dyDescent="0.35">
      <c r="A38" t="s">
        <v>129</v>
      </c>
      <c r="B38" t="s">
        <v>129</v>
      </c>
      <c r="C38" t="s">
        <v>40</v>
      </c>
      <c r="D38">
        <v>53.933300000000003</v>
      </c>
      <c r="E38">
        <v>-116.5765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2</v>
      </c>
      <c r="AZ38">
        <v>4</v>
      </c>
      <c r="BA38">
        <v>7</v>
      </c>
      <c r="BB38">
        <v>7</v>
      </c>
      <c r="BC38">
        <v>19</v>
      </c>
      <c r="BD38">
        <v>19</v>
      </c>
      <c r="BE38">
        <v>29</v>
      </c>
      <c r="BF38">
        <v>29</v>
      </c>
      <c r="BG38">
        <v>39</v>
      </c>
      <c r="BH38">
        <v>56</v>
      </c>
      <c r="BI38">
        <v>74</v>
      </c>
      <c r="BJ38">
        <v>97</v>
      </c>
      <c r="BK38">
        <v>119</v>
      </c>
      <c r="BL38">
        <v>146</v>
      </c>
      <c r="BM38">
        <v>195</v>
      </c>
      <c r="BN38">
        <v>259</v>
      </c>
      <c r="BO38">
        <v>301</v>
      </c>
      <c r="BP38">
        <v>359</v>
      </c>
      <c r="BQ38">
        <v>358</v>
      </c>
      <c r="BR38">
        <v>486</v>
      </c>
      <c r="BS38">
        <v>542</v>
      </c>
      <c r="BT38">
        <v>542</v>
      </c>
      <c r="BU38">
        <v>621</v>
      </c>
      <c r="BV38">
        <v>661</v>
      </c>
      <c r="BW38">
        <v>690</v>
      </c>
      <c r="BX38">
        <v>754</v>
      </c>
      <c r="BY38">
        <v>969</v>
      </c>
      <c r="BZ38">
        <v>969</v>
      </c>
      <c r="CA38">
        <v>1075</v>
      </c>
      <c r="CB38">
        <v>1181</v>
      </c>
      <c r="CC38">
        <v>1250</v>
      </c>
      <c r="CD38">
        <v>1373</v>
      </c>
      <c r="CE38">
        <v>1373</v>
      </c>
      <c r="CF38">
        <v>1423</v>
      </c>
      <c r="CG38">
        <v>1451</v>
      </c>
      <c r="CH38">
        <v>1567</v>
      </c>
      <c r="CI38">
        <v>1567</v>
      </c>
      <c r="CJ38">
        <v>1732</v>
      </c>
      <c r="CK38">
        <v>1870</v>
      </c>
      <c r="CL38">
        <v>1870</v>
      </c>
      <c r="CM38">
        <v>1996</v>
      </c>
      <c r="CN38">
        <v>2397</v>
      </c>
      <c r="CO38">
        <v>2562</v>
      </c>
      <c r="CP38">
        <v>2803</v>
      </c>
      <c r="CQ38">
        <v>2908</v>
      </c>
      <c r="CR38">
        <v>3095</v>
      </c>
      <c r="CS38">
        <v>3401</v>
      </c>
      <c r="CT38">
        <v>3720</v>
      </c>
      <c r="CU38">
        <v>4017</v>
      </c>
      <c r="CV38">
        <v>4233</v>
      </c>
      <c r="CW38">
        <v>4480</v>
      </c>
      <c r="CX38">
        <v>4696</v>
      </c>
      <c r="CY38">
        <v>4850</v>
      </c>
      <c r="CZ38">
        <v>5165</v>
      </c>
      <c r="DA38">
        <v>5355</v>
      </c>
      <c r="DB38">
        <v>5573</v>
      </c>
      <c r="DC38">
        <v>5670</v>
      </c>
      <c r="DD38">
        <v>5766</v>
      </c>
      <c r="DE38">
        <v>5836</v>
      </c>
      <c r="DF38">
        <v>5893</v>
      </c>
      <c r="DG38">
        <v>5963</v>
      </c>
      <c r="DH38">
        <v>6017</v>
      </c>
      <c r="DI38">
        <v>6098</v>
      </c>
      <c r="DJ38">
        <v>6157</v>
      </c>
      <c r="DK38">
        <v>6253</v>
      </c>
      <c r="DL38">
        <v>6300</v>
      </c>
      <c r="DM38">
        <v>6345</v>
      </c>
      <c r="DN38">
        <v>6407</v>
      </c>
      <c r="DO38">
        <v>6457</v>
      </c>
      <c r="DP38">
        <v>6515</v>
      </c>
      <c r="DQ38">
        <v>6587</v>
      </c>
      <c r="DR38">
        <v>6644</v>
      </c>
      <c r="DS38">
        <v>6683</v>
      </c>
      <c r="DT38">
        <v>6716</v>
      </c>
      <c r="DU38">
        <v>6735</v>
      </c>
      <c r="DV38">
        <v>6768</v>
      </c>
      <c r="DW38">
        <v>6800</v>
      </c>
    </row>
    <row r="39" spans="1:127" x14ac:dyDescent="0.35">
      <c r="A39" t="s">
        <v>39</v>
      </c>
      <c r="B39" t="s">
        <v>39</v>
      </c>
      <c r="C39" t="s">
        <v>40</v>
      </c>
      <c r="D39">
        <v>49.282699999999998</v>
      </c>
      <c r="E39">
        <v>-123.1207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2</v>
      </c>
      <c r="U39">
        <v>2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4</v>
      </c>
      <c r="AF39">
        <v>5</v>
      </c>
      <c r="AG39">
        <v>5</v>
      </c>
      <c r="AH39">
        <v>5</v>
      </c>
      <c r="AI39">
        <v>5</v>
      </c>
      <c r="AJ39">
        <v>6</v>
      </c>
      <c r="AK39">
        <v>6</v>
      </c>
      <c r="AL39">
        <v>6</v>
      </c>
      <c r="AM39">
        <v>6</v>
      </c>
      <c r="AN39">
        <v>7</v>
      </c>
      <c r="AO39">
        <v>7</v>
      </c>
      <c r="AP39">
        <v>7</v>
      </c>
      <c r="AQ39">
        <v>7</v>
      </c>
      <c r="AR39">
        <v>8</v>
      </c>
      <c r="AS39">
        <v>8</v>
      </c>
      <c r="AT39">
        <v>8</v>
      </c>
      <c r="AU39">
        <v>9</v>
      </c>
      <c r="AV39">
        <v>12</v>
      </c>
      <c r="AW39">
        <v>13</v>
      </c>
      <c r="AX39">
        <v>21</v>
      </c>
      <c r="AY39">
        <v>21</v>
      </c>
      <c r="AZ39">
        <v>27</v>
      </c>
      <c r="BA39">
        <v>32</v>
      </c>
      <c r="BB39">
        <v>32</v>
      </c>
      <c r="BC39">
        <v>39</v>
      </c>
      <c r="BD39">
        <v>46</v>
      </c>
      <c r="BE39">
        <v>64</v>
      </c>
      <c r="BF39">
        <v>64</v>
      </c>
      <c r="BG39">
        <v>73</v>
      </c>
      <c r="BH39">
        <v>103</v>
      </c>
      <c r="BI39">
        <v>103</v>
      </c>
      <c r="BJ39">
        <v>186</v>
      </c>
      <c r="BK39">
        <v>231</v>
      </c>
      <c r="BL39">
        <v>271</v>
      </c>
      <c r="BM39">
        <v>424</v>
      </c>
      <c r="BN39">
        <v>424</v>
      </c>
      <c r="BO39">
        <v>472</v>
      </c>
      <c r="BP39">
        <v>617</v>
      </c>
      <c r="BQ39">
        <v>617</v>
      </c>
      <c r="BR39">
        <v>725</v>
      </c>
      <c r="BS39">
        <v>725</v>
      </c>
      <c r="BT39">
        <v>884</v>
      </c>
      <c r="BU39">
        <v>884</v>
      </c>
      <c r="BV39">
        <v>970</v>
      </c>
      <c r="BW39">
        <v>1013</v>
      </c>
      <c r="BX39">
        <v>1013</v>
      </c>
      <c r="BY39">
        <v>1121</v>
      </c>
      <c r="BZ39">
        <v>1174</v>
      </c>
      <c r="CA39">
        <v>1203</v>
      </c>
      <c r="CB39">
        <v>1203</v>
      </c>
      <c r="CC39">
        <v>1266</v>
      </c>
      <c r="CD39">
        <v>1266</v>
      </c>
      <c r="CE39">
        <v>1291</v>
      </c>
      <c r="CF39">
        <v>1336</v>
      </c>
      <c r="CG39">
        <v>1370</v>
      </c>
      <c r="CH39">
        <v>1445</v>
      </c>
      <c r="CI39">
        <v>1445</v>
      </c>
      <c r="CJ39">
        <v>1490</v>
      </c>
      <c r="CK39">
        <v>1490</v>
      </c>
      <c r="CL39">
        <v>1517</v>
      </c>
      <c r="CM39">
        <v>1561</v>
      </c>
      <c r="CN39">
        <v>1575</v>
      </c>
      <c r="CO39">
        <v>1618</v>
      </c>
      <c r="CP39">
        <v>1647</v>
      </c>
      <c r="CQ39">
        <v>1647</v>
      </c>
      <c r="CR39">
        <v>1724</v>
      </c>
      <c r="CS39">
        <v>1795</v>
      </c>
      <c r="CT39">
        <v>1824</v>
      </c>
      <c r="CU39">
        <v>1853</v>
      </c>
      <c r="CV39">
        <v>1948</v>
      </c>
      <c r="CW39">
        <v>1948</v>
      </c>
      <c r="CX39">
        <v>1998</v>
      </c>
      <c r="CY39">
        <v>2053</v>
      </c>
      <c r="CZ39">
        <v>2087</v>
      </c>
      <c r="DA39">
        <v>2112</v>
      </c>
      <c r="DB39">
        <v>2145</v>
      </c>
      <c r="DC39">
        <v>2171</v>
      </c>
      <c r="DD39">
        <v>2171</v>
      </c>
      <c r="DE39">
        <v>2224</v>
      </c>
      <c r="DF39">
        <v>2232</v>
      </c>
      <c r="DG39">
        <v>2255</v>
      </c>
      <c r="DH39">
        <v>2288</v>
      </c>
      <c r="DI39">
        <v>2315</v>
      </c>
      <c r="DJ39">
        <v>2330</v>
      </c>
      <c r="DK39">
        <v>2330</v>
      </c>
      <c r="DL39">
        <v>2353</v>
      </c>
      <c r="DM39">
        <v>2360</v>
      </c>
      <c r="DN39">
        <v>2376</v>
      </c>
      <c r="DO39">
        <v>2392</v>
      </c>
      <c r="DP39">
        <v>2407</v>
      </c>
      <c r="DQ39">
        <v>2428</v>
      </c>
      <c r="DR39">
        <v>2428</v>
      </c>
      <c r="DS39">
        <v>2444</v>
      </c>
      <c r="DT39">
        <v>2446</v>
      </c>
      <c r="DU39">
        <v>2467</v>
      </c>
      <c r="DV39">
        <v>2479</v>
      </c>
      <c r="DW39">
        <v>2507</v>
      </c>
    </row>
    <row r="40" spans="1:127" x14ac:dyDescent="0.35">
      <c r="A40" t="s">
        <v>136</v>
      </c>
      <c r="B40" t="s">
        <v>136</v>
      </c>
      <c r="C40" t="s">
        <v>40</v>
      </c>
      <c r="D40">
        <v>37.648899999999998</v>
      </c>
      <c r="E40">
        <v>-122.66549999999999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2</v>
      </c>
      <c r="BF40">
        <v>2</v>
      </c>
      <c r="BG40">
        <v>2</v>
      </c>
      <c r="BH40">
        <v>2</v>
      </c>
      <c r="BI40">
        <v>8</v>
      </c>
      <c r="BJ40">
        <v>9</v>
      </c>
      <c r="BK40">
        <v>9</v>
      </c>
      <c r="BL40">
        <v>10</v>
      </c>
      <c r="BM40">
        <v>10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  <c r="DG40">
        <v>13</v>
      </c>
      <c r="DH40">
        <v>13</v>
      </c>
      <c r="DI40">
        <v>13</v>
      </c>
      <c r="DJ40">
        <v>13</v>
      </c>
      <c r="DK40">
        <v>13</v>
      </c>
      <c r="DL40">
        <v>13</v>
      </c>
      <c r="DM40">
        <v>13</v>
      </c>
      <c r="DN40">
        <v>13</v>
      </c>
      <c r="DO40">
        <v>13</v>
      </c>
      <c r="DP40">
        <v>13</v>
      </c>
      <c r="DQ40">
        <v>13</v>
      </c>
      <c r="DR40">
        <v>13</v>
      </c>
      <c r="DS40">
        <v>13</v>
      </c>
      <c r="DT40">
        <v>13</v>
      </c>
      <c r="DU40">
        <v>13</v>
      </c>
      <c r="DV40">
        <v>13</v>
      </c>
      <c r="DW40">
        <v>13</v>
      </c>
    </row>
    <row r="41" spans="1:127" x14ac:dyDescent="0.35">
      <c r="A41" t="s">
        <v>205</v>
      </c>
      <c r="B41" t="s">
        <v>205</v>
      </c>
      <c r="C41" t="s">
        <v>40</v>
      </c>
      <c r="D41">
        <v>53.760899999999999</v>
      </c>
      <c r="E41">
        <v>-98.813900000000004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4</v>
      </c>
      <c r="BF41">
        <v>4</v>
      </c>
      <c r="BG41">
        <v>4</v>
      </c>
      <c r="BH41">
        <v>7</v>
      </c>
      <c r="BI41">
        <v>8</v>
      </c>
      <c r="BJ41">
        <v>15</v>
      </c>
      <c r="BK41">
        <v>17</v>
      </c>
      <c r="BL41">
        <v>17</v>
      </c>
      <c r="BM41">
        <v>18</v>
      </c>
      <c r="BN41">
        <v>20</v>
      </c>
      <c r="BO41">
        <v>20</v>
      </c>
      <c r="BP41">
        <v>21</v>
      </c>
      <c r="BQ41">
        <v>35</v>
      </c>
      <c r="BR41">
        <v>36</v>
      </c>
      <c r="BS41">
        <v>39</v>
      </c>
      <c r="BT41">
        <v>64</v>
      </c>
      <c r="BU41">
        <v>72</v>
      </c>
      <c r="BV41">
        <v>96</v>
      </c>
      <c r="BW41">
        <v>103</v>
      </c>
      <c r="BX41">
        <v>127</v>
      </c>
      <c r="BY41">
        <v>167</v>
      </c>
      <c r="BZ41">
        <v>182</v>
      </c>
      <c r="CA41">
        <v>182</v>
      </c>
      <c r="CB41">
        <v>203</v>
      </c>
      <c r="CC41">
        <v>203</v>
      </c>
      <c r="CD41">
        <v>217</v>
      </c>
      <c r="CE41">
        <v>217</v>
      </c>
      <c r="CF41">
        <v>221</v>
      </c>
      <c r="CG41">
        <v>230</v>
      </c>
      <c r="CH41">
        <v>243</v>
      </c>
      <c r="CI41">
        <v>242</v>
      </c>
      <c r="CJ41">
        <v>246</v>
      </c>
      <c r="CK41">
        <v>246</v>
      </c>
      <c r="CL41">
        <v>246</v>
      </c>
      <c r="CM41">
        <v>250</v>
      </c>
      <c r="CN41">
        <v>250</v>
      </c>
      <c r="CO41">
        <v>253</v>
      </c>
      <c r="CP41">
        <v>254</v>
      </c>
      <c r="CQ41">
        <v>254</v>
      </c>
      <c r="CR41">
        <v>255</v>
      </c>
      <c r="CS41">
        <v>257</v>
      </c>
      <c r="CT41">
        <v>262</v>
      </c>
      <c r="CU41">
        <v>263</v>
      </c>
      <c r="CV41">
        <v>267</v>
      </c>
      <c r="CW41">
        <v>271</v>
      </c>
      <c r="CX41">
        <v>273</v>
      </c>
      <c r="CY41">
        <v>273</v>
      </c>
      <c r="CZ41">
        <v>275</v>
      </c>
      <c r="DA41">
        <v>277</v>
      </c>
      <c r="DB41">
        <v>281</v>
      </c>
      <c r="DC41">
        <v>282</v>
      </c>
      <c r="DD41">
        <v>282</v>
      </c>
      <c r="DE41">
        <v>283</v>
      </c>
      <c r="DF41">
        <v>284</v>
      </c>
      <c r="DG41">
        <v>286</v>
      </c>
      <c r="DH41">
        <v>283</v>
      </c>
      <c r="DI41">
        <v>284</v>
      </c>
      <c r="DJ41">
        <v>284</v>
      </c>
      <c r="DK41">
        <v>287</v>
      </c>
      <c r="DL41">
        <v>289</v>
      </c>
      <c r="DM41">
        <v>290</v>
      </c>
      <c r="DN41">
        <v>290</v>
      </c>
      <c r="DO41">
        <v>289</v>
      </c>
      <c r="DP41">
        <v>289</v>
      </c>
      <c r="DQ41">
        <v>289</v>
      </c>
      <c r="DR41">
        <v>289</v>
      </c>
      <c r="DS41">
        <v>290</v>
      </c>
      <c r="DT41">
        <v>290</v>
      </c>
      <c r="DU41">
        <v>290</v>
      </c>
      <c r="DV41">
        <v>290</v>
      </c>
      <c r="DW41">
        <v>292</v>
      </c>
    </row>
    <row r="42" spans="1:127" x14ac:dyDescent="0.35">
      <c r="A42" t="s">
        <v>189</v>
      </c>
      <c r="B42" t="s">
        <v>189</v>
      </c>
      <c r="C42" t="s">
        <v>40</v>
      </c>
      <c r="D42">
        <v>46.565300000000001</v>
      </c>
      <c r="E42">
        <v>-66.4619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1</v>
      </c>
      <c r="BE42">
        <v>1</v>
      </c>
      <c r="BF42">
        <v>1</v>
      </c>
      <c r="BG42">
        <v>2</v>
      </c>
      <c r="BH42">
        <v>6</v>
      </c>
      <c r="BI42">
        <v>8</v>
      </c>
      <c r="BJ42">
        <v>11</v>
      </c>
      <c r="BK42">
        <v>11</v>
      </c>
      <c r="BL42">
        <v>11</v>
      </c>
      <c r="BM42">
        <v>17</v>
      </c>
      <c r="BN42">
        <v>17</v>
      </c>
      <c r="BO42">
        <v>17</v>
      </c>
      <c r="BP42">
        <v>18</v>
      </c>
      <c r="BQ42">
        <v>18</v>
      </c>
      <c r="BR42">
        <v>33</v>
      </c>
      <c r="BS42">
        <v>45</v>
      </c>
      <c r="BT42">
        <v>51</v>
      </c>
      <c r="BU42">
        <v>66</v>
      </c>
      <c r="BV42">
        <v>68</v>
      </c>
      <c r="BW42">
        <v>70</v>
      </c>
      <c r="BX42">
        <v>81</v>
      </c>
      <c r="BY42">
        <v>91</v>
      </c>
      <c r="BZ42">
        <v>91</v>
      </c>
      <c r="CA42">
        <v>91</v>
      </c>
      <c r="CB42">
        <v>98</v>
      </c>
      <c r="CC42">
        <v>103</v>
      </c>
      <c r="CD42">
        <v>105</v>
      </c>
      <c r="CE42">
        <v>105</v>
      </c>
      <c r="CF42">
        <v>108</v>
      </c>
      <c r="CG42">
        <v>112</v>
      </c>
      <c r="CH42">
        <v>112</v>
      </c>
      <c r="CI42">
        <v>114</v>
      </c>
      <c r="CJ42">
        <v>116</v>
      </c>
      <c r="CK42">
        <v>116</v>
      </c>
      <c r="CL42">
        <v>117</v>
      </c>
      <c r="CM42">
        <v>117</v>
      </c>
      <c r="CN42">
        <v>117</v>
      </c>
      <c r="CO42">
        <v>117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118</v>
      </c>
      <c r="DF42">
        <v>119</v>
      </c>
      <c r="DG42">
        <v>120</v>
      </c>
      <c r="DH42">
        <v>120</v>
      </c>
      <c r="DI42">
        <v>120</v>
      </c>
      <c r="DJ42">
        <v>120</v>
      </c>
      <c r="DK42">
        <v>120</v>
      </c>
      <c r="DL42">
        <v>120</v>
      </c>
      <c r="DM42">
        <v>120</v>
      </c>
      <c r="DN42">
        <v>120</v>
      </c>
      <c r="DO42">
        <v>120</v>
      </c>
      <c r="DP42">
        <v>120</v>
      </c>
      <c r="DQ42">
        <v>120</v>
      </c>
      <c r="DR42">
        <v>120</v>
      </c>
      <c r="DS42">
        <v>120</v>
      </c>
      <c r="DT42">
        <v>120</v>
      </c>
      <c r="DU42">
        <v>120</v>
      </c>
      <c r="DV42">
        <v>121</v>
      </c>
      <c r="DW42">
        <v>121</v>
      </c>
    </row>
    <row r="43" spans="1:127" x14ac:dyDescent="0.35">
      <c r="A43" t="s">
        <v>229</v>
      </c>
      <c r="B43" t="s">
        <v>229</v>
      </c>
      <c r="C43" t="s">
        <v>40</v>
      </c>
      <c r="D43">
        <v>53.1355</v>
      </c>
      <c r="E43">
        <v>-57.660400000000003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1</v>
      </c>
      <c r="BI43">
        <v>3</v>
      </c>
      <c r="BJ43">
        <v>3</v>
      </c>
      <c r="BK43">
        <v>3</v>
      </c>
      <c r="BL43">
        <v>4</v>
      </c>
      <c r="BM43">
        <v>6</v>
      </c>
      <c r="BN43">
        <v>9</v>
      </c>
      <c r="BO43">
        <v>24</v>
      </c>
      <c r="BP43">
        <v>35</v>
      </c>
      <c r="BQ43">
        <v>35</v>
      </c>
      <c r="BR43">
        <v>82</v>
      </c>
      <c r="BS43">
        <v>102</v>
      </c>
      <c r="BT43">
        <v>120</v>
      </c>
      <c r="BU43">
        <v>135</v>
      </c>
      <c r="BV43">
        <v>148</v>
      </c>
      <c r="BW43">
        <v>152</v>
      </c>
      <c r="BX43">
        <v>175</v>
      </c>
      <c r="BY43">
        <v>183</v>
      </c>
      <c r="BZ43">
        <v>195</v>
      </c>
      <c r="CA43">
        <v>195</v>
      </c>
      <c r="CB43">
        <v>217</v>
      </c>
      <c r="CC43">
        <v>226</v>
      </c>
      <c r="CD43">
        <v>228</v>
      </c>
      <c r="CE43">
        <v>228</v>
      </c>
      <c r="CF43">
        <v>232</v>
      </c>
      <c r="CG43">
        <v>239</v>
      </c>
      <c r="CH43">
        <v>241</v>
      </c>
      <c r="CI43">
        <v>242</v>
      </c>
      <c r="CJ43">
        <v>244</v>
      </c>
      <c r="CK43">
        <v>244</v>
      </c>
      <c r="CL43">
        <v>247</v>
      </c>
      <c r="CM43">
        <v>252</v>
      </c>
      <c r="CN43">
        <v>256</v>
      </c>
      <c r="CO43">
        <v>257</v>
      </c>
      <c r="CP43">
        <v>257</v>
      </c>
      <c r="CQ43">
        <v>257</v>
      </c>
      <c r="CR43">
        <v>257</v>
      </c>
      <c r="CS43">
        <v>256</v>
      </c>
      <c r="CT43">
        <v>256</v>
      </c>
      <c r="CU43">
        <v>256</v>
      </c>
      <c r="CV43">
        <v>257</v>
      </c>
      <c r="CW43">
        <v>258</v>
      </c>
      <c r="CX43">
        <v>258</v>
      </c>
      <c r="CY43">
        <v>258</v>
      </c>
      <c r="CZ43">
        <v>258</v>
      </c>
      <c r="DA43">
        <v>258</v>
      </c>
      <c r="DB43">
        <v>259</v>
      </c>
      <c r="DC43">
        <v>259</v>
      </c>
      <c r="DD43">
        <v>259</v>
      </c>
      <c r="DE43">
        <v>259</v>
      </c>
      <c r="DF43">
        <v>259</v>
      </c>
      <c r="DG43">
        <v>259</v>
      </c>
      <c r="DH43">
        <v>261</v>
      </c>
      <c r="DI43">
        <v>261</v>
      </c>
      <c r="DJ43">
        <v>261</v>
      </c>
      <c r="DK43">
        <v>261</v>
      </c>
      <c r="DL43">
        <v>261</v>
      </c>
      <c r="DM43">
        <v>261</v>
      </c>
      <c r="DN43">
        <v>261</v>
      </c>
      <c r="DO43">
        <v>261</v>
      </c>
      <c r="DP43">
        <v>260</v>
      </c>
      <c r="DQ43">
        <v>260</v>
      </c>
      <c r="DR43">
        <v>260</v>
      </c>
      <c r="DS43">
        <v>260</v>
      </c>
      <c r="DT43">
        <v>260</v>
      </c>
      <c r="DU43">
        <v>260</v>
      </c>
      <c r="DV43">
        <v>260</v>
      </c>
      <c r="DW43">
        <v>260</v>
      </c>
    </row>
    <row r="44" spans="1:127" x14ac:dyDescent="0.35">
      <c r="A44" t="s">
        <v>239</v>
      </c>
      <c r="B44" t="s">
        <v>239</v>
      </c>
      <c r="C44" t="s">
        <v>40</v>
      </c>
      <c r="D44">
        <v>44.681999999999903</v>
      </c>
      <c r="E44">
        <v>-63.744300000000003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5</v>
      </c>
      <c r="BI44">
        <v>7</v>
      </c>
      <c r="BJ44">
        <v>12</v>
      </c>
      <c r="BK44">
        <v>14</v>
      </c>
      <c r="BL44">
        <v>15</v>
      </c>
      <c r="BM44">
        <v>21</v>
      </c>
      <c r="BN44">
        <v>28</v>
      </c>
      <c r="BO44">
        <v>41</v>
      </c>
      <c r="BP44">
        <v>51</v>
      </c>
      <c r="BQ44">
        <v>68</v>
      </c>
      <c r="BR44">
        <v>73</v>
      </c>
      <c r="BS44">
        <v>90</v>
      </c>
      <c r="BT44">
        <v>110</v>
      </c>
      <c r="BU44">
        <v>122</v>
      </c>
      <c r="BV44">
        <v>127</v>
      </c>
      <c r="BW44">
        <v>147</v>
      </c>
      <c r="BX44">
        <v>173</v>
      </c>
      <c r="BY44">
        <v>193</v>
      </c>
      <c r="BZ44">
        <v>207</v>
      </c>
      <c r="CA44">
        <v>236</v>
      </c>
      <c r="CB44">
        <v>262</v>
      </c>
      <c r="CC44">
        <v>293</v>
      </c>
      <c r="CD44">
        <v>310</v>
      </c>
      <c r="CE44">
        <v>310</v>
      </c>
      <c r="CF44">
        <v>342</v>
      </c>
      <c r="CG44">
        <v>407</v>
      </c>
      <c r="CH44">
        <v>428</v>
      </c>
      <c r="CI44">
        <v>445</v>
      </c>
      <c r="CJ44">
        <v>474</v>
      </c>
      <c r="CK44">
        <v>517</v>
      </c>
      <c r="CL44">
        <v>549</v>
      </c>
      <c r="CM44">
        <v>579</v>
      </c>
      <c r="CN44">
        <v>606</v>
      </c>
      <c r="CO44">
        <v>649</v>
      </c>
      <c r="CP44">
        <v>675</v>
      </c>
      <c r="CQ44">
        <v>721</v>
      </c>
      <c r="CR44">
        <v>737</v>
      </c>
      <c r="CS44">
        <v>772</v>
      </c>
      <c r="CT44">
        <v>827</v>
      </c>
      <c r="CU44">
        <v>850</v>
      </c>
      <c r="CV44">
        <v>865</v>
      </c>
      <c r="CW44">
        <v>873</v>
      </c>
      <c r="CX44">
        <v>900</v>
      </c>
      <c r="CY44">
        <v>915</v>
      </c>
      <c r="CZ44">
        <v>935</v>
      </c>
      <c r="DA44">
        <v>947</v>
      </c>
      <c r="DB44">
        <v>959</v>
      </c>
      <c r="DC44">
        <v>963</v>
      </c>
      <c r="DD44">
        <v>971</v>
      </c>
      <c r="DE44">
        <v>985</v>
      </c>
      <c r="DF44">
        <v>991</v>
      </c>
      <c r="DG44">
        <v>998</v>
      </c>
      <c r="DH44">
        <v>1007</v>
      </c>
      <c r="DI44">
        <v>1008</v>
      </c>
      <c r="DJ44">
        <v>1011</v>
      </c>
      <c r="DK44">
        <v>1018</v>
      </c>
      <c r="DL44">
        <v>1019</v>
      </c>
      <c r="DM44">
        <v>1020</v>
      </c>
      <c r="DN44">
        <v>1024</v>
      </c>
      <c r="DO44">
        <v>1026</v>
      </c>
      <c r="DP44">
        <v>1034</v>
      </c>
      <c r="DQ44">
        <v>1037</v>
      </c>
      <c r="DR44">
        <v>1040</v>
      </c>
      <c r="DS44">
        <v>1043</v>
      </c>
      <c r="DT44">
        <v>1044</v>
      </c>
      <c r="DU44">
        <v>1045</v>
      </c>
      <c r="DV44">
        <v>1046</v>
      </c>
      <c r="DW44">
        <v>1048</v>
      </c>
    </row>
    <row r="45" spans="1:127" x14ac:dyDescent="0.35">
      <c r="A45" t="s">
        <v>128</v>
      </c>
      <c r="B45" t="s">
        <v>128</v>
      </c>
      <c r="C45" t="s">
        <v>40</v>
      </c>
      <c r="D45">
        <v>51.253799999999998</v>
      </c>
      <c r="E45">
        <v>-85.3232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3</v>
      </c>
      <c r="AM45">
        <v>4</v>
      </c>
      <c r="AN45">
        <v>4</v>
      </c>
      <c r="AO45">
        <v>4</v>
      </c>
      <c r="AP45">
        <v>6</v>
      </c>
      <c r="AQ45">
        <v>6</v>
      </c>
      <c r="AR45">
        <v>11</v>
      </c>
      <c r="AS45">
        <v>15</v>
      </c>
      <c r="AT45">
        <v>18</v>
      </c>
      <c r="AU45">
        <v>20</v>
      </c>
      <c r="AV45">
        <v>20</v>
      </c>
      <c r="AW45">
        <v>22</v>
      </c>
      <c r="AX45">
        <v>25</v>
      </c>
      <c r="AY45">
        <v>28</v>
      </c>
      <c r="AZ45">
        <v>29</v>
      </c>
      <c r="BA45">
        <v>34</v>
      </c>
      <c r="BB45">
        <v>36</v>
      </c>
      <c r="BC45">
        <v>41</v>
      </c>
      <c r="BD45">
        <v>42</v>
      </c>
      <c r="BE45">
        <v>74</v>
      </c>
      <c r="BF45">
        <v>79</v>
      </c>
      <c r="BG45">
        <v>104</v>
      </c>
      <c r="BH45">
        <v>177</v>
      </c>
      <c r="BI45">
        <v>185</v>
      </c>
      <c r="BJ45">
        <v>221</v>
      </c>
      <c r="BK45">
        <v>257</v>
      </c>
      <c r="BL45">
        <v>308</v>
      </c>
      <c r="BM45">
        <v>377</v>
      </c>
      <c r="BN45">
        <v>425</v>
      </c>
      <c r="BO45">
        <v>503</v>
      </c>
      <c r="BP45">
        <v>588</v>
      </c>
      <c r="BQ45">
        <v>688</v>
      </c>
      <c r="BR45">
        <v>858</v>
      </c>
      <c r="BS45">
        <v>994</v>
      </c>
      <c r="BT45">
        <v>1144</v>
      </c>
      <c r="BU45">
        <v>1355</v>
      </c>
      <c r="BV45">
        <v>1706</v>
      </c>
      <c r="BW45">
        <v>1966</v>
      </c>
      <c r="BX45">
        <v>2392</v>
      </c>
      <c r="BY45">
        <v>2793</v>
      </c>
      <c r="BZ45">
        <v>3255</v>
      </c>
      <c r="CA45">
        <v>3630</v>
      </c>
      <c r="CB45">
        <v>4354</v>
      </c>
      <c r="CC45">
        <v>4347</v>
      </c>
      <c r="CD45">
        <v>4726</v>
      </c>
      <c r="CE45">
        <v>5276</v>
      </c>
      <c r="CF45">
        <v>5759</v>
      </c>
      <c r="CG45">
        <v>6237</v>
      </c>
      <c r="CH45">
        <v>6648</v>
      </c>
      <c r="CI45">
        <v>7049</v>
      </c>
      <c r="CJ45">
        <v>7470</v>
      </c>
      <c r="CK45">
        <v>7953</v>
      </c>
      <c r="CL45">
        <v>8447</v>
      </c>
      <c r="CM45">
        <v>9840</v>
      </c>
      <c r="CN45">
        <v>10456</v>
      </c>
      <c r="CO45">
        <v>11013</v>
      </c>
      <c r="CP45">
        <v>11561</v>
      </c>
      <c r="CQ45">
        <v>12063</v>
      </c>
      <c r="CR45">
        <v>12715</v>
      </c>
      <c r="CS45">
        <v>13718</v>
      </c>
      <c r="CT45">
        <v>14068</v>
      </c>
      <c r="CU45">
        <v>14550</v>
      </c>
      <c r="CV45">
        <v>15012</v>
      </c>
      <c r="CW45">
        <v>15568</v>
      </c>
      <c r="CX45">
        <v>15970</v>
      </c>
      <c r="CY45">
        <v>16500</v>
      </c>
      <c r="CZ45">
        <v>16978</v>
      </c>
      <c r="DA45">
        <v>17395</v>
      </c>
      <c r="DB45">
        <v>17880</v>
      </c>
      <c r="DC45">
        <v>18321</v>
      </c>
      <c r="DD45">
        <v>18574</v>
      </c>
      <c r="DE45">
        <v>19097</v>
      </c>
      <c r="DF45">
        <v>19468</v>
      </c>
      <c r="DG45">
        <v>19910</v>
      </c>
      <c r="DH45">
        <v>20388</v>
      </c>
      <c r="DI45">
        <v>20826</v>
      </c>
      <c r="DJ45">
        <v>21148</v>
      </c>
      <c r="DK45">
        <v>21469</v>
      </c>
      <c r="DL45">
        <v>21817</v>
      </c>
      <c r="DM45">
        <v>22158</v>
      </c>
      <c r="DN45">
        <v>22516</v>
      </c>
      <c r="DO45">
        <v>22865</v>
      </c>
      <c r="DP45">
        <v>23258</v>
      </c>
      <c r="DQ45">
        <v>23645</v>
      </c>
      <c r="DR45">
        <v>23974</v>
      </c>
      <c r="DS45">
        <v>24286</v>
      </c>
      <c r="DT45">
        <v>24755</v>
      </c>
      <c r="DU45">
        <v>25197</v>
      </c>
      <c r="DV45">
        <v>25595</v>
      </c>
      <c r="DW45">
        <v>26085</v>
      </c>
    </row>
    <row r="46" spans="1:127" x14ac:dyDescent="0.35">
      <c r="A46" t="s">
        <v>230</v>
      </c>
      <c r="B46" t="s">
        <v>230</v>
      </c>
      <c r="C46" t="s">
        <v>40</v>
      </c>
      <c r="D46">
        <v>46.5107</v>
      </c>
      <c r="E46">
        <v>-63.416800000000002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1</v>
      </c>
      <c r="BI46">
        <v>1</v>
      </c>
      <c r="BJ46">
        <v>1</v>
      </c>
      <c r="BK46">
        <v>2</v>
      </c>
      <c r="BL46">
        <v>2</v>
      </c>
      <c r="BM46">
        <v>2</v>
      </c>
      <c r="BN46">
        <v>3</v>
      </c>
      <c r="BO46">
        <v>3</v>
      </c>
      <c r="BP46">
        <v>3</v>
      </c>
      <c r="BQ46">
        <v>5</v>
      </c>
      <c r="BR46">
        <v>5</v>
      </c>
      <c r="BS46">
        <v>9</v>
      </c>
      <c r="BT46">
        <v>11</v>
      </c>
      <c r="BU46">
        <v>11</v>
      </c>
      <c r="BV46">
        <v>18</v>
      </c>
      <c r="BW46">
        <v>21</v>
      </c>
      <c r="BX46">
        <v>21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22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25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26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  <c r="DG46">
        <v>27</v>
      </c>
      <c r="DH46">
        <v>27</v>
      </c>
      <c r="DI46">
        <v>27</v>
      </c>
      <c r="DJ46">
        <v>27</v>
      </c>
      <c r="DK46">
        <v>27</v>
      </c>
      <c r="DL46">
        <v>27</v>
      </c>
      <c r="DM46">
        <v>27</v>
      </c>
      <c r="DN46">
        <v>27</v>
      </c>
      <c r="DO46">
        <v>27</v>
      </c>
      <c r="DP46">
        <v>27</v>
      </c>
      <c r="DQ46">
        <v>27</v>
      </c>
      <c r="DR46">
        <v>27</v>
      </c>
      <c r="DS46">
        <v>27</v>
      </c>
      <c r="DT46">
        <v>27</v>
      </c>
      <c r="DU46">
        <v>27</v>
      </c>
      <c r="DV46">
        <v>27</v>
      </c>
      <c r="DW46">
        <v>27</v>
      </c>
    </row>
    <row r="47" spans="1:127" x14ac:dyDescent="0.35">
      <c r="A47" t="s">
        <v>130</v>
      </c>
      <c r="B47" t="s">
        <v>130</v>
      </c>
      <c r="C47" t="s">
        <v>40</v>
      </c>
      <c r="D47">
        <v>52.939900000000002</v>
      </c>
      <c r="E47">
        <v>-73.549099999999996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2</v>
      </c>
      <c r="AX47">
        <v>2</v>
      </c>
      <c r="AY47">
        <v>3</v>
      </c>
      <c r="AZ47">
        <v>4</v>
      </c>
      <c r="BA47">
        <v>4</v>
      </c>
      <c r="BB47">
        <v>4</v>
      </c>
      <c r="BC47">
        <v>8</v>
      </c>
      <c r="BD47">
        <v>9</v>
      </c>
      <c r="BE47">
        <v>17</v>
      </c>
      <c r="BF47">
        <v>17</v>
      </c>
      <c r="BG47">
        <v>24</v>
      </c>
      <c r="BH47">
        <v>50</v>
      </c>
      <c r="BI47">
        <v>74</v>
      </c>
      <c r="BJ47">
        <v>94</v>
      </c>
      <c r="BK47">
        <v>121</v>
      </c>
      <c r="BL47">
        <v>139</v>
      </c>
      <c r="BM47">
        <v>181</v>
      </c>
      <c r="BN47">
        <v>219</v>
      </c>
      <c r="BO47">
        <v>628</v>
      </c>
      <c r="BP47">
        <v>1013</v>
      </c>
      <c r="BQ47">
        <v>1342</v>
      </c>
      <c r="BR47">
        <v>1632</v>
      </c>
      <c r="BS47">
        <v>2024</v>
      </c>
      <c r="BT47">
        <v>2498</v>
      </c>
      <c r="BU47">
        <v>2840</v>
      </c>
      <c r="BV47">
        <v>3430</v>
      </c>
      <c r="BW47">
        <v>4162</v>
      </c>
      <c r="BX47">
        <v>4611</v>
      </c>
      <c r="BY47">
        <v>5518</v>
      </c>
      <c r="BZ47">
        <v>6101</v>
      </c>
      <c r="CA47">
        <v>6101</v>
      </c>
      <c r="CB47">
        <v>7944</v>
      </c>
      <c r="CC47">
        <v>8580</v>
      </c>
      <c r="CD47">
        <v>9340</v>
      </c>
      <c r="CE47">
        <v>10031</v>
      </c>
      <c r="CF47">
        <v>10912</v>
      </c>
      <c r="CG47">
        <v>11677</v>
      </c>
      <c r="CH47">
        <v>12292</v>
      </c>
      <c r="CI47">
        <v>12846</v>
      </c>
      <c r="CJ47">
        <v>13557</v>
      </c>
      <c r="CK47">
        <v>14248</v>
      </c>
      <c r="CL47">
        <v>14860</v>
      </c>
      <c r="CM47">
        <v>15857</v>
      </c>
      <c r="CN47">
        <v>16798</v>
      </c>
      <c r="CO47">
        <v>17521</v>
      </c>
      <c r="CP47">
        <v>17950</v>
      </c>
      <c r="CQ47">
        <v>19319</v>
      </c>
      <c r="CR47">
        <v>20126</v>
      </c>
      <c r="CS47">
        <v>20965</v>
      </c>
      <c r="CT47">
        <v>21838</v>
      </c>
      <c r="CU47">
        <v>22616</v>
      </c>
      <c r="CV47">
        <v>23267</v>
      </c>
      <c r="CW47">
        <v>24109</v>
      </c>
      <c r="CX47">
        <v>24983</v>
      </c>
      <c r="CY47">
        <v>25761</v>
      </c>
      <c r="CZ47">
        <v>26610</v>
      </c>
      <c r="DA47">
        <v>27550</v>
      </c>
      <c r="DB47">
        <v>28656</v>
      </c>
      <c r="DC47">
        <v>29664</v>
      </c>
      <c r="DD47">
        <v>31873</v>
      </c>
      <c r="DE47">
        <v>32631</v>
      </c>
      <c r="DF47">
        <v>33425</v>
      </c>
      <c r="DG47">
        <v>34334</v>
      </c>
      <c r="DH47">
        <v>35249</v>
      </c>
      <c r="DI47">
        <v>36161</v>
      </c>
      <c r="DJ47">
        <v>36997</v>
      </c>
      <c r="DK47">
        <v>37732</v>
      </c>
      <c r="DL47">
        <v>38480</v>
      </c>
      <c r="DM47">
        <v>39235</v>
      </c>
      <c r="DN47">
        <v>39940</v>
      </c>
      <c r="DO47">
        <v>40732</v>
      </c>
      <c r="DP47">
        <v>41429</v>
      </c>
      <c r="DQ47">
        <v>42192</v>
      </c>
      <c r="DR47">
        <v>42928</v>
      </c>
      <c r="DS47">
        <v>43636</v>
      </c>
      <c r="DT47">
        <v>44206</v>
      </c>
      <c r="DU47">
        <v>44784</v>
      </c>
      <c r="DV47">
        <v>45504</v>
      </c>
      <c r="DW47">
        <v>46150</v>
      </c>
    </row>
    <row r="48" spans="1:127" x14ac:dyDescent="0.35">
      <c r="A48" t="s">
        <v>206</v>
      </c>
      <c r="B48" t="s">
        <v>206</v>
      </c>
      <c r="C48" t="s">
        <v>40</v>
      </c>
      <c r="D48">
        <v>52.939900000000002</v>
      </c>
      <c r="E48">
        <v>-106.4509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2</v>
      </c>
      <c r="BF48">
        <v>2</v>
      </c>
      <c r="BG48">
        <v>2</v>
      </c>
      <c r="BH48">
        <v>7</v>
      </c>
      <c r="BI48">
        <v>7</v>
      </c>
      <c r="BJ48">
        <v>8</v>
      </c>
      <c r="BK48">
        <v>16</v>
      </c>
      <c r="BL48">
        <v>20</v>
      </c>
      <c r="BM48">
        <v>26</v>
      </c>
      <c r="BN48">
        <v>52</v>
      </c>
      <c r="BO48">
        <v>66</v>
      </c>
      <c r="BP48">
        <v>72</v>
      </c>
      <c r="BQ48">
        <v>72</v>
      </c>
      <c r="BR48">
        <v>95</v>
      </c>
      <c r="BS48">
        <v>95</v>
      </c>
      <c r="BT48">
        <v>134</v>
      </c>
      <c r="BU48">
        <v>156</v>
      </c>
      <c r="BV48">
        <v>156</v>
      </c>
      <c r="BW48">
        <v>184</v>
      </c>
      <c r="BX48">
        <v>193</v>
      </c>
      <c r="BY48">
        <v>206</v>
      </c>
      <c r="BZ48">
        <v>220</v>
      </c>
      <c r="CA48">
        <v>220</v>
      </c>
      <c r="CB48">
        <v>249</v>
      </c>
      <c r="CC48">
        <v>249</v>
      </c>
      <c r="CD48">
        <v>260</v>
      </c>
      <c r="CE48">
        <v>260</v>
      </c>
      <c r="CF48">
        <v>271</v>
      </c>
      <c r="CG48">
        <v>285</v>
      </c>
      <c r="CH48">
        <v>289</v>
      </c>
      <c r="CI48">
        <v>298</v>
      </c>
      <c r="CJ48">
        <v>300</v>
      </c>
      <c r="CK48">
        <v>300</v>
      </c>
      <c r="CL48">
        <v>304</v>
      </c>
      <c r="CM48">
        <v>305</v>
      </c>
      <c r="CN48">
        <v>307</v>
      </c>
      <c r="CO48">
        <v>313</v>
      </c>
      <c r="CP48">
        <v>315</v>
      </c>
      <c r="CQ48">
        <v>316</v>
      </c>
      <c r="CR48">
        <v>320</v>
      </c>
      <c r="CS48">
        <v>326</v>
      </c>
      <c r="CT48">
        <v>331</v>
      </c>
      <c r="CU48">
        <v>341</v>
      </c>
      <c r="CV48">
        <v>349</v>
      </c>
      <c r="CW48">
        <v>353</v>
      </c>
      <c r="CX48">
        <v>365</v>
      </c>
      <c r="CY48">
        <v>366</v>
      </c>
      <c r="CZ48">
        <v>383</v>
      </c>
      <c r="DA48">
        <v>389</v>
      </c>
      <c r="DB48">
        <v>415</v>
      </c>
      <c r="DC48">
        <v>421</v>
      </c>
      <c r="DD48">
        <v>433</v>
      </c>
      <c r="DE48">
        <v>467</v>
      </c>
      <c r="DF48">
        <v>487</v>
      </c>
      <c r="DG48">
        <v>512</v>
      </c>
      <c r="DH48">
        <v>531</v>
      </c>
      <c r="DI48">
        <v>544</v>
      </c>
      <c r="DJ48">
        <v>553</v>
      </c>
      <c r="DK48">
        <v>564</v>
      </c>
      <c r="DL48">
        <v>568</v>
      </c>
      <c r="DM48">
        <v>573</v>
      </c>
      <c r="DN48">
        <v>577</v>
      </c>
      <c r="DO48">
        <v>582</v>
      </c>
      <c r="DP48">
        <v>590</v>
      </c>
      <c r="DQ48">
        <v>591</v>
      </c>
      <c r="DR48">
        <v>592</v>
      </c>
      <c r="DS48">
        <v>592</v>
      </c>
      <c r="DT48">
        <v>599</v>
      </c>
      <c r="DU48">
        <v>620</v>
      </c>
      <c r="DV48">
        <v>622</v>
      </c>
      <c r="DW48">
        <v>627</v>
      </c>
    </row>
    <row r="49" spans="1:127" x14ac:dyDescent="0.35">
      <c r="C49" t="s">
        <v>231</v>
      </c>
      <c r="D49">
        <v>6.6111000000000004</v>
      </c>
      <c r="E49">
        <v>20.939399999999999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3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8</v>
      </c>
      <c r="CJ49">
        <v>11</v>
      </c>
      <c r="CK49">
        <v>11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12</v>
      </c>
      <c r="CR49">
        <v>14</v>
      </c>
      <c r="CS49">
        <v>14</v>
      </c>
      <c r="CT49">
        <v>16</v>
      </c>
      <c r="CU49">
        <v>16</v>
      </c>
      <c r="CV49">
        <v>16</v>
      </c>
      <c r="CW49">
        <v>19</v>
      </c>
      <c r="CX49">
        <v>19</v>
      </c>
      <c r="CY49">
        <v>50</v>
      </c>
      <c r="CZ49">
        <v>50</v>
      </c>
      <c r="DA49">
        <v>50</v>
      </c>
      <c r="DB49">
        <v>72</v>
      </c>
      <c r="DC49">
        <v>72</v>
      </c>
      <c r="DD49">
        <v>72</v>
      </c>
      <c r="DE49">
        <v>85</v>
      </c>
      <c r="DF49">
        <v>85</v>
      </c>
      <c r="DG49">
        <v>94</v>
      </c>
      <c r="DH49">
        <v>94</v>
      </c>
      <c r="DI49">
        <v>143</v>
      </c>
      <c r="DJ49">
        <v>143</v>
      </c>
      <c r="DK49">
        <v>143</v>
      </c>
      <c r="DL49">
        <v>143</v>
      </c>
      <c r="DM49">
        <v>143</v>
      </c>
      <c r="DN49">
        <v>143</v>
      </c>
      <c r="DO49">
        <v>143</v>
      </c>
      <c r="DP49">
        <v>301</v>
      </c>
      <c r="DQ49">
        <v>327</v>
      </c>
      <c r="DR49">
        <v>327</v>
      </c>
      <c r="DS49">
        <v>327</v>
      </c>
      <c r="DT49">
        <v>366</v>
      </c>
      <c r="DU49">
        <v>418</v>
      </c>
      <c r="DV49">
        <v>436</v>
      </c>
      <c r="DW49">
        <v>479</v>
      </c>
    </row>
    <row r="50" spans="1:127" x14ac:dyDescent="0.35">
      <c r="C50" t="s">
        <v>256</v>
      </c>
      <c r="D50">
        <v>15.4542</v>
      </c>
      <c r="E50">
        <v>18.732199999999999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3</v>
      </c>
      <c r="BV50">
        <v>5</v>
      </c>
      <c r="BW50">
        <v>7</v>
      </c>
      <c r="BX50">
        <v>7</v>
      </c>
      <c r="BY50">
        <v>8</v>
      </c>
      <c r="BZ50">
        <v>8</v>
      </c>
      <c r="CA50">
        <v>9</v>
      </c>
      <c r="CB50">
        <v>9</v>
      </c>
      <c r="CC50">
        <v>9</v>
      </c>
      <c r="CD50">
        <v>10</v>
      </c>
      <c r="CE50">
        <v>10</v>
      </c>
      <c r="CF50">
        <v>11</v>
      </c>
      <c r="CG50">
        <v>11</v>
      </c>
      <c r="CH50">
        <v>11</v>
      </c>
      <c r="CI50">
        <v>18</v>
      </c>
      <c r="CJ50">
        <v>23</v>
      </c>
      <c r="CK50">
        <v>23</v>
      </c>
      <c r="CL50">
        <v>23</v>
      </c>
      <c r="CM50">
        <v>27</v>
      </c>
      <c r="CN50">
        <v>27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33</v>
      </c>
      <c r="CU50">
        <v>40</v>
      </c>
      <c r="CV50">
        <v>46</v>
      </c>
      <c r="CW50">
        <v>46</v>
      </c>
      <c r="CX50">
        <v>46</v>
      </c>
      <c r="CY50">
        <v>52</v>
      </c>
      <c r="CZ50">
        <v>52</v>
      </c>
      <c r="DA50">
        <v>73</v>
      </c>
      <c r="DB50">
        <v>73</v>
      </c>
      <c r="DC50">
        <v>117</v>
      </c>
      <c r="DD50">
        <v>117</v>
      </c>
      <c r="DE50">
        <v>117</v>
      </c>
      <c r="DF50">
        <v>170</v>
      </c>
      <c r="DG50">
        <v>170</v>
      </c>
      <c r="DH50">
        <v>253</v>
      </c>
      <c r="DI50">
        <v>260</v>
      </c>
      <c r="DJ50">
        <v>322</v>
      </c>
      <c r="DK50">
        <v>322</v>
      </c>
      <c r="DL50">
        <v>322</v>
      </c>
      <c r="DM50">
        <v>357</v>
      </c>
      <c r="DN50">
        <v>372</v>
      </c>
      <c r="DO50">
        <v>399</v>
      </c>
      <c r="DP50">
        <v>428</v>
      </c>
      <c r="DQ50">
        <v>474</v>
      </c>
      <c r="DR50">
        <v>503</v>
      </c>
      <c r="DS50">
        <v>519</v>
      </c>
      <c r="DT50">
        <v>545</v>
      </c>
      <c r="DU50">
        <v>565</v>
      </c>
      <c r="DV50">
        <v>588</v>
      </c>
      <c r="DW50">
        <v>611</v>
      </c>
    </row>
    <row r="51" spans="1:127" x14ac:dyDescent="0.35">
      <c r="C51" t="s">
        <v>103</v>
      </c>
      <c r="D51">
        <v>-35.6751</v>
      </c>
      <c r="E51">
        <v>-71.543000000000006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1</v>
      </c>
      <c r="AW51">
        <v>4</v>
      </c>
      <c r="AX51">
        <v>4</v>
      </c>
      <c r="AY51">
        <v>4</v>
      </c>
      <c r="AZ51">
        <v>8</v>
      </c>
      <c r="BA51">
        <v>8</v>
      </c>
      <c r="BB51">
        <v>13</v>
      </c>
      <c r="BC51">
        <v>23</v>
      </c>
      <c r="BD51">
        <v>23</v>
      </c>
      <c r="BE51">
        <v>43</v>
      </c>
      <c r="BF51">
        <v>61</v>
      </c>
      <c r="BG51">
        <v>74</v>
      </c>
      <c r="BH51">
        <v>155</v>
      </c>
      <c r="BI51">
        <v>201</v>
      </c>
      <c r="BJ51">
        <v>238</v>
      </c>
      <c r="BK51">
        <v>238</v>
      </c>
      <c r="BL51">
        <v>434</v>
      </c>
      <c r="BM51">
        <v>537</v>
      </c>
      <c r="BN51">
        <v>632</v>
      </c>
      <c r="BO51">
        <v>746</v>
      </c>
      <c r="BP51">
        <v>922</v>
      </c>
      <c r="BQ51">
        <v>1142</v>
      </c>
      <c r="BR51">
        <v>1306</v>
      </c>
      <c r="BS51">
        <v>1610</v>
      </c>
      <c r="BT51">
        <v>1909</v>
      </c>
      <c r="BU51">
        <v>2139</v>
      </c>
      <c r="BV51">
        <v>2449</v>
      </c>
      <c r="BW51">
        <v>2738</v>
      </c>
      <c r="BX51">
        <v>3031</v>
      </c>
      <c r="BY51">
        <v>3404</v>
      </c>
      <c r="BZ51">
        <v>3737</v>
      </c>
      <c r="CA51">
        <v>4161</v>
      </c>
      <c r="CB51">
        <v>4471</v>
      </c>
      <c r="CC51">
        <v>4815</v>
      </c>
      <c r="CD51">
        <v>5116</v>
      </c>
      <c r="CE51">
        <v>5546</v>
      </c>
      <c r="CF51">
        <v>5972</v>
      </c>
      <c r="CG51">
        <v>6501</v>
      </c>
      <c r="CH51">
        <v>6927</v>
      </c>
      <c r="CI51">
        <v>7213</v>
      </c>
      <c r="CJ51">
        <v>7525</v>
      </c>
      <c r="CK51">
        <v>7917</v>
      </c>
      <c r="CL51">
        <v>8273</v>
      </c>
      <c r="CM51">
        <v>8807</v>
      </c>
      <c r="CN51">
        <v>9252</v>
      </c>
      <c r="CO51">
        <v>9730</v>
      </c>
      <c r="CP51">
        <v>10088</v>
      </c>
      <c r="CQ51">
        <v>10507</v>
      </c>
      <c r="CR51">
        <v>10832</v>
      </c>
      <c r="CS51">
        <v>11296</v>
      </c>
      <c r="CT51">
        <v>11812</v>
      </c>
      <c r="CU51">
        <v>12306</v>
      </c>
      <c r="CV51">
        <v>12858</v>
      </c>
      <c r="CW51">
        <v>13331</v>
      </c>
      <c r="CX51">
        <v>13813</v>
      </c>
      <c r="CY51">
        <v>14365</v>
      </c>
      <c r="CZ51">
        <v>14885</v>
      </c>
      <c r="DA51">
        <v>16023</v>
      </c>
      <c r="DB51">
        <v>17008</v>
      </c>
      <c r="DC51">
        <v>18435</v>
      </c>
      <c r="DD51">
        <v>19663</v>
      </c>
      <c r="DE51">
        <v>20643</v>
      </c>
      <c r="DF51">
        <v>22016</v>
      </c>
      <c r="DG51">
        <v>23048</v>
      </c>
      <c r="DH51">
        <v>24581</v>
      </c>
      <c r="DI51">
        <v>25972</v>
      </c>
      <c r="DJ51">
        <v>27219</v>
      </c>
      <c r="DK51">
        <v>28866</v>
      </c>
      <c r="DL51">
        <v>30063</v>
      </c>
      <c r="DM51">
        <v>31721</v>
      </c>
      <c r="DN51">
        <v>34381</v>
      </c>
      <c r="DO51">
        <v>37040</v>
      </c>
      <c r="DP51">
        <v>39542</v>
      </c>
      <c r="DQ51">
        <v>41428</v>
      </c>
      <c r="DR51">
        <v>43781</v>
      </c>
      <c r="DS51">
        <v>46059</v>
      </c>
      <c r="DT51">
        <v>49579</v>
      </c>
      <c r="DU51">
        <v>53617</v>
      </c>
      <c r="DV51">
        <v>57581</v>
      </c>
      <c r="DW51">
        <v>61857</v>
      </c>
    </row>
    <row r="52" spans="1:127" x14ac:dyDescent="0.35">
      <c r="A52" t="s">
        <v>150</v>
      </c>
      <c r="B52" t="s">
        <v>150</v>
      </c>
      <c r="C52" t="s">
        <v>142</v>
      </c>
      <c r="D52">
        <v>31.825700000000001</v>
      </c>
      <c r="E52">
        <v>117.2264</v>
      </c>
      <c r="F52">
        <v>1</v>
      </c>
      <c r="G52">
        <v>9</v>
      </c>
      <c r="H52">
        <v>15</v>
      </c>
      <c r="I52">
        <v>39</v>
      </c>
      <c r="J52">
        <v>60</v>
      </c>
      <c r="K52">
        <v>70</v>
      </c>
      <c r="L52">
        <v>106</v>
      </c>
      <c r="M52">
        <v>152</v>
      </c>
      <c r="N52">
        <v>200</v>
      </c>
      <c r="O52">
        <v>237</v>
      </c>
      <c r="P52">
        <v>297</v>
      </c>
      <c r="Q52">
        <v>340</v>
      </c>
      <c r="R52">
        <v>408</v>
      </c>
      <c r="S52">
        <v>480</v>
      </c>
      <c r="T52">
        <v>530</v>
      </c>
      <c r="U52">
        <v>591</v>
      </c>
      <c r="V52">
        <v>665</v>
      </c>
      <c r="W52">
        <v>733</v>
      </c>
      <c r="X52">
        <v>779</v>
      </c>
      <c r="Y52">
        <v>830</v>
      </c>
      <c r="Z52">
        <v>860</v>
      </c>
      <c r="AA52">
        <v>889</v>
      </c>
      <c r="AB52">
        <v>910</v>
      </c>
      <c r="AC52">
        <v>934</v>
      </c>
      <c r="AD52">
        <v>950</v>
      </c>
      <c r="AE52">
        <v>962</v>
      </c>
      <c r="AF52">
        <v>973</v>
      </c>
      <c r="AG52">
        <v>982</v>
      </c>
      <c r="AH52">
        <v>986</v>
      </c>
      <c r="AI52">
        <v>987</v>
      </c>
      <c r="AJ52">
        <v>988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989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990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  <c r="DG52">
        <v>991</v>
      </c>
      <c r="DH52">
        <v>991</v>
      </c>
      <c r="DI52">
        <v>991</v>
      </c>
      <c r="DJ52">
        <v>991</v>
      </c>
      <c r="DK52">
        <v>991</v>
      </c>
      <c r="DL52">
        <v>991</v>
      </c>
      <c r="DM52">
        <v>991</v>
      </c>
      <c r="DN52">
        <v>991</v>
      </c>
      <c r="DO52">
        <v>991</v>
      </c>
      <c r="DP52">
        <v>991</v>
      </c>
      <c r="DQ52">
        <v>991</v>
      </c>
      <c r="DR52">
        <v>991</v>
      </c>
      <c r="DS52">
        <v>991</v>
      </c>
      <c r="DT52">
        <v>991</v>
      </c>
      <c r="DU52">
        <v>991</v>
      </c>
      <c r="DV52">
        <v>991</v>
      </c>
      <c r="DW52">
        <v>991</v>
      </c>
    </row>
    <row r="53" spans="1:127" x14ac:dyDescent="0.35">
      <c r="A53" t="s">
        <v>158</v>
      </c>
      <c r="B53" t="s">
        <v>158</v>
      </c>
      <c r="C53" t="s">
        <v>142</v>
      </c>
      <c r="D53">
        <v>40.182400000000001</v>
      </c>
      <c r="E53">
        <v>116.41419999999999</v>
      </c>
      <c r="F53">
        <v>14</v>
      </c>
      <c r="G53">
        <v>22</v>
      </c>
      <c r="H53">
        <v>36</v>
      </c>
      <c r="I53">
        <v>41</v>
      </c>
      <c r="J53">
        <v>68</v>
      </c>
      <c r="K53">
        <v>80</v>
      </c>
      <c r="L53">
        <v>91</v>
      </c>
      <c r="M53">
        <v>111</v>
      </c>
      <c r="N53">
        <v>114</v>
      </c>
      <c r="O53">
        <v>139</v>
      </c>
      <c r="P53">
        <v>168</v>
      </c>
      <c r="Q53">
        <v>191</v>
      </c>
      <c r="R53">
        <v>212</v>
      </c>
      <c r="S53">
        <v>228</v>
      </c>
      <c r="T53">
        <v>253</v>
      </c>
      <c r="U53">
        <v>274</v>
      </c>
      <c r="V53">
        <v>297</v>
      </c>
      <c r="W53">
        <v>315</v>
      </c>
      <c r="X53">
        <v>326</v>
      </c>
      <c r="Y53">
        <v>337</v>
      </c>
      <c r="Z53">
        <v>342</v>
      </c>
      <c r="AA53">
        <v>352</v>
      </c>
      <c r="AB53">
        <v>366</v>
      </c>
      <c r="AC53">
        <v>372</v>
      </c>
      <c r="AD53">
        <v>375</v>
      </c>
      <c r="AE53">
        <v>380</v>
      </c>
      <c r="AF53">
        <v>381</v>
      </c>
      <c r="AG53">
        <v>387</v>
      </c>
      <c r="AH53">
        <v>393</v>
      </c>
      <c r="AI53">
        <v>395</v>
      </c>
      <c r="AJ53">
        <v>396</v>
      </c>
      <c r="AK53">
        <v>399</v>
      </c>
      <c r="AL53">
        <v>399</v>
      </c>
      <c r="AM53">
        <v>399</v>
      </c>
      <c r="AN53">
        <v>400</v>
      </c>
      <c r="AO53">
        <v>400</v>
      </c>
      <c r="AP53">
        <v>410</v>
      </c>
      <c r="AQ53">
        <v>410</v>
      </c>
      <c r="AR53">
        <v>411</v>
      </c>
      <c r="AS53">
        <v>413</v>
      </c>
      <c r="AT53">
        <v>414</v>
      </c>
      <c r="AU53">
        <v>414</v>
      </c>
      <c r="AV53">
        <v>418</v>
      </c>
      <c r="AW53">
        <v>418</v>
      </c>
      <c r="AX53">
        <v>422</v>
      </c>
      <c r="AY53">
        <v>426</v>
      </c>
      <c r="AZ53">
        <v>428</v>
      </c>
      <c r="BA53">
        <v>428</v>
      </c>
      <c r="BB53">
        <v>429</v>
      </c>
      <c r="BC53">
        <v>435</v>
      </c>
      <c r="BD53">
        <v>435</v>
      </c>
      <c r="BE53">
        <v>436</v>
      </c>
      <c r="BF53">
        <v>437</v>
      </c>
      <c r="BG53">
        <v>442</v>
      </c>
      <c r="BH53">
        <v>452</v>
      </c>
      <c r="BI53">
        <v>456</v>
      </c>
      <c r="BJ53">
        <v>469</v>
      </c>
      <c r="BK53">
        <v>480</v>
      </c>
      <c r="BL53">
        <v>491</v>
      </c>
      <c r="BM53">
        <v>504</v>
      </c>
      <c r="BN53">
        <v>522</v>
      </c>
      <c r="BO53">
        <v>537</v>
      </c>
      <c r="BP53">
        <v>558</v>
      </c>
      <c r="BQ53">
        <v>561</v>
      </c>
      <c r="BR53">
        <v>566</v>
      </c>
      <c r="BS53">
        <v>569</v>
      </c>
      <c r="BT53">
        <v>573</v>
      </c>
      <c r="BU53">
        <v>577</v>
      </c>
      <c r="BV53">
        <v>577</v>
      </c>
      <c r="BW53">
        <v>580</v>
      </c>
      <c r="BX53">
        <v>580</v>
      </c>
      <c r="BY53">
        <v>582</v>
      </c>
      <c r="BZ53">
        <v>584</v>
      </c>
      <c r="CA53">
        <v>585</v>
      </c>
      <c r="CB53">
        <v>586</v>
      </c>
      <c r="CC53">
        <v>587</v>
      </c>
      <c r="CD53">
        <v>587</v>
      </c>
      <c r="CE53">
        <v>588</v>
      </c>
      <c r="CF53">
        <v>588</v>
      </c>
      <c r="CG53">
        <v>588</v>
      </c>
      <c r="CH53">
        <v>589</v>
      </c>
      <c r="CI53">
        <v>589</v>
      </c>
      <c r="CJ53">
        <v>589</v>
      </c>
      <c r="CK53">
        <v>589</v>
      </c>
      <c r="CL53">
        <v>590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  <c r="DG53">
        <v>593</v>
      </c>
      <c r="DH53">
        <v>593</v>
      </c>
      <c r="DI53">
        <v>593</v>
      </c>
      <c r="DJ53">
        <v>593</v>
      </c>
      <c r="DK53">
        <v>593</v>
      </c>
      <c r="DL53">
        <v>593</v>
      </c>
      <c r="DM53">
        <v>593</v>
      </c>
      <c r="DN53">
        <v>593</v>
      </c>
      <c r="DO53">
        <v>593</v>
      </c>
      <c r="DP53">
        <v>593</v>
      </c>
      <c r="DQ53">
        <v>593</v>
      </c>
      <c r="DR53">
        <v>593</v>
      </c>
      <c r="DS53">
        <v>593</v>
      </c>
      <c r="DT53">
        <v>593</v>
      </c>
      <c r="DU53">
        <v>593</v>
      </c>
      <c r="DV53">
        <v>593</v>
      </c>
      <c r="DW53">
        <v>593</v>
      </c>
    </row>
    <row r="54" spans="1:127" x14ac:dyDescent="0.35">
      <c r="A54" t="s">
        <v>154</v>
      </c>
      <c r="B54" t="s">
        <v>154</v>
      </c>
      <c r="C54" t="s">
        <v>142</v>
      </c>
      <c r="D54">
        <v>30.057200000000002</v>
      </c>
      <c r="E54">
        <v>107.874</v>
      </c>
      <c r="F54">
        <v>6</v>
      </c>
      <c r="G54">
        <v>9</v>
      </c>
      <c r="H54">
        <v>27</v>
      </c>
      <c r="I54">
        <v>57</v>
      </c>
      <c r="J54">
        <v>75</v>
      </c>
      <c r="K54">
        <v>110</v>
      </c>
      <c r="L54">
        <v>132</v>
      </c>
      <c r="M54">
        <v>147</v>
      </c>
      <c r="N54">
        <v>182</v>
      </c>
      <c r="O54">
        <v>211</v>
      </c>
      <c r="P54">
        <v>247</v>
      </c>
      <c r="Q54">
        <v>300</v>
      </c>
      <c r="R54">
        <v>337</v>
      </c>
      <c r="S54">
        <v>366</v>
      </c>
      <c r="T54">
        <v>389</v>
      </c>
      <c r="U54">
        <v>411</v>
      </c>
      <c r="V54">
        <v>426</v>
      </c>
      <c r="W54">
        <v>428</v>
      </c>
      <c r="X54">
        <v>468</v>
      </c>
      <c r="Y54">
        <v>486</v>
      </c>
      <c r="Z54">
        <v>505</v>
      </c>
      <c r="AA54">
        <v>518</v>
      </c>
      <c r="AB54">
        <v>529</v>
      </c>
      <c r="AC54">
        <v>537</v>
      </c>
      <c r="AD54">
        <v>544</v>
      </c>
      <c r="AE54">
        <v>551</v>
      </c>
      <c r="AF54">
        <v>553</v>
      </c>
      <c r="AG54">
        <v>555</v>
      </c>
      <c r="AH54">
        <v>560</v>
      </c>
      <c r="AI54">
        <v>567</v>
      </c>
      <c r="AJ54">
        <v>572</v>
      </c>
      <c r="AK54">
        <v>573</v>
      </c>
      <c r="AL54">
        <v>575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576</v>
      </c>
      <c r="BN54">
        <v>577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578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  <c r="DG54">
        <v>579</v>
      </c>
      <c r="DH54">
        <v>579</v>
      </c>
      <c r="DI54">
        <v>579</v>
      </c>
      <c r="DJ54">
        <v>579</v>
      </c>
      <c r="DK54">
        <v>579</v>
      </c>
      <c r="DL54">
        <v>579</v>
      </c>
      <c r="DM54">
        <v>579</v>
      </c>
      <c r="DN54">
        <v>579</v>
      </c>
      <c r="DO54">
        <v>579</v>
      </c>
      <c r="DP54">
        <v>579</v>
      </c>
      <c r="DQ54">
        <v>579</v>
      </c>
      <c r="DR54">
        <v>579</v>
      </c>
      <c r="DS54">
        <v>579</v>
      </c>
      <c r="DT54">
        <v>579</v>
      </c>
      <c r="DU54">
        <v>579</v>
      </c>
      <c r="DV54">
        <v>579</v>
      </c>
      <c r="DW54">
        <v>579</v>
      </c>
    </row>
    <row r="55" spans="1:127" x14ac:dyDescent="0.35">
      <c r="A55" t="s">
        <v>161</v>
      </c>
      <c r="B55" t="s">
        <v>161</v>
      </c>
      <c r="C55" t="s">
        <v>142</v>
      </c>
      <c r="D55">
        <v>26.078900000000001</v>
      </c>
      <c r="E55">
        <v>117.98739999999999</v>
      </c>
      <c r="F55">
        <v>1</v>
      </c>
      <c r="G55">
        <v>5</v>
      </c>
      <c r="H55">
        <v>10</v>
      </c>
      <c r="I55">
        <v>18</v>
      </c>
      <c r="J55">
        <v>35</v>
      </c>
      <c r="K55">
        <v>59</v>
      </c>
      <c r="L55">
        <v>80</v>
      </c>
      <c r="M55">
        <v>84</v>
      </c>
      <c r="N55">
        <v>101</v>
      </c>
      <c r="O55">
        <v>120</v>
      </c>
      <c r="P55">
        <v>144</v>
      </c>
      <c r="Q55">
        <v>159</v>
      </c>
      <c r="R55">
        <v>179</v>
      </c>
      <c r="S55">
        <v>194</v>
      </c>
      <c r="T55">
        <v>205</v>
      </c>
      <c r="U55">
        <v>215</v>
      </c>
      <c r="V55">
        <v>224</v>
      </c>
      <c r="W55">
        <v>239</v>
      </c>
      <c r="X55">
        <v>250</v>
      </c>
      <c r="Y55">
        <v>261</v>
      </c>
      <c r="Z55">
        <v>267</v>
      </c>
      <c r="AA55">
        <v>272</v>
      </c>
      <c r="AB55">
        <v>279</v>
      </c>
      <c r="AC55">
        <v>281</v>
      </c>
      <c r="AD55">
        <v>285</v>
      </c>
      <c r="AE55">
        <v>287</v>
      </c>
      <c r="AF55">
        <v>290</v>
      </c>
      <c r="AG55">
        <v>292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293</v>
      </c>
      <c r="AN55">
        <v>294</v>
      </c>
      <c r="AO55">
        <v>294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296</v>
      </c>
      <c r="BL55">
        <v>299</v>
      </c>
      <c r="BM55">
        <v>303</v>
      </c>
      <c r="BN55">
        <v>313</v>
      </c>
      <c r="BO55">
        <v>313</v>
      </c>
      <c r="BP55">
        <v>318</v>
      </c>
      <c r="BQ55">
        <v>322</v>
      </c>
      <c r="BR55">
        <v>328</v>
      </c>
      <c r="BS55">
        <v>331</v>
      </c>
      <c r="BT55">
        <v>337</v>
      </c>
      <c r="BU55">
        <v>338</v>
      </c>
      <c r="BV55">
        <v>340</v>
      </c>
      <c r="BW55">
        <v>343</v>
      </c>
      <c r="BX55">
        <v>345</v>
      </c>
      <c r="BY55">
        <v>345</v>
      </c>
      <c r="BZ55">
        <v>349</v>
      </c>
      <c r="CA55">
        <v>350</v>
      </c>
      <c r="CB55">
        <v>350</v>
      </c>
      <c r="CC55">
        <v>350</v>
      </c>
      <c r="CD55">
        <v>351</v>
      </c>
      <c r="CE55">
        <v>351</v>
      </c>
      <c r="CF55">
        <v>351</v>
      </c>
      <c r="CG55">
        <v>351</v>
      </c>
      <c r="CH55">
        <v>351</v>
      </c>
      <c r="CI55">
        <v>352</v>
      </c>
      <c r="CJ55">
        <v>352</v>
      </c>
      <c r="CK55">
        <v>353</v>
      </c>
      <c r="CL55">
        <v>353</v>
      </c>
      <c r="CM55">
        <v>353</v>
      </c>
      <c r="CN55">
        <v>354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355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  <c r="DG55">
        <v>356</v>
      </c>
      <c r="DH55">
        <v>356</v>
      </c>
      <c r="DI55">
        <v>356</v>
      </c>
      <c r="DJ55">
        <v>356</v>
      </c>
      <c r="DK55">
        <v>356</v>
      </c>
      <c r="DL55">
        <v>356</v>
      </c>
      <c r="DM55">
        <v>356</v>
      </c>
      <c r="DN55">
        <v>356</v>
      </c>
      <c r="DO55">
        <v>356</v>
      </c>
      <c r="DP55">
        <v>356</v>
      </c>
      <c r="DQ55">
        <v>356</v>
      </c>
      <c r="DR55">
        <v>356</v>
      </c>
      <c r="DS55">
        <v>356</v>
      </c>
      <c r="DT55">
        <v>356</v>
      </c>
      <c r="DU55">
        <v>356</v>
      </c>
      <c r="DV55">
        <v>356</v>
      </c>
      <c r="DW55">
        <v>356</v>
      </c>
    </row>
    <row r="56" spans="1:127" x14ac:dyDescent="0.35">
      <c r="A56" t="s">
        <v>169</v>
      </c>
      <c r="B56" t="s">
        <v>169</v>
      </c>
      <c r="C56" t="s">
        <v>142</v>
      </c>
      <c r="D56">
        <v>37.809899999999999</v>
      </c>
      <c r="E56">
        <v>101.0583</v>
      </c>
      <c r="F56">
        <v>0</v>
      </c>
      <c r="G56">
        <v>2</v>
      </c>
      <c r="H56">
        <v>2</v>
      </c>
      <c r="I56">
        <v>4</v>
      </c>
      <c r="J56">
        <v>7</v>
      </c>
      <c r="K56">
        <v>14</v>
      </c>
      <c r="L56">
        <v>19</v>
      </c>
      <c r="M56">
        <v>24</v>
      </c>
      <c r="N56">
        <v>26</v>
      </c>
      <c r="O56">
        <v>29</v>
      </c>
      <c r="P56">
        <v>40</v>
      </c>
      <c r="Q56">
        <v>51</v>
      </c>
      <c r="R56">
        <v>55</v>
      </c>
      <c r="S56">
        <v>57</v>
      </c>
      <c r="T56">
        <v>62</v>
      </c>
      <c r="U56">
        <v>62</v>
      </c>
      <c r="V56">
        <v>67</v>
      </c>
      <c r="W56">
        <v>79</v>
      </c>
      <c r="X56">
        <v>83</v>
      </c>
      <c r="Y56">
        <v>83</v>
      </c>
      <c r="Z56">
        <v>86</v>
      </c>
      <c r="AA56">
        <v>87</v>
      </c>
      <c r="AB56">
        <v>90</v>
      </c>
      <c r="AC56">
        <v>90</v>
      </c>
      <c r="AD56">
        <v>90</v>
      </c>
      <c r="AE56">
        <v>90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91</v>
      </c>
      <c r="AW56">
        <v>102</v>
      </c>
      <c r="AX56">
        <v>119</v>
      </c>
      <c r="AY56">
        <v>120</v>
      </c>
      <c r="AZ56">
        <v>124</v>
      </c>
      <c r="BA56">
        <v>124</v>
      </c>
      <c r="BB56">
        <v>125</v>
      </c>
      <c r="BC56">
        <v>127</v>
      </c>
      <c r="BD56">
        <v>127</v>
      </c>
      <c r="BE56">
        <v>127</v>
      </c>
      <c r="BF56">
        <v>129</v>
      </c>
      <c r="BG56">
        <v>133</v>
      </c>
      <c r="BH56">
        <v>133</v>
      </c>
      <c r="BI56">
        <v>133</v>
      </c>
      <c r="BJ56">
        <v>133</v>
      </c>
      <c r="BK56">
        <v>134</v>
      </c>
      <c r="BL56">
        <v>134</v>
      </c>
      <c r="BM56">
        <v>134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136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138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  <c r="DG56">
        <v>139</v>
      </c>
      <c r="DH56">
        <v>139</v>
      </c>
      <c r="DI56">
        <v>139</v>
      </c>
      <c r="DJ56">
        <v>139</v>
      </c>
      <c r="DK56">
        <v>139</v>
      </c>
      <c r="DL56">
        <v>139</v>
      </c>
      <c r="DM56">
        <v>139</v>
      </c>
      <c r="DN56">
        <v>139</v>
      </c>
      <c r="DO56">
        <v>139</v>
      </c>
      <c r="DP56">
        <v>139</v>
      </c>
      <c r="DQ56">
        <v>139</v>
      </c>
      <c r="DR56">
        <v>139</v>
      </c>
      <c r="DS56">
        <v>139</v>
      </c>
      <c r="DT56">
        <v>139</v>
      </c>
      <c r="DU56">
        <v>139</v>
      </c>
      <c r="DV56">
        <v>139</v>
      </c>
      <c r="DW56">
        <v>139</v>
      </c>
    </row>
    <row r="57" spans="1:127" x14ac:dyDescent="0.35">
      <c r="A57" t="s">
        <v>146</v>
      </c>
      <c r="B57" t="s">
        <v>146</v>
      </c>
      <c r="C57" t="s">
        <v>142</v>
      </c>
      <c r="D57">
        <v>23.341699999999999</v>
      </c>
      <c r="E57">
        <v>113.42440000000001</v>
      </c>
      <c r="F57">
        <v>26</v>
      </c>
      <c r="G57">
        <v>32</v>
      </c>
      <c r="H57">
        <v>53</v>
      </c>
      <c r="I57">
        <v>78</v>
      </c>
      <c r="J57">
        <v>111</v>
      </c>
      <c r="K57">
        <v>151</v>
      </c>
      <c r="L57">
        <v>207</v>
      </c>
      <c r="M57">
        <v>277</v>
      </c>
      <c r="N57">
        <v>354</v>
      </c>
      <c r="O57">
        <v>436</v>
      </c>
      <c r="P57">
        <v>535</v>
      </c>
      <c r="Q57">
        <v>632</v>
      </c>
      <c r="R57">
        <v>725</v>
      </c>
      <c r="S57">
        <v>813</v>
      </c>
      <c r="T57">
        <v>895</v>
      </c>
      <c r="U57">
        <v>970</v>
      </c>
      <c r="V57">
        <v>1034</v>
      </c>
      <c r="W57">
        <v>1095</v>
      </c>
      <c r="X57">
        <v>1131</v>
      </c>
      <c r="Y57">
        <v>1159</v>
      </c>
      <c r="Z57">
        <v>1177</v>
      </c>
      <c r="AA57">
        <v>1219</v>
      </c>
      <c r="AB57">
        <v>1241</v>
      </c>
      <c r="AC57">
        <v>1261</v>
      </c>
      <c r="AD57">
        <v>1294</v>
      </c>
      <c r="AE57">
        <v>1316</v>
      </c>
      <c r="AF57">
        <v>1322</v>
      </c>
      <c r="AG57">
        <v>1328</v>
      </c>
      <c r="AH57">
        <v>1331</v>
      </c>
      <c r="AI57">
        <v>1332</v>
      </c>
      <c r="AJ57">
        <v>1333</v>
      </c>
      <c r="AK57">
        <v>1339</v>
      </c>
      <c r="AL57">
        <v>1342</v>
      </c>
      <c r="AM57">
        <v>1345</v>
      </c>
      <c r="AN57">
        <v>1347</v>
      </c>
      <c r="AO57">
        <v>1347</v>
      </c>
      <c r="AP57">
        <v>1347</v>
      </c>
      <c r="AQ57">
        <v>1348</v>
      </c>
      <c r="AR57">
        <v>1349</v>
      </c>
      <c r="AS57">
        <v>1349</v>
      </c>
      <c r="AT57">
        <v>1350</v>
      </c>
      <c r="AU57">
        <v>1350</v>
      </c>
      <c r="AV57">
        <v>1350</v>
      </c>
      <c r="AW57">
        <v>1351</v>
      </c>
      <c r="AX57">
        <v>1352</v>
      </c>
      <c r="AY57">
        <v>1352</v>
      </c>
      <c r="AZ57">
        <v>1352</v>
      </c>
      <c r="BA57">
        <v>1352</v>
      </c>
      <c r="BB57">
        <v>1353</v>
      </c>
      <c r="BC57">
        <v>1356</v>
      </c>
      <c r="BD57">
        <v>1356</v>
      </c>
      <c r="BE57">
        <v>1356</v>
      </c>
      <c r="BF57">
        <v>1356</v>
      </c>
      <c r="BG57">
        <v>1360</v>
      </c>
      <c r="BH57">
        <v>1361</v>
      </c>
      <c r="BI57">
        <v>1364</v>
      </c>
      <c r="BJ57">
        <v>1370</v>
      </c>
      <c r="BK57">
        <v>1378</v>
      </c>
      <c r="BL57">
        <v>1395</v>
      </c>
      <c r="BM57">
        <v>1400</v>
      </c>
      <c r="BN57">
        <v>1413</v>
      </c>
      <c r="BO57">
        <v>1415</v>
      </c>
      <c r="BP57">
        <v>1428</v>
      </c>
      <c r="BQ57">
        <v>1433</v>
      </c>
      <c r="BR57">
        <v>1448</v>
      </c>
      <c r="BS57">
        <v>1456</v>
      </c>
      <c r="BT57">
        <v>1467</v>
      </c>
      <c r="BU57">
        <v>1475</v>
      </c>
      <c r="BV57">
        <v>1484</v>
      </c>
      <c r="BW57">
        <v>1494</v>
      </c>
      <c r="BX57">
        <v>1501</v>
      </c>
      <c r="BY57">
        <v>1507</v>
      </c>
      <c r="BZ57">
        <v>1514</v>
      </c>
      <c r="CA57">
        <v>1516</v>
      </c>
      <c r="CB57">
        <v>1524</v>
      </c>
      <c r="CC57">
        <v>1532</v>
      </c>
      <c r="CD57">
        <v>1533</v>
      </c>
      <c r="CE57">
        <v>1536</v>
      </c>
      <c r="CF57">
        <v>1539</v>
      </c>
      <c r="CG57">
        <v>1544</v>
      </c>
      <c r="CH57">
        <v>1548</v>
      </c>
      <c r="CI57">
        <v>1552</v>
      </c>
      <c r="CJ57">
        <v>1555</v>
      </c>
      <c r="CK57">
        <v>1564</v>
      </c>
      <c r="CL57">
        <v>1566</v>
      </c>
      <c r="CM57">
        <v>1571</v>
      </c>
      <c r="CN57">
        <v>1577</v>
      </c>
      <c r="CO57">
        <v>1579</v>
      </c>
      <c r="CP57">
        <v>1580</v>
      </c>
      <c r="CQ57">
        <v>1581</v>
      </c>
      <c r="CR57">
        <v>1582</v>
      </c>
      <c r="CS57">
        <v>1582</v>
      </c>
      <c r="CT57">
        <v>1585</v>
      </c>
      <c r="CU57">
        <v>1585</v>
      </c>
      <c r="CV57">
        <v>1586</v>
      </c>
      <c r="CW57">
        <v>1587</v>
      </c>
      <c r="CX57">
        <v>1587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1588</v>
      </c>
      <c r="DG57">
        <v>1589</v>
      </c>
      <c r="DH57">
        <v>1589</v>
      </c>
      <c r="DI57">
        <v>1589</v>
      </c>
      <c r="DJ57">
        <v>1589</v>
      </c>
      <c r="DK57">
        <v>1589</v>
      </c>
      <c r="DL57">
        <v>1589</v>
      </c>
      <c r="DM57">
        <v>1589</v>
      </c>
      <c r="DN57">
        <v>1589</v>
      </c>
      <c r="DO57">
        <v>1589</v>
      </c>
      <c r="DP57">
        <v>1589</v>
      </c>
      <c r="DQ57">
        <v>1590</v>
      </c>
      <c r="DR57">
        <v>1590</v>
      </c>
      <c r="DS57">
        <v>1590</v>
      </c>
      <c r="DT57">
        <v>1590</v>
      </c>
      <c r="DU57">
        <v>1590</v>
      </c>
      <c r="DV57">
        <v>1590</v>
      </c>
      <c r="DW57">
        <v>1591</v>
      </c>
    </row>
    <row r="58" spans="1:127" x14ac:dyDescent="0.35">
      <c r="A58" t="s">
        <v>162</v>
      </c>
      <c r="B58" t="s">
        <v>162</v>
      </c>
      <c r="C58" t="s">
        <v>142</v>
      </c>
      <c r="D58">
        <v>23.829799999999999</v>
      </c>
      <c r="E58">
        <v>108.7881</v>
      </c>
      <c r="F58">
        <v>2</v>
      </c>
      <c r="G58">
        <v>5</v>
      </c>
      <c r="H58">
        <v>23</v>
      </c>
      <c r="I58">
        <v>23</v>
      </c>
      <c r="J58">
        <v>36</v>
      </c>
      <c r="K58">
        <v>46</v>
      </c>
      <c r="L58">
        <v>51</v>
      </c>
      <c r="M58">
        <v>58</v>
      </c>
      <c r="N58">
        <v>78</v>
      </c>
      <c r="O58">
        <v>87</v>
      </c>
      <c r="P58">
        <v>100</v>
      </c>
      <c r="Q58">
        <v>111</v>
      </c>
      <c r="R58">
        <v>127</v>
      </c>
      <c r="S58">
        <v>139</v>
      </c>
      <c r="T58">
        <v>150</v>
      </c>
      <c r="U58">
        <v>168</v>
      </c>
      <c r="V58">
        <v>172</v>
      </c>
      <c r="W58">
        <v>183</v>
      </c>
      <c r="X58">
        <v>195</v>
      </c>
      <c r="Y58">
        <v>210</v>
      </c>
      <c r="Z58">
        <v>215</v>
      </c>
      <c r="AA58">
        <v>222</v>
      </c>
      <c r="AB58">
        <v>222</v>
      </c>
      <c r="AC58">
        <v>226</v>
      </c>
      <c r="AD58">
        <v>235</v>
      </c>
      <c r="AE58">
        <v>237</v>
      </c>
      <c r="AF58">
        <v>238</v>
      </c>
      <c r="AG58">
        <v>242</v>
      </c>
      <c r="AH58">
        <v>244</v>
      </c>
      <c r="AI58">
        <v>245</v>
      </c>
      <c r="AJ58">
        <v>246</v>
      </c>
      <c r="AK58">
        <v>249</v>
      </c>
      <c r="AL58">
        <v>249</v>
      </c>
      <c r="AM58">
        <v>251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252</v>
      </c>
      <c r="BI58">
        <v>253</v>
      </c>
      <c r="BJ58">
        <v>253</v>
      </c>
      <c r="BK58">
        <v>253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  <c r="DG58">
        <v>254</v>
      </c>
      <c r="DH58">
        <v>254</v>
      </c>
      <c r="DI58">
        <v>254</v>
      </c>
      <c r="DJ58">
        <v>254</v>
      </c>
      <c r="DK58">
        <v>254</v>
      </c>
      <c r="DL58">
        <v>254</v>
      </c>
      <c r="DM58">
        <v>254</v>
      </c>
      <c r="DN58">
        <v>254</v>
      </c>
      <c r="DO58">
        <v>254</v>
      </c>
      <c r="DP58">
        <v>254</v>
      </c>
      <c r="DQ58">
        <v>254</v>
      </c>
      <c r="DR58">
        <v>254</v>
      </c>
      <c r="DS58">
        <v>254</v>
      </c>
      <c r="DT58">
        <v>254</v>
      </c>
      <c r="DU58">
        <v>254</v>
      </c>
      <c r="DV58">
        <v>254</v>
      </c>
      <c r="DW58">
        <v>254</v>
      </c>
    </row>
    <row r="59" spans="1:127" x14ac:dyDescent="0.35">
      <c r="A59" t="s">
        <v>166</v>
      </c>
      <c r="B59" t="s">
        <v>166</v>
      </c>
      <c r="C59" t="s">
        <v>142</v>
      </c>
      <c r="D59">
        <v>26.8154</v>
      </c>
      <c r="E59">
        <v>106.87479999999999</v>
      </c>
      <c r="F59">
        <v>1</v>
      </c>
      <c r="G59">
        <v>3</v>
      </c>
      <c r="H59">
        <v>3</v>
      </c>
      <c r="I59">
        <v>4</v>
      </c>
      <c r="J59">
        <v>5</v>
      </c>
      <c r="K59">
        <v>7</v>
      </c>
      <c r="L59">
        <v>9</v>
      </c>
      <c r="M59">
        <v>9</v>
      </c>
      <c r="N59">
        <v>12</v>
      </c>
      <c r="O59">
        <v>29</v>
      </c>
      <c r="P59">
        <v>29</v>
      </c>
      <c r="Q59">
        <v>38</v>
      </c>
      <c r="R59">
        <v>46</v>
      </c>
      <c r="S59">
        <v>58</v>
      </c>
      <c r="T59">
        <v>64</v>
      </c>
      <c r="U59">
        <v>71</v>
      </c>
      <c r="V59">
        <v>81</v>
      </c>
      <c r="W59">
        <v>89</v>
      </c>
      <c r="X59">
        <v>99</v>
      </c>
      <c r="Y59">
        <v>109</v>
      </c>
      <c r="Z59">
        <v>127</v>
      </c>
      <c r="AA59">
        <v>133</v>
      </c>
      <c r="AB59">
        <v>135</v>
      </c>
      <c r="AC59">
        <v>140</v>
      </c>
      <c r="AD59">
        <v>143</v>
      </c>
      <c r="AE59">
        <v>144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146</v>
      </c>
      <c r="BI59">
        <v>147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146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  <c r="DG59">
        <v>147</v>
      </c>
      <c r="DH59">
        <v>147</v>
      </c>
      <c r="DI59">
        <v>147</v>
      </c>
      <c r="DJ59">
        <v>147</v>
      </c>
      <c r="DK59">
        <v>147</v>
      </c>
      <c r="DL59">
        <v>147</v>
      </c>
      <c r="DM59">
        <v>147</v>
      </c>
      <c r="DN59">
        <v>147</v>
      </c>
      <c r="DO59">
        <v>147</v>
      </c>
      <c r="DP59">
        <v>147</v>
      </c>
      <c r="DQ59">
        <v>147</v>
      </c>
      <c r="DR59">
        <v>147</v>
      </c>
      <c r="DS59">
        <v>147</v>
      </c>
      <c r="DT59">
        <v>147</v>
      </c>
      <c r="DU59">
        <v>147</v>
      </c>
      <c r="DV59">
        <v>147</v>
      </c>
      <c r="DW59">
        <v>147</v>
      </c>
    </row>
    <row r="60" spans="1:127" x14ac:dyDescent="0.35">
      <c r="A60" t="s">
        <v>165</v>
      </c>
      <c r="B60" t="s">
        <v>165</v>
      </c>
      <c r="C60" t="s">
        <v>142</v>
      </c>
      <c r="D60">
        <v>19.195900000000002</v>
      </c>
      <c r="E60">
        <v>109.7453</v>
      </c>
      <c r="F60">
        <v>4</v>
      </c>
      <c r="G60">
        <v>5</v>
      </c>
      <c r="H60">
        <v>8</v>
      </c>
      <c r="I60">
        <v>19</v>
      </c>
      <c r="J60">
        <v>22</v>
      </c>
      <c r="K60">
        <v>33</v>
      </c>
      <c r="L60">
        <v>40</v>
      </c>
      <c r="M60">
        <v>43</v>
      </c>
      <c r="N60">
        <v>46</v>
      </c>
      <c r="O60">
        <v>52</v>
      </c>
      <c r="P60">
        <v>62</v>
      </c>
      <c r="Q60">
        <v>64</v>
      </c>
      <c r="R60">
        <v>72</v>
      </c>
      <c r="S60">
        <v>80</v>
      </c>
      <c r="T60">
        <v>99</v>
      </c>
      <c r="U60">
        <v>106</v>
      </c>
      <c r="V60">
        <v>117</v>
      </c>
      <c r="W60">
        <v>124</v>
      </c>
      <c r="X60">
        <v>131</v>
      </c>
      <c r="Y60">
        <v>138</v>
      </c>
      <c r="Z60">
        <v>144</v>
      </c>
      <c r="AA60">
        <v>157</v>
      </c>
      <c r="AB60">
        <v>157</v>
      </c>
      <c r="AC60">
        <v>159</v>
      </c>
      <c r="AD60">
        <v>162</v>
      </c>
      <c r="AE60">
        <v>162</v>
      </c>
      <c r="AF60">
        <v>163</v>
      </c>
      <c r="AG60">
        <v>163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  <c r="DG60">
        <v>168</v>
      </c>
      <c r="DH60">
        <v>168</v>
      </c>
      <c r="DI60">
        <v>168</v>
      </c>
      <c r="DJ60">
        <v>168</v>
      </c>
      <c r="DK60">
        <v>168</v>
      </c>
      <c r="DL60">
        <v>168</v>
      </c>
      <c r="DM60">
        <v>168</v>
      </c>
      <c r="DN60">
        <v>168</v>
      </c>
      <c r="DO60">
        <v>168</v>
      </c>
      <c r="DP60">
        <v>169</v>
      </c>
      <c r="DQ60">
        <v>169</v>
      </c>
      <c r="DR60">
        <v>169</v>
      </c>
      <c r="DS60">
        <v>169</v>
      </c>
      <c r="DT60">
        <v>169</v>
      </c>
      <c r="DU60">
        <v>169</v>
      </c>
      <c r="DV60">
        <v>169</v>
      </c>
      <c r="DW60">
        <v>169</v>
      </c>
    </row>
    <row r="61" spans="1:127" x14ac:dyDescent="0.35">
      <c r="A61" t="s">
        <v>160</v>
      </c>
      <c r="B61" t="s">
        <v>160</v>
      </c>
      <c r="C61" t="s">
        <v>142</v>
      </c>
      <c r="D61">
        <v>39.548999999999999</v>
      </c>
      <c r="E61">
        <v>116.1306</v>
      </c>
      <c r="F61">
        <v>1</v>
      </c>
      <c r="G61">
        <v>1</v>
      </c>
      <c r="H61">
        <v>2</v>
      </c>
      <c r="I61">
        <v>8</v>
      </c>
      <c r="J61">
        <v>13</v>
      </c>
      <c r="K61">
        <v>18</v>
      </c>
      <c r="L61">
        <v>33</v>
      </c>
      <c r="M61">
        <v>48</v>
      </c>
      <c r="N61">
        <v>65</v>
      </c>
      <c r="O61">
        <v>82</v>
      </c>
      <c r="P61">
        <v>96</v>
      </c>
      <c r="Q61">
        <v>104</v>
      </c>
      <c r="R61">
        <v>113</v>
      </c>
      <c r="S61">
        <v>126</v>
      </c>
      <c r="T61">
        <v>135</v>
      </c>
      <c r="U61">
        <v>157</v>
      </c>
      <c r="V61">
        <v>172</v>
      </c>
      <c r="W61">
        <v>195</v>
      </c>
      <c r="X61">
        <v>206</v>
      </c>
      <c r="Y61">
        <v>218</v>
      </c>
      <c r="Z61">
        <v>239</v>
      </c>
      <c r="AA61">
        <v>251</v>
      </c>
      <c r="AB61">
        <v>265</v>
      </c>
      <c r="AC61">
        <v>283</v>
      </c>
      <c r="AD61">
        <v>291</v>
      </c>
      <c r="AE61">
        <v>300</v>
      </c>
      <c r="AF61">
        <v>301</v>
      </c>
      <c r="AG61">
        <v>306</v>
      </c>
      <c r="AH61">
        <v>306</v>
      </c>
      <c r="AI61">
        <v>307</v>
      </c>
      <c r="AJ61">
        <v>308</v>
      </c>
      <c r="AK61">
        <v>309</v>
      </c>
      <c r="AL61">
        <v>311</v>
      </c>
      <c r="AM61">
        <v>311</v>
      </c>
      <c r="AN61">
        <v>311</v>
      </c>
      <c r="AO61">
        <v>312</v>
      </c>
      <c r="AP61">
        <v>317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318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319</v>
      </c>
      <c r="BV61">
        <v>321</v>
      </c>
      <c r="BW61">
        <v>321</v>
      </c>
      <c r="BX61">
        <v>323</v>
      </c>
      <c r="BY61">
        <v>325</v>
      </c>
      <c r="BZ61">
        <v>326</v>
      </c>
      <c r="CA61">
        <v>326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327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  <c r="DG61">
        <v>328</v>
      </c>
      <c r="DH61">
        <v>328</v>
      </c>
      <c r="DI61">
        <v>328</v>
      </c>
      <c r="DJ61">
        <v>328</v>
      </c>
      <c r="DK61">
        <v>328</v>
      </c>
      <c r="DL61">
        <v>328</v>
      </c>
      <c r="DM61">
        <v>328</v>
      </c>
      <c r="DN61">
        <v>328</v>
      </c>
      <c r="DO61">
        <v>328</v>
      </c>
      <c r="DP61">
        <v>328</v>
      </c>
      <c r="DQ61">
        <v>328</v>
      </c>
      <c r="DR61">
        <v>328</v>
      </c>
      <c r="DS61">
        <v>328</v>
      </c>
      <c r="DT61">
        <v>328</v>
      </c>
      <c r="DU61">
        <v>328</v>
      </c>
      <c r="DV61">
        <v>328</v>
      </c>
      <c r="DW61">
        <v>328</v>
      </c>
    </row>
    <row r="62" spans="1:127" x14ac:dyDescent="0.35">
      <c r="A62" t="s">
        <v>156</v>
      </c>
      <c r="B62" t="s">
        <v>156</v>
      </c>
      <c r="C62" t="s">
        <v>142</v>
      </c>
      <c r="D62">
        <v>47.861999999999902</v>
      </c>
      <c r="E62">
        <v>127.7615</v>
      </c>
      <c r="F62">
        <v>0</v>
      </c>
      <c r="G62">
        <v>2</v>
      </c>
      <c r="H62">
        <v>4</v>
      </c>
      <c r="I62">
        <v>9</v>
      </c>
      <c r="J62">
        <v>15</v>
      </c>
      <c r="K62">
        <v>21</v>
      </c>
      <c r="L62">
        <v>33</v>
      </c>
      <c r="M62">
        <v>38</v>
      </c>
      <c r="N62">
        <v>44</v>
      </c>
      <c r="O62">
        <v>59</v>
      </c>
      <c r="P62">
        <v>80</v>
      </c>
      <c r="Q62">
        <v>95</v>
      </c>
      <c r="R62">
        <v>121</v>
      </c>
      <c r="S62">
        <v>155</v>
      </c>
      <c r="T62">
        <v>190</v>
      </c>
      <c r="U62">
        <v>227</v>
      </c>
      <c r="V62">
        <v>277</v>
      </c>
      <c r="W62">
        <v>295</v>
      </c>
      <c r="X62">
        <v>307</v>
      </c>
      <c r="Y62">
        <v>331</v>
      </c>
      <c r="Z62">
        <v>360</v>
      </c>
      <c r="AA62">
        <v>378</v>
      </c>
      <c r="AB62">
        <v>395</v>
      </c>
      <c r="AC62">
        <v>419</v>
      </c>
      <c r="AD62">
        <v>425</v>
      </c>
      <c r="AE62">
        <v>445</v>
      </c>
      <c r="AF62">
        <v>457</v>
      </c>
      <c r="AG62">
        <v>464</v>
      </c>
      <c r="AH62">
        <v>470</v>
      </c>
      <c r="AI62">
        <v>476</v>
      </c>
      <c r="AJ62">
        <v>479</v>
      </c>
      <c r="AK62">
        <v>479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480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481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482</v>
      </c>
      <c r="BK62">
        <v>483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484</v>
      </c>
      <c r="BY62">
        <v>488</v>
      </c>
      <c r="BZ62">
        <v>489</v>
      </c>
      <c r="CA62">
        <v>491</v>
      </c>
      <c r="CB62">
        <v>504</v>
      </c>
      <c r="CC62">
        <v>524</v>
      </c>
      <c r="CD62">
        <v>544</v>
      </c>
      <c r="CE62">
        <v>569</v>
      </c>
      <c r="CF62">
        <v>609</v>
      </c>
      <c r="CG62">
        <v>638</v>
      </c>
      <c r="CH62">
        <v>661</v>
      </c>
      <c r="CI62">
        <v>684</v>
      </c>
      <c r="CJ62">
        <v>740</v>
      </c>
      <c r="CK62">
        <v>819</v>
      </c>
      <c r="CL62">
        <v>841</v>
      </c>
      <c r="CM62">
        <v>861</v>
      </c>
      <c r="CN62">
        <v>872</v>
      </c>
      <c r="CO62">
        <v>892</v>
      </c>
      <c r="CP62">
        <v>898</v>
      </c>
      <c r="CQ62">
        <v>905</v>
      </c>
      <c r="CR62">
        <v>913</v>
      </c>
      <c r="CS62">
        <v>921</v>
      </c>
      <c r="CT62">
        <v>928</v>
      </c>
      <c r="CU62">
        <v>930</v>
      </c>
      <c r="CV62">
        <v>935</v>
      </c>
      <c r="CW62">
        <v>936</v>
      </c>
      <c r="CX62">
        <v>939</v>
      </c>
      <c r="CY62">
        <v>939</v>
      </c>
      <c r="CZ62">
        <v>939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  <c r="DG62">
        <v>944</v>
      </c>
      <c r="DH62">
        <v>944</v>
      </c>
      <c r="DI62">
        <v>944</v>
      </c>
      <c r="DJ62">
        <v>944</v>
      </c>
      <c r="DK62">
        <v>945</v>
      </c>
      <c r="DL62">
        <v>945</v>
      </c>
      <c r="DM62">
        <v>945</v>
      </c>
      <c r="DN62">
        <v>945</v>
      </c>
      <c r="DO62">
        <v>945</v>
      </c>
      <c r="DP62">
        <v>945</v>
      </c>
      <c r="DQ62">
        <v>945</v>
      </c>
      <c r="DR62">
        <v>945</v>
      </c>
      <c r="DS62">
        <v>945</v>
      </c>
      <c r="DT62">
        <v>945</v>
      </c>
      <c r="DU62">
        <v>945</v>
      </c>
      <c r="DV62">
        <v>945</v>
      </c>
      <c r="DW62">
        <v>945</v>
      </c>
    </row>
    <row r="63" spans="1:127" x14ac:dyDescent="0.35">
      <c r="A63" t="s">
        <v>147</v>
      </c>
      <c r="B63" t="s">
        <v>147</v>
      </c>
      <c r="C63" t="s">
        <v>142</v>
      </c>
      <c r="D63">
        <v>33.881999999999998</v>
      </c>
      <c r="E63">
        <v>113.613999999999</v>
      </c>
      <c r="F63">
        <v>5</v>
      </c>
      <c r="G63">
        <v>5</v>
      </c>
      <c r="H63">
        <v>9</v>
      </c>
      <c r="I63">
        <v>32</v>
      </c>
      <c r="J63">
        <v>83</v>
      </c>
      <c r="K63">
        <v>128</v>
      </c>
      <c r="L63">
        <v>168</v>
      </c>
      <c r="M63">
        <v>206</v>
      </c>
      <c r="N63">
        <v>278</v>
      </c>
      <c r="O63">
        <v>352</v>
      </c>
      <c r="P63">
        <v>422</v>
      </c>
      <c r="Q63">
        <v>493</v>
      </c>
      <c r="R63">
        <v>566</v>
      </c>
      <c r="S63">
        <v>675</v>
      </c>
      <c r="T63">
        <v>764</v>
      </c>
      <c r="U63">
        <v>851</v>
      </c>
      <c r="V63">
        <v>914</v>
      </c>
      <c r="W63">
        <v>981</v>
      </c>
      <c r="X63">
        <v>1033</v>
      </c>
      <c r="Y63">
        <v>1073</v>
      </c>
      <c r="Z63">
        <v>1105</v>
      </c>
      <c r="AA63">
        <v>1135</v>
      </c>
      <c r="AB63">
        <v>1169</v>
      </c>
      <c r="AC63">
        <v>1184</v>
      </c>
      <c r="AD63">
        <v>1212</v>
      </c>
      <c r="AE63">
        <v>1231</v>
      </c>
      <c r="AF63">
        <v>1246</v>
      </c>
      <c r="AG63">
        <v>1257</v>
      </c>
      <c r="AH63">
        <v>1262</v>
      </c>
      <c r="AI63">
        <v>1265</v>
      </c>
      <c r="AJ63">
        <v>1267</v>
      </c>
      <c r="AK63">
        <v>1270</v>
      </c>
      <c r="AL63">
        <v>1271</v>
      </c>
      <c r="AM63">
        <v>1271</v>
      </c>
      <c r="AN63">
        <v>1271</v>
      </c>
      <c r="AO63">
        <v>1271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1272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1273</v>
      </c>
      <c r="BN63">
        <v>1274</v>
      </c>
      <c r="BO63">
        <v>1274</v>
      </c>
      <c r="BP63">
        <v>1274</v>
      </c>
      <c r="BQ63">
        <v>1274</v>
      </c>
      <c r="BR63">
        <v>1275</v>
      </c>
      <c r="BS63">
        <v>1275</v>
      </c>
      <c r="BT63">
        <v>1275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  <c r="DG63">
        <v>1276</v>
      </c>
      <c r="DH63">
        <v>1276</v>
      </c>
      <c r="DI63">
        <v>1276</v>
      </c>
      <c r="DJ63">
        <v>1276</v>
      </c>
      <c r="DK63">
        <v>1276</v>
      </c>
      <c r="DL63">
        <v>1276</v>
      </c>
      <c r="DM63">
        <v>1276</v>
      </c>
      <c r="DN63">
        <v>1276</v>
      </c>
      <c r="DO63">
        <v>1276</v>
      </c>
      <c r="DP63">
        <v>1276</v>
      </c>
      <c r="DQ63">
        <v>1276</v>
      </c>
      <c r="DR63">
        <v>1276</v>
      </c>
      <c r="DS63">
        <v>1276</v>
      </c>
      <c r="DT63">
        <v>1276</v>
      </c>
      <c r="DU63">
        <v>1276</v>
      </c>
      <c r="DV63">
        <v>1276</v>
      </c>
      <c r="DW63">
        <v>1276</v>
      </c>
    </row>
    <row r="64" spans="1:127" x14ac:dyDescent="0.35">
      <c r="A64" t="s">
        <v>170</v>
      </c>
      <c r="B64" t="s">
        <v>170</v>
      </c>
      <c r="C64" t="s">
        <v>142</v>
      </c>
      <c r="D64">
        <v>22.3</v>
      </c>
      <c r="E64">
        <v>114.2</v>
      </c>
      <c r="F64">
        <v>0</v>
      </c>
      <c r="G64">
        <v>2</v>
      </c>
      <c r="H64">
        <v>2</v>
      </c>
      <c r="I64">
        <v>5</v>
      </c>
      <c r="J64">
        <v>8</v>
      </c>
      <c r="K64">
        <v>8</v>
      </c>
      <c r="L64">
        <v>8</v>
      </c>
      <c r="M64">
        <v>10</v>
      </c>
      <c r="N64">
        <v>10</v>
      </c>
      <c r="O64">
        <v>12</v>
      </c>
      <c r="P64">
        <v>13</v>
      </c>
      <c r="Q64">
        <v>15</v>
      </c>
      <c r="R64">
        <v>15</v>
      </c>
      <c r="S64">
        <v>17</v>
      </c>
      <c r="T64">
        <v>21</v>
      </c>
      <c r="U64">
        <v>24</v>
      </c>
      <c r="V64">
        <v>25</v>
      </c>
      <c r="W64">
        <v>26</v>
      </c>
      <c r="X64">
        <v>29</v>
      </c>
      <c r="Y64">
        <v>38</v>
      </c>
      <c r="Z64">
        <v>49</v>
      </c>
      <c r="AA64">
        <v>50</v>
      </c>
      <c r="AB64">
        <v>53</v>
      </c>
      <c r="AC64">
        <v>56</v>
      </c>
      <c r="AD64">
        <v>56</v>
      </c>
      <c r="AE64">
        <v>57</v>
      </c>
      <c r="AF64">
        <v>60</v>
      </c>
      <c r="AG64">
        <v>62</v>
      </c>
      <c r="AH64">
        <v>63</v>
      </c>
      <c r="AI64">
        <v>68</v>
      </c>
      <c r="AJ64">
        <v>68</v>
      </c>
      <c r="AK64">
        <v>69</v>
      </c>
      <c r="AL64">
        <v>74</v>
      </c>
      <c r="AM64">
        <v>79</v>
      </c>
      <c r="AN64">
        <v>84</v>
      </c>
      <c r="AO64">
        <v>91</v>
      </c>
      <c r="AP64">
        <v>92</v>
      </c>
      <c r="AQ64">
        <v>94</v>
      </c>
      <c r="AR64">
        <v>95</v>
      </c>
      <c r="AS64">
        <v>96</v>
      </c>
      <c r="AT64">
        <v>100</v>
      </c>
      <c r="AU64">
        <v>100</v>
      </c>
      <c r="AV64">
        <v>105</v>
      </c>
      <c r="AW64">
        <v>105</v>
      </c>
      <c r="AX64">
        <v>107</v>
      </c>
      <c r="AY64">
        <v>108</v>
      </c>
      <c r="AZ64">
        <v>114</v>
      </c>
      <c r="BA64">
        <v>115</v>
      </c>
      <c r="BB64">
        <v>120</v>
      </c>
      <c r="BC64">
        <v>126</v>
      </c>
      <c r="BD64">
        <v>129</v>
      </c>
      <c r="BE64">
        <v>134</v>
      </c>
      <c r="BF64">
        <v>140</v>
      </c>
      <c r="BG64">
        <v>145</v>
      </c>
      <c r="BH64">
        <v>155</v>
      </c>
      <c r="BI64">
        <v>162</v>
      </c>
      <c r="BJ64">
        <v>181</v>
      </c>
      <c r="BK64">
        <v>208</v>
      </c>
      <c r="BL64">
        <v>256</v>
      </c>
      <c r="BM64">
        <v>273</v>
      </c>
      <c r="BN64">
        <v>317</v>
      </c>
      <c r="BO64">
        <v>356</v>
      </c>
      <c r="BP64">
        <v>386</v>
      </c>
      <c r="BQ64">
        <v>410</v>
      </c>
      <c r="BR64">
        <v>453</v>
      </c>
      <c r="BS64">
        <v>519</v>
      </c>
      <c r="BT64">
        <v>561</v>
      </c>
      <c r="BU64">
        <v>641</v>
      </c>
      <c r="BV64">
        <v>682</v>
      </c>
      <c r="BW64">
        <v>714</v>
      </c>
      <c r="BX64">
        <v>765</v>
      </c>
      <c r="BY64">
        <v>802</v>
      </c>
      <c r="BZ64">
        <v>845</v>
      </c>
      <c r="CA64">
        <v>862</v>
      </c>
      <c r="CB64">
        <v>890</v>
      </c>
      <c r="CC64">
        <v>914</v>
      </c>
      <c r="CD64">
        <v>935</v>
      </c>
      <c r="CE64">
        <v>960</v>
      </c>
      <c r="CF64">
        <v>973</v>
      </c>
      <c r="CG64">
        <v>989</v>
      </c>
      <c r="CH64">
        <v>1000</v>
      </c>
      <c r="CI64">
        <v>1004</v>
      </c>
      <c r="CJ64">
        <v>1009</v>
      </c>
      <c r="CK64">
        <v>1012</v>
      </c>
      <c r="CL64">
        <v>1017</v>
      </c>
      <c r="CM64">
        <v>1017</v>
      </c>
      <c r="CN64">
        <v>1021</v>
      </c>
      <c r="CO64">
        <v>1024</v>
      </c>
      <c r="CP64">
        <v>1025</v>
      </c>
      <c r="CQ64">
        <v>1025</v>
      </c>
      <c r="CR64">
        <v>1029</v>
      </c>
      <c r="CS64">
        <v>1033</v>
      </c>
      <c r="CT64">
        <v>1035</v>
      </c>
      <c r="CU64">
        <v>1035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1037</v>
      </c>
      <c r="DB64">
        <v>1039</v>
      </c>
      <c r="DC64">
        <v>1039</v>
      </c>
      <c r="DD64">
        <v>1039</v>
      </c>
      <c r="DE64">
        <v>1040</v>
      </c>
      <c r="DF64">
        <v>1040</v>
      </c>
      <c r="DG64">
        <v>1040</v>
      </c>
      <c r="DH64">
        <v>1044</v>
      </c>
      <c r="DI64">
        <v>1044</v>
      </c>
      <c r="DJ64">
        <v>1044</v>
      </c>
      <c r="DK64">
        <v>1047</v>
      </c>
      <c r="DL64">
        <v>1047</v>
      </c>
      <c r="DM64">
        <v>1047</v>
      </c>
      <c r="DN64">
        <v>1050</v>
      </c>
      <c r="DO64">
        <v>1051</v>
      </c>
      <c r="DP64">
        <v>1052</v>
      </c>
      <c r="DQ64">
        <v>1052</v>
      </c>
      <c r="DR64">
        <v>1055</v>
      </c>
      <c r="DS64">
        <v>1055</v>
      </c>
      <c r="DT64">
        <v>1055</v>
      </c>
      <c r="DU64">
        <v>1055</v>
      </c>
      <c r="DV64">
        <v>1055</v>
      </c>
      <c r="DW64">
        <v>1065</v>
      </c>
    </row>
    <row r="65" spans="1:127" x14ac:dyDescent="0.35">
      <c r="A65" t="s">
        <v>141</v>
      </c>
      <c r="B65" t="s">
        <v>141</v>
      </c>
      <c r="C65" t="s">
        <v>142</v>
      </c>
      <c r="D65">
        <v>30.9756</v>
      </c>
      <c r="E65">
        <v>112.27070000000001</v>
      </c>
      <c r="F65">
        <v>444</v>
      </c>
      <c r="G65">
        <v>444</v>
      </c>
      <c r="H65">
        <v>549</v>
      </c>
      <c r="I65">
        <v>761</v>
      </c>
      <c r="J65">
        <v>1058</v>
      </c>
      <c r="K65">
        <v>1423</v>
      </c>
      <c r="L65">
        <v>3554</v>
      </c>
      <c r="M65">
        <v>3554</v>
      </c>
      <c r="N65">
        <v>4903</v>
      </c>
      <c r="O65">
        <v>5806</v>
      </c>
      <c r="P65">
        <v>7153</v>
      </c>
      <c r="Q65">
        <v>11177</v>
      </c>
      <c r="R65">
        <v>13522</v>
      </c>
      <c r="S65">
        <v>16678</v>
      </c>
      <c r="T65">
        <v>19665</v>
      </c>
      <c r="U65">
        <v>22112</v>
      </c>
      <c r="V65">
        <v>24953</v>
      </c>
      <c r="W65">
        <v>27100</v>
      </c>
      <c r="X65">
        <v>29631</v>
      </c>
      <c r="Y65">
        <v>31728</v>
      </c>
      <c r="Z65">
        <v>33366</v>
      </c>
      <c r="AA65">
        <v>33366</v>
      </c>
      <c r="AB65">
        <v>48206</v>
      </c>
      <c r="AC65">
        <v>54406</v>
      </c>
      <c r="AD65">
        <v>56249</v>
      </c>
      <c r="AE65">
        <v>58182</v>
      </c>
      <c r="AF65">
        <v>59989</v>
      </c>
      <c r="AG65">
        <v>61682</v>
      </c>
      <c r="AH65">
        <v>62031</v>
      </c>
      <c r="AI65">
        <v>62442</v>
      </c>
      <c r="AJ65">
        <v>62662</v>
      </c>
      <c r="AK65">
        <v>64084</v>
      </c>
      <c r="AL65">
        <v>64084</v>
      </c>
      <c r="AM65">
        <v>64287</v>
      </c>
      <c r="AN65">
        <v>64786</v>
      </c>
      <c r="AO65">
        <v>65187</v>
      </c>
      <c r="AP65">
        <v>65596</v>
      </c>
      <c r="AQ65">
        <v>65914</v>
      </c>
      <c r="AR65">
        <v>66337</v>
      </c>
      <c r="AS65">
        <v>66907</v>
      </c>
      <c r="AT65">
        <v>67103</v>
      </c>
      <c r="AU65">
        <v>67217</v>
      </c>
      <c r="AV65">
        <v>67332</v>
      </c>
      <c r="AW65">
        <v>67466</v>
      </c>
      <c r="AX65">
        <v>67592</v>
      </c>
      <c r="AY65">
        <v>67666</v>
      </c>
      <c r="AZ65">
        <v>67707</v>
      </c>
      <c r="BA65">
        <v>67743</v>
      </c>
      <c r="BB65">
        <v>67760</v>
      </c>
      <c r="BC65">
        <v>67773</v>
      </c>
      <c r="BD65">
        <v>67781</v>
      </c>
      <c r="BE65">
        <v>67786</v>
      </c>
      <c r="BF65">
        <v>67790</v>
      </c>
      <c r="BG65">
        <v>67794</v>
      </c>
      <c r="BH65">
        <v>67798</v>
      </c>
      <c r="BI65">
        <v>67799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67800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67801</v>
      </c>
      <c r="BX65">
        <v>67802</v>
      </c>
      <c r="BY65">
        <v>67802</v>
      </c>
      <c r="BZ65">
        <v>67802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67803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  <c r="DG65">
        <v>68128</v>
      </c>
      <c r="DH65">
        <v>68128</v>
      </c>
      <c r="DI65">
        <v>68128</v>
      </c>
      <c r="DJ65">
        <v>68129</v>
      </c>
      <c r="DK65">
        <v>68134</v>
      </c>
      <c r="DL65">
        <v>68134</v>
      </c>
      <c r="DM65">
        <v>68134</v>
      </c>
      <c r="DN65">
        <v>68134</v>
      </c>
      <c r="DO65">
        <v>68134</v>
      </c>
      <c r="DP65">
        <v>68134</v>
      </c>
      <c r="DQ65">
        <v>68134</v>
      </c>
      <c r="DR65">
        <v>68134</v>
      </c>
      <c r="DS65">
        <v>68135</v>
      </c>
      <c r="DT65">
        <v>68135</v>
      </c>
      <c r="DU65">
        <v>68135</v>
      </c>
      <c r="DV65">
        <v>68135</v>
      </c>
      <c r="DW65">
        <v>68135</v>
      </c>
    </row>
    <row r="66" spans="1:127" x14ac:dyDescent="0.35">
      <c r="A66" t="s">
        <v>149</v>
      </c>
      <c r="B66" t="s">
        <v>149</v>
      </c>
      <c r="C66" t="s">
        <v>142</v>
      </c>
      <c r="D66">
        <v>27.610399999999998</v>
      </c>
      <c r="E66">
        <v>111.7088</v>
      </c>
      <c r="F66">
        <v>4</v>
      </c>
      <c r="G66">
        <v>9</v>
      </c>
      <c r="H66">
        <v>24</v>
      </c>
      <c r="I66">
        <v>43</v>
      </c>
      <c r="J66">
        <v>69</v>
      </c>
      <c r="K66">
        <v>100</v>
      </c>
      <c r="L66">
        <v>143</v>
      </c>
      <c r="M66">
        <v>221</v>
      </c>
      <c r="N66">
        <v>277</v>
      </c>
      <c r="O66">
        <v>332</v>
      </c>
      <c r="P66">
        <v>389</v>
      </c>
      <c r="Q66">
        <v>463</v>
      </c>
      <c r="R66">
        <v>521</v>
      </c>
      <c r="S66">
        <v>593</v>
      </c>
      <c r="T66">
        <v>661</v>
      </c>
      <c r="U66">
        <v>711</v>
      </c>
      <c r="V66">
        <v>772</v>
      </c>
      <c r="W66">
        <v>803</v>
      </c>
      <c r="X66">
        <v>838</v>
      </c>
      <c r="Y66">
        <v>879</v>
      </c>
      <c r="Z66">
        <v>912</v>
      </c>
      <c r="AA66">
        <v>946</v>
      </c>
      <c r="AB66">
        <v>968</v>
      </c>
      <c r="AC66">
        <v>988</v>
      </c>
      <c r="AD66">
        <v>1001</v>
      </c>
      <c r="AE66">
        <v>1004</v>
      </c>
      <c r="AF66">
        <v>1006</v>
      </c>
      <c r="AG66">
        <v>1007</v>
      </c>
      <c r="AH66">
        <v>1008</v>
      </c>
      <c r="AI66">
        <v>1010</v>
      </c>
      <c r="AJ66">
        <v>1011</v>
      </c>
      <c r="AK66">
        <v>1013</v>
      </c>
      <c r="AL66">
        <v>1016</v>
      </c>
      <c r="AM66">
        <v>1016</v>
      </c>
      <c r="AN66">
        <v>1016</v>
      </c>
      <c r="AO66">
        <v>1016</v>
      </c>
      <c r="AP66">
        <v>1017</v>
      </c>
      <c r="AQ66">
        <v>1017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1018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  <c r="DG66">
        <v>1019</v>
      </c>
      <c r="DH66">
        <v>1019</v>
      </c>
      <c r="DI66">
        <v>1019</v>
      </c>
      <c r="DJ66">
        <v>1019</v>
      </c>
      <c r="DK66">
        <v>1019</v>
      </c>
      <c r="DL66">
        <v>1019</v>
      </c>
      <c r="DM66">
        <v>1019</v>
      </c>
      <c r="DN66">
        <v>1019</v>
      </c>
      <c r="DO66">
        <v>1019</v>
      </c>
      <c r="DP66">
        <v>1019</v>
      </c>
      <c r="DQ66">
        <v>1019</v>
      </c>
      <c r="DR66">
        <v>1019</v>
      </c>
      <c r="DS66">
        <v>1019</v>
      </c>
      <c r="DT66">
        <v>1019</v>
      </c>
      <c r="DU66">
        <v>1019</v>
      </c>
      <c r="DV66">
        <v>1019</v>
      </c>
      <c r="DW66">
        <v>1019</v>
      </c>
    </row>
    <row r="67" spans="1:127" x14ac:dyDescent="0.35">
      <c r="A67" t="s">
        <v>175</v>
      </c>
      <c r="B67" t="s">
        <v>175</v>
      </c>
      <c r="C67" t="s">
        <v>142</v>
      </c>
      <c r="D67">
        <v>44.093499999999999</v>
      </c>
      <c r="E67">
        <v>113.9448</v>
      </c>
      <c r="F67">
        <v>0</v>
      </c>
      <c r="G67">
        <v>0</v>
      </c>
      <c r="H67">
        <v>1</v>
      </c>
      <c r="I67">
        <v>7</v>
      </c>
      <c r="J67">
        <v>7</v>
      </c>
      <c r="K67">
        <v>11</v>
      </c>
      <c r="L67">
        <v>15</v>
      </c>
      <c r="M67">
        <v>16</v>
      </c>
      <c r="N67">
        <v>19</v>
      </c>
      <c r="O67">
        <v>20</v>
      </c>
      <c r="P67">
        <v>23</v>
      </c>
      <c r="Q67">
        <v>27</v>
      </c>
      <c r="R67">
        <v>34</v>
      </c>
      <c r="S67">
        <v>35</v>
      </c>
      <c r="T67">
        <v>42</v>
      </c>
      <c r="U67">
        <v>46</v>
      </c>
      <c r="V67">
        <v>50</v>
      </c>
      <c r="W67">
        <v>52</v>
      </c>
      <c r="X67">
        <v>54</v>
      </c>
      <c r="Y67">
        <v>58</v>
      </c>
      <c r="Z67">
        <v>58</v>
      </c>
      <c r="AA67">
        <v>60</v>
      </c>
      <c r="AB67">
        <v>61</v>
      </c>
      <c r="AC67">
        <v>65</v>
      </c>
      <c r="AD67">
        <v>68</v>
      </c>
      <c r="AE67">
        <v>70</v>
      </c>
      <c r="AF67">
        <v>72</v>
      </c>
      <c r="AG67">
        <v>73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75</v>
      </c>
      <c r="BQ67">
        <v>77</v>
      </c>
      <c r="BR67">
        <v>89</v>
      </c>
      <c r="BS67">
        <v>92</v>
      </c>
      <c r="BT67">
        <v>94</v>
      </c>
      <c r="BU67">
        <v>95</v>
      </c>
      <c r="BV67">
        <v>97</v>
      </c>
      <c r="BW67">
        <v>107</v>
      </c>
      <c r="BX67">
        <v>111</v>
      </c>
      <c r="BY67">
        <v>117</v>
      </c>
      <c r="BZ67">
        <v>117</v>
      </c>
      <c r="CA67">
        <v>117</v>
      </c>
      <c r="CB67">
        <v>117</v>
      </c>
      <c r="CC67">
        <v>118</v>
      </c>
      <c r="CD67">
        <v>121</v>
      </c>
      <c r="CE67">
        <v>124</v>
      </c>
      <c r="CF67">
        <v>126</v>
      </c>
      <c r="CG67">
        <v>128</v>
      </c>
      <c r="CH67">
        <v>155</v>
      </c>
      <c r="CI67">
        <v>189</v>
      </c>
      <c r="CJ67">
        <v>190</v>
      </c>
      <c r="CK67">
        <v>190</v>
      </c>
      <c r="CL67">
        <v>190</v>
      </c>
      <c r="CM67">
        <v>193</v>
      </c>
      <c r="CN67">
        <v>193</v>
      </c>
      <c r="CO67">
        <v>193</v>
      </c>
      <c r="CP67">
        <v>193</v>
      </c>
      <c r="CQ67">
        <v>194</v>
      </c>
      <c r="CR67">
        <v>194</v>
      </c>
      <c r="CS67">
        <v>194</v>
      </c>
      <c r="CT67">
        <v>194</v>
      </c>
      <c r="CU67">
        <v>197</v>
      </c>
      <c r="CV67">
        <v>198</v>
      </c>
      <c r="CW67">
        <v>198</v>
      </c>
      <c r="CX67">
        <v>199</v>
      </c>
      <c r="CY67">
        <v>199</v>
      </c>
      <c r="CZ67">
        <v>200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  <c r="DG67">
        <v>201</v>
      </c>
      <c r="DH67">
        <v>201</v>
      </c>
      <c r="DI67">
        <v>201</v>
      </c>
      <c r="DJ67">
        <v>201</v>
      </c>
      <c r="DK67">
        <v>208</v>
      </c>
      <c r="DL67">
        <v>209</v>
      </c>
      <c r="DM67">
        <v>209</v>
      </c>
      <c r="DN67">
        <v>209</v>
      </c>
      <c r="DO67">
        <v>209</v>
      </c>
      <c r="DP67">
        <v>209</v>
      </c>
      <c r="DQ67">
        <v>209</v>
      </c>
      <c r="DR67">
        <v>213</v>
      </c>
      <c r="DS67">
        <v>216</v>
      </c>
      <c r="DT67">
        <v>216</v>
      </c>
      <c r="DU67">
        <v>216</v>
      </c>
      <c r="DV67">
        <v>216</v>
      </c>
      <c r="DW67">
        <v>217</v>
      </c>
    </row>
    <row r="68" spans="1:127" x14ac:dyDescent="0.35">
      <c r="A68" t="s">
        <v>153</v>
      </c>
      <c r="B68" t="s">
        <v>153</v>
      </c>
      <c r="C68" t="s">
        <v>142</v>
      </c>
      <c r="D68">
        <v>32.9711</v>
      </c>
      <c r="E68">
        <v>119.455</v>
      </c>
      <c r="F68">
        <v>1</v>
      </c>
      <c r="G68">
        <v>5</v>
      </c>
      <c r="H68">
        <v>9</v>
      </c>
      <c r="I68">
        <v>18</v>
      </c>
      <c r="J68">
        <v>33</v>
      </c>
      <c r="K68">
        <v>47</v>
      </c>
      <c r="L68">
        <v>70</v>
      </c>
      <c r="M68">
        <v>99</v>
      </c>
      <c r="N68">
        <v>129</v>
      </c>
      <c r="O68">
        <v>168</v>
      </c>
      <c r="P68">
        <v>202</v>
      </c>
      <c r="Q68">
        <v>236</v>
      </c>
      <c r="R68">
        <v>271</v>
      </c>
      <c r="S68">
        <v>308</v>
      </c>
      <c r="T68">
        <v>341</v>
      </c>
      <c r="U68">
        <v>373</v>
      </c>
      <c r="V68">
        <v>408</v>
      </c>
      <c r="W68">
        <v>439</v>
      </c>
      <c r="X68">
        <v>468</v>
      </c>
      <c r="Y68">
        <v>492</v>
      </c>
      <c r="Z68">
        <v>515</v>
      </c>
      <c r="AA68">
        <v>543</v>
      </c>
      <c r="AB68">
        <v>570</v>
      </c>
      <c r="AC68">
        <v>593</v>
      </c>
      <c r="AD68">
        <v>604</v>
      </c>
      <c r="AE68">
        <v>617</v>
      </c>
      <c r="AF68">
        <v>626</v>
      </c>
      <c r="AG68">
        <v>629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631</v>
      </c>
      <c r="BN68">
        <v>633</v>
      </c>
      <c r="BO68">
        <v>633</v>
      </c>
      <c r="BP68">
        <v>636</v>
      </c>
      <c r="BQ68">
        <v>638</v>
      </c>
      <c r="BR68">
        <v>640</v>
      </c>
      <c r="BS68">
        <v>641</v>
      </c>
      <c r="BT68">
        <v>641</v>
      </c>
      <c r="BU68">
        <v>644</v>
      </c>
      <c r="BV68">
        <v>645</v>
      </c>
      <c r="BW68">
        <v>646</v>
      </c>
      <c r="BX68">
        <v>646</v>
      </c>
      <c r="BY68">
        <v>647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651</v>
      </c>
      <c r="CH68">
        <v>652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  <c r="DG68">
        <v>653</v>
      </c>
      <c r="DH68">
        <v>653</v>
      </c>
      <c r="DI68">
        <v>653</v>
      </c>
      <c r="DJ68">
        <v>653</v>
      </c>
      <c r="DK68">
        <v>653</v>
      </c>
      <c r="DL68">
        <v>653</v>
      </c>
      <c r="DM68">
        <v>653</v>
      </c>
      <c r="DN68">
        <v>653</v>
      </c>
      <c r="DO68">
        <v>653</v>
      </c>
      <c r="DP68">
        <v>653</v>
      </c>
      <c r="DQ68">
        <v>653</v>
      </c>
      <c r="DR68">
        <v>653</v>
      </c>
      <c r="DS68">
        <v>653</v>
      </c>
      <c r="DT68">
        <v>653</v>
      </c>
      <c r="DU68">
        <v>653</v>
      </c>
      <c r="DV68">
        <v>653</v>
      </c>
      <c r="DW68">
        <v>653</v>
      </c>
    </row>
    <row r="69" spans="1:127" x14ac:dyDescent="0.35">
      <c r="A69" t="s">
        <v>151</v>
      </c>
      <c r="B69" t="s">
        <v>151</v>
      </c>
      <c r="C69" t="s">
        <v>142</v>
      </c>
      <c r="D69">
        <v>27.614000000000001</v>
      </c>
      <c r="E69">
        <v>115.7221</v>
      </c>
      <c r="F69">
        <v>2</v>
      </c>
      <c r="G69">
        <v>7</v>
      </c>
      <c r="H69">
        <v>18</v>
      </c>
      <c r="I69">
        <v>18</v>
      </c>
      <c r="J69">
        <v>36</v>
      </c>
      <c r="K69">
        <v>72</v>
      </c>
      <c r="L69">
        <v>109</v>
      </c>
      <c r="M69">
        <v>109</v>
      </c>
      <c r="N69">
        <v>162</v>
      </c>
      <c r="O69">
        <v>240</v>
      </c>
      <c r="P69">
        <v>286</v>
      </c>
      <c r="Q69">
        <v>333</v>
      </c>
      <c r="R69">
        <v>391</v>
      </c>
      <c r="S69">
        <v>476</v>
      </c>
      <c r="T69">
        <v>548</v>
      </c>
      <c r="U69">
        <v>600</v>
      </c>
      <c r="V69">
        <v>661</v>
      </c>
      <c r="W69">
        <v>698</v>
      </c>
      <c r="X69">
        <v>740</v>
      </c>
      <c r="Y69">
        <v>771</v>
      </c>
      <c r="Z69">
        <v>804</v>
      </c>
      <c r="AA69">
        <v>844</v>
      </c>
      <c r="AB69">
        <v>872</v>
      </c>
      <c r="AC69">
        <v>900</v>
      </c>
      <c r="AD69">
        <v>913</v>
      </c>
      <c r="AE69">
        <v>925</v>
      </c>
      <c r="AF69">
        <v>930</v>
      </c>
      <c r="AG69">
        <v>933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934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935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936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  <c r="DG69">
        <v>937</v>
      </c>
      <c r="DH69">
        <v>937</v>
      </c>
      <c r="DI69">
        <v>937</v>
      </c>
      <c r="DJ69">
        <v>937</v>
      </c>
      <c r="DK69">
        <v>937</v>
      </c>
      <c r="DL69">
        <v>937</v>
      </c>
      <c r="DM69">
        <v>937</v>
      </c>
      <c r="DN69">
        <v>937</v>
      </c>
      <c r="DO69">
        <v>937</v>
      </c>
      <c r="DP69">
        <v>937</v>
      </c>
      <c r="DQ69">
        <v>937</v>
      </c>
      <c r="DR69">
        <v>937</v>
      </c>
      <c r="DS69">
        <v>937</v>
      </c>
      <c r="DT69">
        <v>937</v>
      </c>
      <c r="DU69">
        <v>937</v>
      </c>
      <c r="DV69">
        <v>937</v>
      </c>
      <c r="DW69">
        <v>937</v>
      </c>
    </row>
    <row r="70" spans="1:127" x14ac:dyDescent="0.35">
      <c r="A70" t="s">
        <v>172</v>
      </c>
      <c r="B70" t="s">
        <v>172</v>
      </c>
      <c r="C70" t="s">
        <v>142</v>
      </c>
      <c r="D70">
        <v>43.6661</v>
      </c>
      <c r="E70">
        <v>126.1923</v>
      </c>
      <c r="F70">
        <v>0</v>
      </c>
      <c r="G70">
        <v>1</v>
      </c>
      <c r="H70">
        <v>3</v>
      </c>
      <c r="I70">
        <v>4</v>
      </c>
      <c r="J70">
        <v>4</v>
      </c>
      <c r="K70">
        <v>6</v>
      </c>
      <c r="L70">
        <v>8</v>
      </c>
      <c r="M70">
        <v>9</v>
      </c>
      <c r="N70">
        <v>14</v>
      </c>
      <c r="O70">
        <v>14</v>
      </c>
      <c r="P70">
        <v>17</v>
      </c>
      <c r="Q70">
        <v>23</v>
      </c>
      <c r="R70">
        <v>31</v>
      </c>
      <c r="S70">
        <v>42</v>
      </c>
      <c r="T70">
        <v>54</v>
      </c>
      <c r="U70">
        <v>59</v>
      </c>
      <c r="V70">
        <v>65</v>
      </c>
      <c r="W70">
        <v>69</v>
      </c>
      <c r="X70">
        <v>78</v>
      </c>
      <c r="Y70">
        <v>80</v>
      </c>
      <c r="Z70">
        <v>81</v>
      </c>
      <c r="AA70">
        <v>83</v>
      </c>
      <c r="AB70">
        <v>84</v>
      </c>
      <c r="AC70">
        <v>86</v>
      </c>
      <c r="AD70">
        <v>88</v>
      </c>
      <c r="AE70">
        <v>89</v>
      </c>
      <c r="AF70">
        <v>89</v>
      </c>
      <c r="AG70">
        <v>89</v>
      </c>
      <c r="AH70">
        <v>90</v>
      </c>
      <c r="AI70">
        <v>91</v>
      </c>
      <c r="AJ70">
        <v>91</v>
      </c>
      <c r="AK70">
        <v>91</v>
      </c>
      <c r="AL70">
        <v>91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93</v>
      </c>
      <c r="BQ70">
        <v>94</v>
      </c>
      <c r="BR70">
        <v>95</v>
      </c>
      <c r="BS70">
        <v>95</v>
      </c>
      <c r="BT70">
        <v>97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98</v>
      </c>
      <c r="CI70">
        <v>99</v>
      </c>
      <c r="CJ70">
        <v>100</v>
      </c>
      <c r="CK70">
        <v>100</v>
      </c>
      <c r="CL70">
        <v>102</v>
      </c>
      <c r="CM70">
        <v>102</v>
      </c>
      <c r="CN70">
        <v>102</v>
      </c>
      <c r="CO70">
        <v>102</v>
      </c>
      <c r="CP70">
        <v>104</v>
      </c>
      <c r="CQ70">
        <v>104</v>
      </c>
      <c r="CR70">
        <v>106</v>
      </c>
      <c r="CS70">
        <v>106</v>
      </c>
      <c r="CT70">
        <v>108</v>
      </c>
      <c r="CU70">
        <v>109</v>
      </c>
      <c r="CV70">
        <v>109</v>
      </c>
      <c r="CW70">
        <v>110</v>
      </c>
      <c r="CX70">
        <v>110</v>
      </c>
      <c r="CY70">
        <v>110</v>
      </c>
      <c r="CZ70">
        <v>111</v>
      </c>
      <c r="DA70">
        <v>111</v>
      </c>
      <c r="DB70">
        <v>112</v>
      </c>
      <c r="DC70">
        <v>112</v>
      </c>
      <c r="DD70">
        <v>112</v>
      </c>
      <c r="DE70">
        <v>112</v>
      </c>
      <c r="DF70">
        <v>112</v>
      </c>
      <c r="DG70">
        <v>112</v>
      </c>
      <c r="DH70">
        <v>113</v>
      </c>
      <c r="DI70">
        <v>113</v>
      </c>
      <c r="DJ70">
        <v>124</v>
      </c>
      <c r="DK70">
        <v>127</v>
      </c>
      <c r="DL70">
        <v>127</v>
      </c>
      <c r="DM70">
        <v>133</v>
      </c>
      <c r="DN70">
        <v>134</v>
      </c>
      <c r="DO70">
        <v>138</v>
      </c>
      <c r="DP70">
        <v>140</v>
      </c>
      <c r="DQ70">
        <v>144</v>
      </c>
      <c r="DR70">
        <v>146</v>
      </c>
      <c r="DS70">
        <v>151</v>
      </c>
      <c r="DT70">
        <v>151</v>
      </c>
      <c r="DU70">
        <v>151</v>
      </c>
      <c r="DV70">
        <v>151</v>
      </c>
      <c r="DW70">
        <v>154</v>
      </c>
    </row>
    <row r="71" spans="1:127" x14ac:dyDescent="0.35">
      <c r="A71" t="s">
        <v>171</v>
      </c>
      <c r="B71" t="s">
        <v>171</v>
      </c>
      <c r="C71" t="s">
        <v>142</v>
      </c>
      <c r="D71">
        <v>41.2956</v>
      </c>
      <c r="E71">
        <v>122.60850000000001</v>
      </c>
      <c r="F71">
        <v>2</v>
      </c>
      <c r="G71">
        <v>3</v>
      </c>
      <c r="H71">
        <v>4</v>
      </c>
      <c r="I71">
        <v>17</v>
      </c>
      <c r="J71">
        <v>21</v>
      </c>
      <c r="K71">
        <v>27</v>
      </c>
      <c r="L71">
        <v>34</v>
      </c>
      <c r="M71">
        <v>39</v>
      </c>
      <c r="N71">
        <v>41</v>
      </c>
      <c r="O71">
        <v>48</v>
      </c>
      <c r="P71">
        <v>64</v>
      </c>
      <c r="Q71">
        <v>70</v>
      </c>
      <c r="R71">
        <v>74</v>
      </c>
      <c r="S71">
        <v>81</v>
      </c>
      <c r="T71">
        <v>89</v>
      </c>
      <c r="U71">
        <v>94</v>
      </c>
      <c r="V71">
        <v>99</v>
      </c>
      <c r="W71">
        <v>105</v>
      </c>
      <c r="X71">
        <v>107</v>
      </c>
      <c r="Y71">
        <v>108</v>
      </c>
      <c r="Z71">
        <v>111</v>
      </c>
      <c r="AA71">
        <v>116</v>
      </c>
      <c r="AB71">
        <v>117</v>
      </c>
      <c r="AC71">
        <v>119</v>
      </c>
      <c r="AD71">
        <v>119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121</v>
      </c>
      <c r="AS71">
        <v>122</v>
      </c>
      <c r="AT71">
        <v>122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125</v>
      </c>
      <c r="BL71">
        <v>126</v>
      </c>
      <c r="BM71">
        <v>126</v>
      </c>
      <c r="BN71">
        <v>127</v>
      </c>
      <c r="BO71">
        <v>127</v>
      </c>
      <c r="BP71">
        <v>127</v>
      </c>
      <c r="BQ71">
        <v>127</v>
      </c>
      <c r="BR71">
        <v>128</v>
      </c>
      <c r="BS71">
        <v>128</v>
      </c>
      <c r="BT71">
        <v>132</v>
      </c>
      <c r="BU71">
        <v>134</v>
      </c>
      <c r="BV71">
        <v>136</v>
      </c>
      <c r="BW71">
        <v>139</v>
      </c>
      <c r="BX71">
        <v>140</v>
      </c>
      <c r="BY71">
        <v>141</v>
      </c>
      <c r="BZ71">
        <v>141</v>
      </c>
      <c r="CA71">
        <v>141</v>
      </c>
      <c r="CB71">
        <v>142</v>
      </c>
      <c r="CC71">
        <v>142</v>
      </c>
      <c r="CD71">
        <v>144</v>
      </c>
      <c r="CE71">
        <v>144</v>
      </c>
      <c r="CF71">
        <v>144</v>
      </c>
      <c r="CG71">
        <v>144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145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  <c r="DG71">
        <v>146</v>
      </c>
      <c r="DH71">
        <v>146</v>
      </c>
      <c r="DI71">
        <v>146</v>
      </c>
      <c r="DJ71">
        <v>146</v>
      </c>
      <c r="DK71">
        <v>147</v>
      </c>
      <c r="DL71">
        <v>147</v>
      </c>
      <c r="DM71">
        <v>147</v>
      </c>
      <c r="DN71">
        <v>149</v>
      </c>
      <c r="DO71">
        <v>149</v>
      </c>
      <c r="DP71">
        <v>149</v>
      </c>
      <c r="DQ71">
        <v>149</v>
      </c>
      <c r="DR71">
        <v>149</v>
      </c>
      <c r="DS71">
        <v>149</v>
      </c>
      <c r="DT71">
        <v>149</v>
      </c>
      <c r="DU71">
        <v>149</v>
      </c>
      <c r="DV71">
        <v>149</v>
      </c>
      <c r="DW71">
        <v>149</v>
      </c>
    </row>
    <row r="72" spans="1:127" x14ac:dyDescent="0.35">
      <c r="A72" t="s">
        <v>181</v>
      </c>
      <c r="B72" t="s">
        <v>181</v>
      </c>
      <c r="C72" t="s">
        <v>142</v>
      </c>
      <c r="D72">
        <v>22.166699999999999</v>
      </c>
      <c r="E72">
        <v>113.55</v>
      </c>
      <c r="F72">
        <v>1</v>
      </c>
      <c r="G72">
        <v>2</v>
      </c>
      <c r="H72">
        <v>2</v>
      </c>
      <c r="I72">
        <v>2</v>
      </c>
      <c r="J72">
        <v>5</v>
      </c>
      <c r="K72">
        <v>6</v>
      </c>
      <c r="L72">
        <v>7</v>
      </c>
      <c r="M72">
        <v>7</v>
      </c>
      <c r="N72">
        <v>7</v>
      </c>
      <c r="O72">
        <v>7</v>
      </c>
      <c r="P72">
        <v>7</v>
      </c>
      <c r="Q72">
        <v>8</v>
      </c>
      <c r="R72">
        <v>8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10</v>
      </c>
      <c r="BH72">
        <v>11</v>
      </c>
      <c r="BI72">
        <v>12</v>
      </c>
      <c r="BJ72">
        <v>15</v>
      </c>
      <c r="BK72">
        <v>17</v>
      </c>
      <c r="BL72">
        <v>17</v>
      </c>
      <c r="BM72">
        <v>18</v>
      </c>
      <c r="BN72">
        <v>24</v>
      </c>
      <c r="BO72">
        <v>24</v>
      </c>
      <c r="BP72">
        <v>25</v>
      </c>
      <c r="BQ72">
        <v>30</v>
      </c>
      <c r="BR72">
        <v>31</v>
      </c>
      <c r="BS72">
        <v>33</v>
      </c>
      <c r="BT72">
        <v>37</v>
      </c>
      <c r="BU72">
        <v>37</v>
      </c>
      <c r="BV72">
        <v>38</v>
      </c>
      <c r="BW72">
        <v>41</v>
      </c>
      <c r="BX72">
        <v>41</v>
      </c>
      <c r="BY72">
        <v>41</v>
      </c>
      <c r="BZ72">
        <v>43</v>
      </c>
      <c r="CA72">
        <v>43</v>
      </c>
      <c r="CB72">
        <v>44</v>
      </c>
      <c r="CC72">
        <v>44</v>
      </c>
      <c r="CD72">
        <v>44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  <c r="DH72">
        <v>45</v>
      </c>
      <c r="DI72">
        <v>45</v>
      </c>
      <c r="DJ72">
        <v>45</v>
      </c>
      <c r="DK72">
        <v>45</v>
      </c>
      <c r="DL72">
        <v>45</v>
      </c>
      <c r="DM72">
        <v>45</v>
      </c>
      <c r="DN72">
        <v>45</v>
      </c>
      <c r="DO72">
        <v>45</v>
      </c>
      <c r="DP72">
        <v>45</v>
      </c>
      <c r="DQ72">
        <v>45</v>
      </c>
      <c r="DR72">
        <v>45</v>
      </c>
      <c r="DS72">
        <v>45</v>
      </c>
      <c r="DT72">
        <v>45</v>
      </c>
      <c r="DU72">
        <v>45</v>
      </c>
      <c r="DV72">
        <v>45</v>
      </c>
      <c r="DW72">
        <v>45</v>
      </c>
    </row>
    <row r="73" spans="1:127" x14ac:dyDescent="0.35">
      <c r="A73" t="s">
        <v>176</v>
      </c>
      <c r="B73" t="s">
        <v>176</v>
      </c>
      <c r="C73" t="s">
        <v>142</v>
      </c>
      <c r="D73">
        <v>37.269199999999998</v>
      </c>
      <c r="E73">
        <v>106.16549999999999</v>
      </c>
      <c r="F73">
        <v>1</v>
      </c>
      <c r="G73">
        <v>1</v>
      </c>
      <c r="H73">
        <v>2</v>
      </c>
      <c r="I73">
        <v>3</v>
      </c>
      <c r="J73">
        <v>4</v>
      </c>
      <c r="K73">
        <v>7</v>
      </c>
      <c r="L73">
        <v>11</v>
      </c>
      <c r="M73">
        <v>12</v>
      </c>
      <c r="N73">
        <v>17</v>
      </c>
      <c r="O73">
        <v>21</v>
      </c>
      <c r="P73">
        <v>26</v>
      </c>
      <c r="Q73">
        <v>28</v>
      </c>
      <c r="R73">
        <v>31</v>
      </c>
      <c r="S73">
        <v>34</v>
      </c>
      <c r="T73">
        <v>34</v>
      </c>
      <c r="U73">
        <v>40</v>
      </c>
      <c r="V73">
        <v>43</v>
      </c>
      <c r="W73">
        <v>45</v>
      </c>
      <c r="X73">
        <v>45</v>
      </c>
      <c r="Y73">
        <v>49</v>
      </c>
      <c r="Z73">
        <v>53</v>
      </c>
      <c r="AA73">
        <v>58</v>
      </c>
      <c r="AB73">
        <v>64</v>
      </c>
      <c r="AC73">
        <v>67</v>
      </c>
      <c r="AD73">
        <v>70</v>
      </c>
      <c r="AE73">
        <v>70</v>
      </c>
      <c r="AF73">
        <v>70</v>
      </c>
      <c r="AG73">
        <v>70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71</v>
      </c>
      <c r="AP73">
        <v>72</v>
      </c>
      <c r="AQ73">
        <v>72</v>
      </c>
      <c r="AR73">
        <v>73</v>
      </c>
      <c r="AS73">
        <v>73</v>
      </c>
      <c r="AT73">
        <v>74</v>
      </c>
      <c r="AU73">
        <v>74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  <c r="DG73">
        <v>75</v>
      </c>
      <c r="DH73">
        <v>75</v>
      </c>
      <c r="DI73">
        <v>75</v>
      </c>
      <c r="DJ73">
        <v>75</v>
      </c>
      <c r="DK73">
        <v>75</v>
      </c>
      <c r="DL73">
        <v>75</v>
      </c>
      <c r="DM73">
        <v>75</v>
      </c>
      <c r="DN73">
        <v>75</v>
      </c>
      <c r="DO73">
        <v>75</v>
      </c>
      <c r="DP73">
        <v>75</v>
      </c>
      <c r="DQ73">
        <v>75</v>
      </c>
      <c r="DR73">
        <v>75</v>
      </c>
      <c r="DS73">
        <v>75</v>
      </c>
      <c r="DT73">
        <v>75</v>
      </c>
      <c r="DU73">
        <v>75</v>
      </c>
      <c r="DV73">
        <v>75</v>
      </c>
      <c r="DW73">
        <v>75</v>
      </c>
    </row>
    <row r="74" spans="1:127" x14ac:dyDescent="0.35">
      <c r="A74" t="s">
        <v>180</v>
      </c>
      <c r="B74" t="s">
        <v>180</v>
      </c>
      <c r="C74" t="s">
        <v>142</v>
      </c>
      <c r="D74">
        <v>35.745199999999997</v>
      </c>
      <c r="E74">
        <v>95.995599999999996</v>
      </c>
      <c r="F74">
        <v>0</v>
      </c>
      <c r="G74">
        <v>0</v>
      </c>
      <c r="H74">
        <v>0</v>
      </c>
      <c r="I74">
        <v>1</v>
      </c>
      <c r="J74">
        <v>1</v>
      </c>
      <c r="K74">
        <v>6</v>
      </c>
      <c r="L74">
        <v>6</v>
      </c>
      <c r="M74">
        <v>6</v>
      </c>
      <c r="N74">
        <v>8</v>
      </c>
      <c r="O74">
        <v>8</v>
      </c>
      <c r="P74">
        <v>9</v>
      </c>
      <c r="Q74">
        <v>11</v>
      </c>
      <c r="R74">
        <v>13</v>
      </c>
      <c r="S74">
        <v>15</v>
      </c>
      <c r="T74">
        <v>17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  <c r="DI74">
        <v>18</v>
      </c>
      <c r="DJ74">
        <v>18</v>
      </c>
      <c r="DK74">
        <v>18</v>
      </c>
      <c r="DL74">
        <v>18</v>
      </c>
      <c r="DM74">
        <v>18</v>
      </c>
      <c r="DN74">
        <v>18</v>
      </c>
      <c r="DO74">
        <v>18</v>
      </c>
      <c r="DP74">
        <v>18</v>
      </c>
      <c r="DQ74">
        <v>18</v>
      </c>
      <c r="DR74">
        <v>18</v>
      </c>
      <c r="DS74">
        <v>18</v>
      </c>
      <c r="DT74">
        <v>18</v>
      </c>
      <c r="DU74">
        <v>18</v>
      </c>
      <c r="DV74">
        <v>18</v>
      </c>
      <c r="DW74">
        <v>18</v>
      </c>
    </row>
    <row r="75" spans="1:127" x14ac:dyDescent="0.35">
      <c r="A75" t="s">
        <v>163</v>
      </c>
      <c r="B75" t="s">
        <v>163</v>
      </c>
      <c r="C75" t="s">
        <v>142</v>
      </c>
      <c r="D75">
        <v>35.191699999999997</v>
      </c>
      <c r="E75">
        <v>108.87009999999999</v>
      </c>
      <c r="F75">
        <v>0</v>
      </c>
      <c r="G75">
        <v>3</v>
      </c>
      <c r="H75">
        <v>5</v>
      </c>
      <c r="I75">
        <v>15</v>
      </c>
      <c r="J75">
        <v>22</v>
      </c>
      <c r="K75">
        <v>35</v>
      </c>
      <c r="L75">
        <v>46</v>
      </c>
      <c r="M75">
        <v>56</v>
      </c>
      <c r="N75">
        <v>63</v>
      </c>
      <c r="O75">
        <v>87</v>
      </c>
      <c r="P75">
        <v>101</v>
      </c>
      <c r="Q75">
        <v>116</v>
      </c>
      <c r="R75">
        <v>128</v>
      </c>
      <c r="S75">
        <v>142</v>
      </c>
      <c r="T75">
        <v>165</v>
      </c>
      <c r="U75">
        <v>173</v>
      </c>
      <c r="V75">
        <v>184</v>
      </c>
      <c r="W75">
        <v>195</v>
      </c>
      <c r="X75">
        <v>208</v>
      </c>
      <c r="Y75">
        <v>213</v>
      </c>
      <c r="Z75">
        <v>219</v>
      </c>
      <c r="AA75">
        <v>225</v>
      </c>
      <c r="AB75">
        <v>229</v>
      </c>
      <c r="AC75">
        <v>230</v>
      </c>
      <c r="AD75">
        <v>232</v>
      </c>
      <c r="AE75">
        <v>236</v>
      </c>
      <c r="AF75">
        <v>240</v>
      </c>
      <c r="AG75">
        <v>240</v>
      </c>
      <c r="AH75">
        <v>242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245</v>
      </c>
      <c r="BI75">
        <v>246</v>
      </c>
      <c r="BJ75">
        <v>246</v>
      </c>
      <c r="BK75">
        <v>246</v>
      </c>
      <c r="BL75">
        <v>247</v>
      </c>
      <c r="BM75">
        <v>248</v>
      </c>
      <c r="BN75">
        <v>248</v>
      </c>
      <c r="BO75">
        <v>248</v>
      </c>
      <c r="BP75">
        <v>249</v>
      </c>
      <c r="BQ75">
        <v>250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253</v>
      </c>
      <c r="BX75">
        <v>255</v>
      </c>
      <c r="BY75">
        <v>255</v>
      </c>
      <c r="BZ75">
        <v>255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256</v>
      </c>
      <c r="CR75">
        <v>277</v>
      </c>
      <c r="CS75">
        <v>279</v>
      </c>
      <c r="CT75">
        <v>279</v>
      </c>
      <c r="CU75">
        <v>286</v>
      </c>
      <c r="CV75">
        <v>286</v>
      </c>
      <c r="CW75">
        <v>286</v>
      </c>
      <c r="CX75">
        <v>286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306</v>
      </c>
      <c r="DF75">
        <v>308</v>
      </c>
      <c r="DG75">
        <v>308</v>
      </c>
      <c r="DH75">
        <v>308</v>
      </c>
      <c r="DI75">
        <v>308</v>
      </c>
      <c r="DJ75">
        <v>308</v>
      </c>
      <c r="DK75">
        <v>308</v>
      </c>
      <c r="DL75">
        <v>308</v>
      </c>
      <c r="DM75">
        <v>308</v>
      </c>
      <c r="DN75">
        <v>308</v>
      </c>
      <c r="DO75">
        <v>308</v>
      </c>
      <c r="DP75">
        <v>308</v>
      </c>
      <c r="DQ75">
        <v>308</v>
      </c>
      <c r="DR75">
        <v>308</v>
      </c>
      <c r="DS75">
        <v>308</v>
      </c>
      <c r="DT75">
        <v>308</v>
      </c>
      <c r="DU75">
        <v>308</v>
      </c>
      <c r="DV75">
        <v>308</v>
      </c>
      <c r="DW75">
        <v>308</v>
      </c>
    </row>
    <row r="76" spans="1:127" x14ac:dyDescent="0.35">
      <c r="A76" t="s">
        <v>152</v>
      </c>
      <c r="B76" t="s">
        <v>152</v>
      </c>
      <c r="C76" t="s">
        <v>142</v>
      </c>
      <c r="D76">
        <v>36.342700000000001</v>
      </c>
      <c r="E76">
        <v>118.1498</v>
      </c>
      <c r="F76">
        <v>2</v>
      </c>
      <c r="G76">
        <v>6</v>
      </c>
      <c r="H76">
        <v>15</v>
      </c>
      <c r="I76">
        <v>27</v>
      </c>
      <c r="J76">
        <v>46</v>
      </c>
      <c r="K76">
        <v>75</v>
      </c>
      <c r="L76">
        <v>95</v>
      </c>
      <c r="M76">
        <v>130</v>
      </c>
      <c r="N76">
        <v>158</v>
      </c>
      <c r="O76">
        <v>184</v>
      </c>
      <c r="P76">
        <v>206</v>
      </c>
      <c r="Q76">
        <v>230</v>
      </c>
      <c r="R76">
        <v>259</v>
      </c>
      <c r="S76">
        <v>275</v>
      </c>
      <c r="T76">
        <v>307</v>
      </c>
      <c r="U76">
        <v>347</v>
      </c>
      <c r="V76">
        <v>386</v>
      </c>
      <c r="W76">
        <v>416</v>
      </c>
      <c r="X76">
        <v>444</v>
      </c>
      <c r="Y76">
        <v>466</v>
      </c>
      <c r="Z76">
        <v>487</v>
      </c>
      <c r="AA76">
        <v>497</v>
      </c>
      <c r="AB76">
        <v>509</v>
      </c>
      <c r="AC76">
        <v>523</v>
      </c>
      <c r="AD76">
        <v>532</v>
      </c>
      <c r="AE76">
        <v>537</v>
      </c>
      <c r="AF76">
        <v>541</v>
      </c>
      <c r="AG76">
        <v>543</v>
      </c>
      <c r="AH76">
        <v>544</v>
      </c>
      <c r="AI76">
        <v>546</v>
      </c>
      <c r="AJ76">
        <v>749</v>
      </c>
      <c r="AK76">
        <v>750</v>
      </c>
      <c r="AL76">
        <v>754</v>
      </c>
      <c r="AM76">
        <v>755</v>
      </c>
      <c r="AN76">
        <v>756</v>
      </c>
      <c r="AO76">
        <v>756</v>
      </c>
      <c r="AP76">
        <v>756</v>
      </c>
      <c r="AQ76">
        <v>756</v>
      </c>
      <c r="AR76">
        <v>756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758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760</v>
      </c>
      <c r="BI76">
        <v>761</v>
      </c>
      <c r="BJ76">
        <v>761</v>
      </c>
      <c r="BK76">
        <v>761</v>
      </c>
      <c r="BL76">
        <v>762</v>
      </c>
      <c r="BM76">
        <v>764</v>
      </c>
      <c r="BN76">
        <v>767</v>
      </c>
      <c r="BO76">
        <v>768</v>
      </c>
      <c r="BP76">
        <v>768</v>
      </c>
      <c r="BQ76">
        <v>769</v>
      </c>
      <c r="BR76">
        <v>771</v>
      </c>
      <c r="BS76">
        <v>772</v>
      </c>
      <c r="BT76">
        <v>772</v>
      </c>
      <c r="BU76">
        <v>772</v>
      </c>
      <c r="BV76">
        <v>773</v>
      </c>
      <c r="BW76">
        <v>774</v>
      </c>
      <c r="BX76">
        <v>774</v>
      </c>
      <c r="BY76">
        <v>775</v>
      </c>
      <c r="BZ76">
        <v>778</v>
      </c>
      <c r="CA76">
        <v>778</v>
      </c>
      <c r="CB76">
        <v>779</v>
      </c>
      <c r="CC76">
        <v>780</v>
      </c>
      <c r="CD76">
        <v>781</v>
      </c>
      <c r="CE76">
        <v>783</v>
      </c>
      <c r="CF76">
        <v>783</v>
      </c>
      <c r="CG76">
        <v>783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784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787</v>
      </c>
      <c r="DD76">
        <v>788</v>
      </c>
      <c r="DE76">
        <v>788</v>
      </c>
      <c r="DF76">
        <v>788</v>
      </c>
      <c r="DG76">
        <v>788</v>
      </c>
      <c r="DH76">
        <v>788</v>
      </c>
      <c r="DI76">
        <v>788</v>
      </c>
      <c r="DJ76">
        <v>788</v>
      </c>
      <c r="DK76">
        <v>788</v>
      </c>
      <c r="DL76">
        <v>788</v>
      </c>
      <c r="DM76">
        <v>788</v>
      </c>
      <c r="DN76">
        <v>788</v>
      </c>
      <c r="DO76">
        <v>788</v>
      </c>
      <c r="DP76">
        <v>788</v>
      </c>
      <c r="DQ76">
        <v>788</v>
      </c>
      <c r="DR76">
        <v>788</v>
      </c>
      <c r="DS76">
        <v>788</v>
      </c>
      <c r="DT76">
        <v>788</v>
      </c>
      <c r="DU76">
        <v>788</v>
      </c>
      <c r="DV76">
        <v>788</v>
      </c>
      <c r="DW76">
        <v>788</v>
      </c>
    </row>
    <row r="77" spans="1:127" x14ac:dyDescent="0.35">
      <c r="A77" t="s">
        <v>159</v>
      </c>
      <c r="B77" t="s">
        <v>159</v>
      </c>
      <c r="C77" t="s">
        <v>142</v>
      </c>
      <c r="D77">
        <v>31.201999999999899</v>
      </c>
      <c r="E77">
        <v>121.4491</v>
      </c>
      <c r="F77">
        <v>9</v>
      </c>
      <c r="G77">
        <v>16</v>
      </c>
      <c r="H77">
        <v>20</v>
      </c>
      <c r="I77">
        <v>33</v>
      </c>
      <c r="J77">
        <v>40</v>
      </c>
      <c r="K77">
        <v>53</v>
      </c>
      <c r="L77">
        <v>66</v>
      </c>
      <c r="M77">
        <v>96</v>
      </c>
      <c r="N77">
        <v>112</v>
      </c>
      <c r="O77">
        <v>135</v>
      </c>
      <c r="P77">
        <v>169</v>
      </c>
      <c r="Q77">
        <v>182</v>
      </c>
      <c r="R77">
        <v>203</v>
      </c>
      <c r="S77">
        <v>219</v>
      </c>
      <c r="T77">
        <v>243</v>
      </c>
      <c r="U77">
        <v>257</v>
      </c>
      <c r="V77">
        <v>277</v>
      </c>
      <c r="W77">
        <v>286</v>
      </c>
      <c r="X77">
        <v>293</v>
      </c>
      <c r="Y77">
        <v>299</v>
      </c>
      <c r="Z77">
        <v>303</v>
      </c>
      <c r="AA77">
        <v>311</v>
      </c>
      <c r="AB77">
        <v>315</v>
      </c>
      <c r="AC77">
        <v>318</v>
      </c>
      <c r="AD77">
        <v>326</v>
      </c>
      <c r="AE77">
        <v>328</v>
      </c>
      <c r="AF77">
        <v>333</v>
      </c>
      <c r="AG77">
        <v>333</v>
      </c>
      <c r="AH77">
        <v>333</v>
      </c>
      <c r="AI77">
        <v>334</v>
      </c>
      <c r="AJ77">
        <v>334</v>
      </c>
      <c r="AK77">
        <v>335</v>
      </c>
      <c r="AL77">
        <v>335</v>
      </c>
      <c r="AM77">
        <v>335</v>
      </c>
      <c r="AN77">
        <v>336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337</v>
      </c>
      <c r="AU77">
        <v>338</v>
      </c>
      <c r="AV77">
        <v>338</v>
      </c>
      <c r="AW77">
        <v>339</v>
      </c>
      <c r="AX77">
        <v>342</v>
      </c>
      <c r="AY77">
        <v>342</v>
      </c>
      <c r="AZ77">
        <v>342</v>
      </c>
      <c r="BA77">
        <v>342</v>
      </c>
      <c r="BB77">
        <v>344</v>
      </c>
      <c r="BC77">
        <v>344</v>
      </c>
      <c r="BD77">
        <v>344</v>
      </c>
      <c r="BE77">
        <v>346</v>
      </c>
      <c r="BF77">
        <v>353</v>
      </c>
      <c r="BG77">
        <v>353</v>
      </c>
      <c r="BH77">
        <v>355</v>
      </c>
      <c r="BI77">
        <v>358</v>
      </c>
      <c r="BJ77">
        <v>361</v>
      </c>
      <c r="BK77">
        <v>363</v>
      </c>
      <c r="BL77">
        <v>371</v>
      </c>
      <c r="BM77">
        <v>380</v>
      </c>
      <c r="BN77">
        <v>404</v>
      </c>
      <c r="BO77">
        <v>404</v>
      </c>
      <c r="BP77">
        <v>414</v>
      </c>
      <c r="BQ77">
        <v>433</v>
      </c>
      <c r="BR77">
        <v>451</v>
      </c>
      <c r="BS77">
        <v>468</v>
      </c>
      <c r="BT77">
        <v>485</v>
      </c>
      <c r="BU77">
        <v>492</v>
      </c>
      <c r="BV77">
        <v>498</v>
      </c>
      <c r="BW77">
        <v>509</v>
      </c>
      <c r="BX77">
        <v>516</v>
      </c>
      <c r="BY77">
        <v>522</v>
      </c>
      <c r="BZ77">
        <v>526</v>
      </c>
      <c r="CA77">
        <v>529</v>
      </c>
      <c r="CB77">
        <v>531</v>
      </c>
      <c r="CC77">
        <v>536</v>
      </c>
      <c r="CD77">
        <v>538</v>
      </c>
      <c r="CE77">
        <v>543</v>
      </c>
      <c r="CF77">
        <v>552</v>
      </c>
      <c r="CG77">
        <v>555</v>
      </c>
      <c r="CH77">
        <v>555</v>
      </c>
      <c r="CI77">
        <v>607</v>
      </c>
      <c r="CJ77">
        <v>618</v>
      </c>
      <c r="CK77">
        <v>618</v>
      </c>
      <c r="CL77">
        <v>622</v>
      </c>
      <c r="CM77">
        <v>628</v>
      </c>
      <c r="CN77">
        <v>628</v>
      </c>
      <c r="CO77">
        <v>628</v>
      </c>
      <c r="CP77">
        <v>635</v>
      </c>
      <c r="CQ77">
        <v>638</v>
      </c>
      <c r="CR77">
        <v>638</v>
      </c>
      <c r="CS77">
        <v>639</v>
      </c>
      <c r="CT77">
        <v>641</v>
      </c>
      <c r="CU77">
        <v>641</v>
      </c>
      <c r="CV77">
        <v>642</v>
      </c>
      <c r="CW77">
        <v>642</v>
      </c>
      <c r="CX77">
        <v>644</v>
      </c>
      <c r="CY77">
        <v>645</v>
      </c>
      <c r="CZ77">
        <v>647</v>
      </c>
      <c r="DA77">
        <v>652</v>
      </c>
      <c r="DB77">
        <v>652</v>
      </c>
      <c r="DC77">
        <v>652</v>
      </c>
      <c r="DD77">
        <v>655</v>
      </c>
      <c r="DE77">
        <v>656</v>
      </c>
      <c r="DF77">
        <v>656</v>
      </c>
      <c r="DG77">
        <v>657</v>
      </c>
      <c r="DH77">
        <v>657</v>
      </c>
      <c r="DI77">
        <v>657</v>
      </c>
      <c r="DJ77">
        <v>659</v>
      </c>
      <c r="DK77">
        <v>659</v>
      </c>
      <c r="DL77">
        <v>659</v>
      </c>
      <c r="DM77">
        <v>660</v>
      </c>
      <c r="DN77">
        <v>660</v>
      </c>
      <c r="DO77">
        <v>660</v>
      </c>
      <c r="DP77">
        <v>665</v>
      </c>
      <c r="DQ77">
        <v>665</v>
      </c>
      <c r="DR77">
        <v>666</v>
      </c>
      <c r="DS77">
        <v>666</v>
      </c>
      <c r="DT77">
        <v>666</v>
      </c>
      <c r="DU77">
        <v>666</v>
      </c>
      <c r="DV77">
        <v>666</v>
      </c>
      <c r="DW77">
        <v>667</v>
      </c>
    </row>
    <row r="78" spans="1:127" x14ac:dyDescent="0.35">
      <c r="A78" t="s">
        <v>168</v>
      </c>
      <c r="B78" t="s">
        <v>168</v>
      </c>
      <c r="C78" t="s">
        <v>142</v>
      </c>
      <c r="D78">
        <v>37.5777</v>
      </c>
      <c r="E78">
        <v>112.29219999999999</v>
      </c>
      <c r="F78">
        <v>1</v>
      </c>
      <c r="G78">
        <v>1</v>
      </c>
      <c r="H78">
        <v>1</v>
      </c>
      <c r="I78">
        <v>6</v>
      </c>
      <c r="J78">
        <v>9</v>
      </c>
      <c r="K78">
        <v>13</v>
      </c>
      <c r="L78">
        <v>27</v>
      </c>
      <c r="M78">
        <v>27</v>
      </c>
      <c r="N78">
        <v>35</v>
      </c>
      <c r="O78">
        <v>39</v>
      </c>
      <c r="P78">
        <v>47</v>
      </c>
      <c r="Q78">
        <v>66</v>
      </c>
      <c r="R78">
        <v>74</v>
      </c>
      <c r="S78">
        <v>81</v>
      </c>
      <c r="T78">
        <v>81</v>
      </c>
      <c r="U78">
        <v>96</v>
      </c>
      <c r="V78">
        <v>104</v>
      </c>
      <c r="W78">
        <v>115</v>
      </c>
      <c r="X78">
        <v>119</v>
      </c>
      <c r="Y78">
        <v>119</v>
      </c>
      <c r="Z78">
        <v>124</v>
      </c>
      <c r="AA78">
        <v>126</v>
      </c>
      <c r="AB78">
        <v>126</v>
      </c>
      <c r="AC78">
        <v>127</v>
      </c>
      <c r="AD78">
        <v>128</v>
      </c>
      <c r="AE78">
        <v>129</v>
      </c>
      <c r="AF78">
        <v>130</v>
      </c>
      <c r="AG78">
        <v>131</v>
      </c>
      <c r="AH78">
        <v>131</v>
      </c>
      <c r="AI78">
        <v>132</v>
      </c>
      <c r="AJ78">
        <v>132</v>
      </c>
      <c r="AK78">
        <v>132</v>
      </c>
      <c r="AL78">
        <v>132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133</v>
      </c>
      <c r="BO78">
        <v>134</v>
      </c>
      <c r="BP78">
        <v>134</v>
      </c>
      <c r="BQ78">
        <v>134</v>
      </c>
      <c r="BR78">
        <v>135</v>
      </c>
      <c r="BS78">
        <v>135</v>
      </c>
      <c r="BT78">
        <v>135</v>
      </c>
      <c r="BU78">
        <v>136</v>
      </c>
      <c r="BV78">
        <v>136</v>
      </c>
      <c r="BW78">
        <v>136</v>
      </c>
      <c r="BX78">
        <v>137</v>
      </c>
      <c r="BY78">
        <v>137</v>
      </c>
      <c r="BZ78">
        <v>137</v>
      </c>
      <c r="CA78">
        <v>137</v>
      </c>
      <c r="CB78">
        <v>138</v>
      </c>
      <c r="CC78">
        <v>138</v>
      </c>
      <c r="CD78">
        <v>138</v>
      </c>
      <c r="CE78">
        <v>163</v>
      </c>
      <c r="CF78">
        <v>166</v>
      </c>
      <c r="CG78">
        <v>168</v>
      </c>
      <c r="CH78">
        <v>172</v>
      </c>
      <c r="CI78">
        <v>172</v>
      </c>
      <c r="CJ78">
        <v>173</v>
      </c>
      <c r="CK78">
        <v>173</v>
      </c>
      <c r="CL78">
        <v>186</v>
      </c>
      <c r="CM78">
        <v>194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197</v>
      </c>
      <c r="DD78">
        <v>198</v>
      </c>
      <c r="DE78">
        <v>198</v>
      </c>
      <c r="DF78">
        <v>198</v>
      </c>
      <c r="DG78">
        <v>198</v>
      </c>
      <c r="DH78">
        <v>198</v>
      </c>
      <c r="DI78">
        <v>198</v>
      </c>
      <c r="DJ78">
        <v>198</v>
      </c>
      <c r="DK78">
        <v>198</v>
      </c>
      <c r="DL78">
        <v>198</v>
      </c>
      <c r="DM78">
        <v>198</v>
      </c>
      <c r="DN78">
        <v>198</v>
      </c>
      <c r="DO78">
        <v>198</v>
      </c>
      <c r="DP78">
        <v>198</v>
      </c>
      <c r="DQ78">
        <v>198</v>
      </c>
      <c r="DR78">
        <v>198</v>
      </c>
      <c r="DS78">
        <v>198</v>
      </c>
      <c r="DT78">
        <v>198</v>
      </c>
      <c r="DU78">
        <v>198</v>
      </c>
      <c r="DV78">
        <v>198</v>
      </c>
      <c r="DW78">
        <v>198</v>
      </c>
    </row>
    <row r="79" spans="1:127" x14ac:dyDescent="0.35">
      <c r="A79" t="s">
        <v>155</v>
      </c>
      <c r="B79" t="s">
        <v>155</v>
      </c>
      <c r="C79" t="s">
        <v>142</v>
      </c>
      <c r="D79">
        <v>30.617100000000001</v>
      </c>
      <c r="E79">
        <v>102.7103</v>
      </c>
      <c r="F79">
        <v>5</v>
      </c>
      <c r="G79">
        <v>8</v>
      </c>
      <c r="H79">
        <v>15</v>
      </c>
      <c r="I79">
        <v>28</v>
      </c>
      <c r="J79">
        <v>44</v>
      </c>
      <c r="K79">
        <v>69</v>
      </c>
      <c r="L79">
        <v>90</v>
      </c>
      <c r="M79">
        <v>108</v>
      </c>
      <c r="N79">
        <v>142</v>
      </c>
      <c r="O79">
        <v>177</v>
      </c>
      <c r="P79">
        <v>207</v>
      </c>
      <c r="Q79">
        <v>231</v>
      </c>
      <c r="R79">
        <v>254</v>
      </c>
      <c r="S79">
        <v>282</v>
      </c>
      <c r="T79">
        <v>301</v>
      </c>
      <c r="U79">
        <v>321</v>
      </c>
      <c r="V79">
        <v>344</v>
      </c>
      <c r="W79">
        <v>364</v>
      </c>
      <c r="X79">
        <v>386</v>
      </c>
      <c r="Y79">
        <v>405</v>
      </c>
      <c r="Z79">
        <v>417</v>
      </c>
      <c r="AA79">
        <v>436</v>
      </c>
      <c r="AB79">
        <v>451</v>
      </c>
      <c r="AC79">
        <v>463</v>
      </c>
      <c r="AD79">
        <v>470</v>
      </c>
      <c r="AE79">
        <v>481</v>
      </c>
      <c r="AF79">
        <v>495</v>
      </c>
      <c r="AG79">
        <v>508</v>
      </c>
      <c r="AH79">
        <v>514</v>
      </c>
      <c r="AI79">
        <v>520</v>
      </c>
      <c r="AJ79">
        <v>525</v>
      </c>
      <c r="AK79">
        <v>526</v>
      </c>
      <c r="AL79">
        <v>526</v>
      </c>
      <c r="AM79">
        <v>527</v>
      </c>
      <c r="AN79">
        <v>529</v>
      </c>
      <c r="AO79">
        <v>531</v>
      </c>
      <c r="AP79">
        <v>534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538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539</v>
      </c>
      <c r="BI79">
        <v>540</v>
      </c>
      <c r="BJ79">
        <v>540</v>
      </c>
      <c r="BK79">
        <v>540</v>
      </c>
      <c r="BL79">
        <v>541</v>
      </c>
      <c r="BM79">
        <v>542</v>
      </c>
      <c r="BN79">
        <v>543</v>
      </c>
      <c r="BO79">
        <v>543</v>
      </c>
      <c r="BP79">
        <v>545</v>
      </c>
      <c r="BQ79">
        <v>547</v>
      </c>
      <c r="BR79">
        <v>547</v>
      </c>
      <c r="BS79">
        <v>548</v>
      </c>
      <c r="BT79">
        <v>548</v>
      </c>
      <c r="BU79">
        <v>550</v>
      </c>
      <c r="BV79">
        <v>550</v>
      </c>
      <c r="BW79">
        <v>550</v>
      </c>
      <c r="BX79">
        <v>552</v>
      </c>
      <c r="BY79">
        <v>554</v>
      </c>
      <c r="BZ79">
        <v>555</v>
      </c>
      <c r="CA79">
        <v>557</v>
      </c>
      <c r="CB79">
        <v>558</v>
      </c>
      <c r="CC79">
        <v>559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560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  <c r="DG79">
        <v>561</v>
      </c>
      <c r="DH79">
        <v>561</v>
      </c>
      <c r="DI79">
        <v>561</v>
      </c>
      <c r="DJ79">
        <v>561</v>
      </c>
      <c r="DK79">
        <v>561</v>
      </c>
      <c r="DL79">
        <v>561</v>
      </c>
      <c r="DM79">
        <v>561</v>
      </c>
      <c r="DN79">
        <v>561</v>
      </c>
      <c r="DO79">
        <v>561</v>
      </c>
      <c r="DP79">
        <v>561</v>
      </c>
      <c r="DQ79">
        <v>561</v>
      </c>
      <c r="DR79">
        <v>561</v>
      </c>
      <c r="DS79">
        <v>561</v>
      </c>
      <c r="DT79">
        <v>561</v>
      </c>
      <c r="DU79">
        <v>561</v>
      </c>
      <c r="DV79">
        <v>561</v>
      </c>
      <c r="DW79">
        <v>563</v>
      </c>
    </row>
    <row r="80" spans="1:127" x14ac:dyDescent="0.35">
      <c r="A80" t="s">
        <v>167</v>
      </c>
      <c r="B80" t="s">
        <v>167</v>
      </c>
      <c r="C80" t="s">
        <v>142</v>
      </c>
      <c r="D80">
        <v>39.305399999999999</v>
      </c>
      <c r="E80">
        <v>117.32299999999999</v>
      </c>
      <c r="F80">
        <v>4</v>
      </c>
      <c r="G80">
        <v>4</v>
      </c>
      <c r="H80">
        <v>8</v>
      </c>
      <c r="I80">
        <v>10</v>
      </c>
      <c r="J80">
        <v>14</v>
      </c>
      <c r="K80">
        <v>23</v>
      </c>
      <c r="L80">
        <v>24</v>
      </c>
      <c r="M80">
        <v>27</v>
      </c>
      <c r="N80">
        <v>31</v>
      </c>
      <c r="O80">
        <v>32</v>
      </c>
      <c r="P80">
        <v>41</v>
      </c>
      <c r="Q80">
        <v>48</v>
      </c>
      <c r="R80">
        <v>60</v>
      </c>
      <c r="S80">
        <v>67</v>
      </c>
      <c r="T80">
        <v>69</v>
      </c>
      <c r="U80">
        <v>79</v>
      </c>
      <c r="V80">
        <v>81</v>
      </c>
      <c r="W80">
        <v>88</v>
      </c>
      <c r="X80">
        <v>91</v>
      </c>
      <c r="Y80">
        <v>95</v>
      </c>
      <c r="Z80">
        <v>106</v>
      </c>
      <c r="AA80">
        <v>112</v>
      </c>
      <c r="AB80">
        <v>119</v>
      </c>
      <c r="AC80">
        <v>120</v>
      </c>
      <c r="AD80">
        <v>122</v>
      </c>
      <c r="AE80">
        <v>124</v>
      </c>
      <c r="AF80">
        <v>125</v>
      </c>
      <c r="AG80">
        <v>128</v>
      </c>
      <c r="AH80">
        <v>130</v>
      </c>
      <c r="AI80">
        <v>131</v>
      </c>
      <c r="AJ80">
        <v>132</v>
      </c>
      <c r="AK80">
        <v>135</v>
      </c>
      <c r="AL80">
        <v>135</v>
      </c>
      <c r="AM80">
        <v>135</v>
      </c>
      <c r="AN80">
        <v>135</v>
      </c>
      <c r="AO80">
        <v>135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136</v>
      </c>
      <c r="BK80">
        <v>137</v>
      </c>
      <c r="BL80">
        <v>137</v>
      </c>
      <c r="BM80">
        <v>137</v>
      </c>
      <c r="BN80">
        <v>137</v>
      </c>
      <c r="BO80">
        <v>141</v>
      </c>
      <c r="BP80">
        <v>145</v>
      </c>
      <c r="BQ80">
        <v>145</v>
      </c>
      <c r="BR80">
        <v>151</v>
      </c>
      <c r="BS80">
        <v>155</v>
      </c>
      <c r="BT80">
        <v>161</v>
      </c>
      <c r="BU80">
        <v>166</v>
      </c>
      <c r="BV80">
        <v>174</v>
      </c>
      <c r="BW80">
        <v>174</v>
      </c>
      <c r="BX80">
        <v>176</v>
      </c>
      <c r="BY80">
        <v>176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180</v>
      </c>
      <c r="CF80">
        <v>182</v>
      </c>
      <c r="CG80">
        <v>183</v>
      </c>
      <c r="CH80">
        <v>183</v>
      </c>
      <c r="CI80">
        <v>183</v>
      </c>
      <c r="CJ80">
        <v>184</v>
      </c>
      <c r="CK80">
        <v>185</v>
      </c>
      <c r="CL80">
        <v>185</v>
      </c>
      <c r="CM80">
        <v>186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189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  <c r="DG80">
        <v>190</v>
      </c>
      <c r="DH80">
        <v>190</v>
      </c>
      <c r="DI80">
        <v>191</v>
      </c>
      <c r="DJ80">
        <v>191</v>
      </c>
      <c r="DK80">
        <v>191</v>
      </c>
      <c r="DL80">
        <v>191</v>
      </c>
      <c r="DM80">
        <v>191</v>
      </c>
      <c r="DN80">
        <v>191</v>
      </c>
      <c r="DO80">
        <v>191</v>
      </c>
      <c r="DP80">
        <v>191</v>
      </c>
      <c r="DQ80">
        <v>192</v>
      </c>
      <c r="DR80">
        <v>192</v>
      </c>
      <c r="DS80">
        <v>192</v>
      </c>
      <c r="DT80">
        <v>192</v>
      </c>
      <c r="DU80">
        <v>192</v>
      </c>
      <c r="DV80">
        <v>192</v>
      </c>
      <c r="DW80">
        <v>192</v>
      </c>
    </row>
    <row r="81" spans="1:127" x14ac:dyDescent="0.35">
      <c r="A81" t="s">
        <v>190</v>
      </c>
      <c r="B81" t="s">
        <v>190</v>
      </c>
      <c r="C81" t="s">
        <v>142</v>
      </c>
      <c r="D81">
        <v>31.692699999999999</v>
      </c>
      <c r="E81">
        <v>88.092399999999998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</row>
    <row r="82" spans="1:127" x14ac:dyDescent="0.35">
      <c r="A82" t="s">
        <v>174</v>
      </c>
      <c r="B82" t="s">
        <v>174</v>
      </c>
      <c r="C82" t="s">
        <v>142</v>
      </c>
      <c r="D82">
        <v>41.112900000000003</v>
      </c>
      <c r="E82">
        <v>85.240099999999998</v>
      </c>
      <c r="F82">
        <v>0</v>
      </c>
      <c r="G82">
        <v>2</v>
      </c>
      <c r="H82">
        <v>2</v>
      </c>
      <c r="I82">
        <v>3</v>
      </c>
      <c r="J82">
        <v>4</v>
      </c>
      <c r="K82">
        <v>5</v>
      </c>
      <c r="L82">
        <v>10</v>
      </c>
      <c r="M82">
        <v>13</v>
      </c>
      <c r="N82">
        <v>14</v>
      </c>
      <c r="O82">
        <v>17</v>
      </c>
      <c r="P82">
        <v>18</v>
      </c>
      <c r="Q82">
        <v>21</v>
      </c>
      <c r="R82">
        <v>24</v>
      </c>
      <c r="S82">
        <v>29</v>
      </c>
      <c r="T82">
        <v>32</v>
      </c>
      <c r="U82">
        <v>36</v>
      </c>
      <c r="V82">
        <v>39</v>
      </c>
      <c r="W82">
        <v>42</v>
      </c>
      <c r="X82">
        <v>45</v>
      </c>
      <c r="Y82">
        <v>49</v>
      </c>
      <c r="Z82">
        <v>55</v>
      </c>
      <c r="AA82">
        <v>59</v>
      </c>
      <c r="AB82">
        <v>63</v>
      </c>
      <c r="AC82">
        <v>65</v>
      </c>
      <c r="AD82">
        <v>70</v>
      </c>
      <c r="AE82">
        <v>71</v>
      </c>
      <c r="AF82">
        <v>75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  <c r="DH82">
        <v>76</v>
      </c>
      <c r="DI82">
        <v>76</v>
      </c>
      <c r="DJ82">
        <v>76</v>
      </c>
      <c r="DK82">
        <v>76</v>
      </c>
      <c r="DL82">
        <v>76</v>
      </c>
      <c r="DM82">
        <v>76</v>
      </c>
      <c r="DN82">
        <v>76</v>
      </c>
      <c r="DO82">
        <v>76</v>
      </c>
      <c r="DP82">
        <v>76</v>
      </c>
      <c r="DQ82">
        <v>76</v>
      </c>
      <c r="DR82">
        <v>76</v>
      </c>
      <c r="DS82">
        <v>76</v>
      </c>
      <c r="DT82">
        <v>76</v>
      </c>
      <c r="DU82">
        <v>76</v>
      </c>
      <c r="DV82">
        <v>76</v>
      </c>
      <c r="DW82">
        <v>76</v>
      </c>
    </row>
    <row r="83" spans="1:127" x14ac:dyDescent="0.35">
      <c r="A83" t="s">
        <v>164</v>
      </c>
      <c r="B83" t="s">
        <v>164</v>
      </c>
      <c r="C83" t="s">
        <v>142</v>
      </c>
      <c r="D83">
        <v>24.974</v>
      </c>
      <c r="E83">
        <v>101.48699999999999</v>
      </c>
      <c r="F83">
        <v>1</v>
      </c>
      <c r="G83">
        <v>2</v>
      </c>
      <c r="H83">
        <v>5</v>
      </c>
      <c r="I83">
        <v>11</v>
      </c>
      <c r="J83">
        <v>16</v>
      </c>
      <c r="K83">
        <v>26</v>
      </c>
      <c r="L83">
        <v>44</v>
      </c>
      <c r="M83">
        <v>55</v>
      </c>
      <c r="N83">
        <v>70</v>
      </c>
      <c r="O83">
        <v>83</v>
      </c>
      <c r="P83">
        <v>93</v>
      </c>
      <c r="Q83">
        <v>105</v>
      </c>
      <c r="R83">
        <v>117</v>
      </c>
      <c r="S83">
        <v>122</v>
      </c>
      <c r="T83">
        <v>128</v>
      </c>
      <c r="U83">
        <v>133</v>
      </c>
      <c r="V83">
        <v>138</v>
      </c>
      <c r="W83">
        <v>138</v>
      </c>
      <c r="X83">
        <v>141</v>
      </c>
      <c r="Y83">
        <v>149</v>
      </c>
      <c r="Z83">
        <v>153</v>
      </c>
      <c r="AA83">
        <v>154</v>
      </c>
      <c r="AB83">
        <v>156</v>
      </c>
      <c r="AC83">
        <v>162</v>
      </c>
      <c r="AD83">
        <v>168</v>
      </c>
      <c r="AE83">
        <v>171</v>
      </c>
      <c r="AF83">
        <v>171</v>
      </c>
      <c r="AG83">
        <v>172</v>
      </c>
      <c r="AH83">
        <v>172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174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176</v>
      </c>
      <c r="BR83">
        <v>178</v>
      </c>
      <c r="BS83">
        <v>180</v>
      </c>
      <c r="BT83">
        <v>180</v>
      </c>
      <c r="BU83">
        <v>180</v>
      </c>
      <c r="BV83">
        <v>180</v>
      </c>
      <c r="BW83">
        <v>182</v>
      </c>
      <c r="BX83">
        <v>182</v>
      </c>
      <c r="BY83">
        <v>183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184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  <c r="DG83">
        <v>185</v>
      </c>
      <c r="DH83">
        <v>185</v>
      </c>
      <c r="DI83">
        <v>185</v>
      </c>
      <c r="DJ83">
        <v>185</v>
      </c>
      <c r="DK83">
        <v>185</v>
      </c>
      <c r="DL83">
        <v>185</v>
      </c>
      <c r="DM83">
        <v>185</v>
      </c>
      <c r="DN83">
        <v>185</v>
      </c>
      <c r="DO83">
        <v>185</v>
      </c>
      <c r="DP83">
        <v>185</v>
      </c>
      <c r="DQ83">
        <v>185</v>
      </c>
      <c r="DR83">
        <v>185</v>
      </c>
      <c r="DS83">
        <v>185</v>
      </c>
      <c r="DT83">
        <v>185</v>
      </c>
      <c r="DU83">
        <v>185</v>
      </c>
      <c r="DV83">
        <v>185</v>
      </c>
      <c r="DW83">
        <v>185</v>
      </c>
    </row>
    <row r="84" spans="1:127" x14ac:dyDescent="0.35">
      <c r="A84" t="s">
        <v>148</v>
      </c>
      <c r="B84" t="s">
        <v>148</v>
      </c>
      <c r="C84" t="s">
        <v>142</v>
      </c>
      <c r="D84">
        <v>29.183199999999999</v>
      </c>
      <c r="E84">
        <v>120.0934</v>
      </c>
      <c r="F84">
        <v>10</v>
      </c>
      <c r="G84">
        <v>27</v>
      </c>
      <c r="H84">
        <v>43</v>
      </c>
      <c r="I84">
        <v>62</v>
      </c>
      <c r="J84">
        <v>104</v>
      </c>
      <c r="K84">
        <v>128</v>
      </c>
      <c r="L84">
        <v>173</v>
      </c>
      <c r="M84">
        <v>296</v>
      </c>
      <c r="N84">
        <v>428</v>
      </c>
      <c r="O84">
        <v>538</v>
      </c>
      <c r="P84">
        <v>599</v>
      </c>
      <c r="Q84">
        <v>661</v>
      </c>
      <c r="R84">
        <v>724</v>
      </c>
      <c r="S84">
        <v>829</v>
      </c>
      <c r="T84">
        <v>895</v>
      </c>
      <c r="U84">
        <v>954</v>
      </c>
      <c r="V84">
        <v>1006</v>
      </c>
      <c r="W84">
        <v>1048</v>
      </c>
      <c r="X84">
        <v>1075</v>
      </c>
      <c r="Y84">
        <v>1092</v>
      </c>
      <c r="Z84">
        <v>1117</v>
      </c>
      <c r="AA84">
        <v>1131</v>
      </c>
      <c r="AB84">
        <v>1145</v>
      </c>
      <c r="AC84">
        <v>1155</v>
      </c>
      <c r="AD84">
        <v>1162</v>
      </c>
      <c r="AE84">
        <v>1167</v>
      </c>
      <c r="AF84">
        <v>1171</v>
      </c>
      <c r="AG84">
        <v>1172</v>
      </c>
      <c r="AH84">
        <v>1174</v>
      </c>
      <c r="AI84">
        <v>1175</v>
      </c>
      <c r="AJ84">
        <v>1203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1205</v>
      </c>
      <c r="AT84">
        <v>1206</v>
      </c>
      <c r="AU84">
        <v>1213</v>
      </c>
      <c r="AV84">
        <v>1213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1215</v>
      </c>
      <c r="BF84">
        <v>1227</v>
      </c>
      <c r="BG84">
        <v>1231</v>
      </c>
      <c r="BH84">
        <v>1231</v>
      </c>
      <c r="BI84">
        <v>1232</v>
      </c>
      <c r="BJ84">
        <v>1232</v>
      </c>
      <c r="BK84">
        <v>1233</v>
      </c>
      <c r="BL84">
        <v>1234</v>
      </c>
      <c r="BM84">
        <v>1236</v>
      </c>
      <c r="BN84">
        <v>1238</v>
      </c>
      <c r="BO84">
        <v>1238</v>
      </c>
      <c r="BP84">
        <v>1240</v>
      </c>
      <c r="BQ84">
        <v>1241</v>
      </c>
      <c r="BR84">
        <v>1243</v>
      </c>
      <c r="BS84">
        <v>1247</v>
      </c>
      <c r="BT84">
        <v>1251</v>
      </c>
      <c r="BU84">
        <v>1254</v>
      </c>
      <c r="BV84">
        <v>1255</v>
      </c>
      <c r="BW84">
        <v>1257</v>
      </c>
      <c r="BX84">
        <v>1257</v>
      </c>
      <c r="BY84">
        <v>1258</v>
      </c>
      <c r="BZ84">
        <v>1260</v>
      </c>
      <c r="CA84">
        <v>1262</v>
      </c>
      <c r="CB84">
        <v>1263</v>
      </c>
      <c r="CC84">
        <v>1264</v>
      </c>
      <c r="CD84">
        <v>1265</v>
      </c>
      <c r="CE84">
        <v>1266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1267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  <c r="DG84">
        <v>1268</v>
      </c>
      <c r="DH84">
        <v>1268</v>
      </c>
      <c r="DI84">
        <v>1268</v>
      </c>
      <c r="DJ84">
        <v>1268</v>
      </c>
      <c r="DK84">
        <v>1268</v>
      </c>
      <c r="DL84">
        <v>1268</v>
      </c>
      <c r="DM84">
        <v>1268</v>
      </c>
      <c r="DN84">
        <v>1268</v>
      </c>
      <c r="DO84">
        <v>1268</v>
      </c>
      <c r="DP84">
        <v>1268</v>
      </c>
      <c r="DQ84">
        <v>1268</v>
      </c>
      <c r="DR84">
        <v>1268</v>
      </c>
      <c r="DS84">
        <v>1268</v>
      </c>
      <c r="DT84">
        <v>1268</v>
      </c>
      <c r="DU84">
        <v>1268</v>
      </c>
      <c r="DV84">
        <v>1268</v>
      </c>
      <c r="DW84">
        <v>1268</v>
      </c>
    </row>
    <row r="85" spans="1:127" x14ac:dyDescent="0.35">
      <c r="C85" t="s">
        <v>116</v>
      </c>
      <c r="D85">
        <v>4.5709</v>
      </c>
      <c r="E85">
        <v>-74.297300000000007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</v>
      </c>
      <c r="AY85">
        <v>1</v>
      </c>
      <c r="AZ85">
        <v>1</v>
      </c>
      <c r="BA85">
        <v>1</v>
      </c>
      <c r="BB85">
        <v>3</v>
      </c>
      <c r="BC85">
        <v>9</v>
      </c>
      <c r="BD85">
        <v>9</v>
      </c>
      <c r="BE85">
        <v>13</v>
      </c>
      <c r="BF85">
        <v>22</v>
      </c>
      <c r="BG85">
        <v>34</v>
      </c>
      <c r="BH85">
        <v>54</v>
      </c>
      <c r="BI85">
        <v>65</v>
      </c>
      <c r="BJ85">
        <v>93</v>
      </c>
      <c r="BK85">
        <v>102</v>
      </c>
      <c r="BL85">
        <v>128</v>
      </c>
      <c r="BM85">
        <v>196</v>
      </c>
      <c r="BN85">
        <v>231</v>
      </c>
      <c r="BO85">
        <v>277</v>
      </c>
      <c r="BP85">
        <v>378</v>
      </c>
      <c r="BQ85">
        <v>470</v>
      </c>
      <c r="BR85">
        <v>491</v>
      </c>
      <c r="BS85">
        <v>539</v>
      </c>
      <c r="BT85">
        <v>608</v>
      </c>
      <c r="BU85">
        <v>702</v>
      </c>
      <c r="BV85">
        <v>798</v>
      </c>
      <c r="BW85">
        <v>906</v>
      </c>
      <c r="BX85">
        <v>1065</v>
      </c>
      <c r="BY85">
        <v>1161</v>
      </c>
      <c r="BZ85">
        <v>1267</v>
      </c>
      <c r="CA85">
        <v>1406</v>
      </c>
      <c r="CB85">
        <v>1485</v>
      </c>
      <c r="CC85">
        <v>1579</v>
      </c>
      <c r="CD85">
        <v>1780</v>
      </c>
      <c r="CE85">
        <v>2054</v>
      </c>
      <c r="CF85">
        <v>2223</v>
      </c>
      <c r="CG85">
        <v>2473</v>
      </c>
      <c r="CH85">
        <v>2709</v>
      </c>
      <c r="CI85">
        <v>2776</v>
      </c>
      <c r="CJ85">
        <v>2852</v>
      </c>
      <c r="CK85">
        <v>2979</v>
      </c>
      <c r="CL85">
        <v>3105</v>
      </c>
      <c r="CM85">
        <v>3233</v>
      </c>
      <c r="CN85">
        <v>3439</v>
      </c>
      <c r="CO85">
        <v>3439</v>
      </c>
      <c r="CP85">
        <v>3792</v>
      </c>
      <c r="CQ85">
        <v>3977</v>
      </c>
      <c r="CR85">
        <v>4149</v>
      </c>
      <c r="CS85">
        <v>4356</v>
      </c>
      <c r="CT85">
        <v>4561</v>
      </c>
      <c r="CU85">
        <v>4881</v>
      </c>
      <c r="CV85">
        <v>5142</v>
      </c>
      <c r="CW85">
        <v>5379</v>
      </c>
      <c r="CX85">
        <v>5597</v>
      </c>
      <c r="CY85">
        <v>5949</v>
      </c>
      <c r="CZ85">
        <v>6207</v>
      </c>
      <c r="DA85">
        <v>6507</v>
      </c>
      <c r="DB85">
        <v>7006</v>
      </c>
      <c r="DC85">
        <v>7285</v>
      </c>
      <c r="DD85">
        <v>7668</v>
      </c>
      <c r="DE85">
        <v>7973</v>
      </c>
      <c r="DF85">
        <v>8613</v>
      </c>
      <c r="DG85">
        <v>8959</v>
      </c>
      <c r="DH85">
        <v>9456</v>
      </c>
      <c r="DI85">
        <v>10051</v>
      </c>
      <c r="DJ85">
        <v>10495</v>
      </c>
      <c r="DK85">
        <v>11063</v>
      </c>
      <c r="DL85">
        <v>11613</v>
      </c>
      <c r="DM85">
        <v>12272</v>
      </c>
      <c r="DN85">
        <v>12930</v>
      </c>
      <c r="DO85">
        <v>13610</v>
      </c>
      <c r="DP85">
        <v>14216</v>
      </c>
      <c r="DQ85">
        <v>14939</v>
      </c>
      <c r="DR85">
        <v>15574</v>
      </c>
      <c r="DS85">
        <v>16295</v>
      </c>
      <c r="DT85">
        <v>16935</v>
      </c>
      <c r="DU85">
        <v>17687</v>
      </c>
      <c r="DV85">
        <v>18330</v>
      </c>
      <c r="DW85">
        <v>19131</v>
      </c>
    </row>
    <row r="86" spans="1:127" x14ac:dyDescent="0.35">
      <c r="C86" t="s">
        <v>232</v>
      </c>
      <c r="D86">
        <v>-4.0382999999999996</v>
      </c>
      <c r="E86">
        <v>21.758700000000001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1</v>
      </c>
      <c r="BH86">
        <v>1</v>
      </c>
      <c r="BI86">
        <v>1</v>
      </c>
      <c r="BJ86">
        <v>1</v>
      </c>
      <c r="BK86">
        <v>3</v>
      </c>
      <c r="BL86">
        <v>3</v>
      </c>
      <c r="BM86">
        <v>3</v>
      </c>
      <c r="BN86">
        <v>3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4</v>
      </c>
      <c r="BU86">
        <v>19</v>
      </c>
      <c r="BV86">
        <v>19</v>
      </c>
      <c r="BW86">
        <v>19</v>
      </c>
      <c r="BX86">
        <v>19</v>
      </c>
      <c r="BY86">
        <v>22</v>
      </c>
      <c r="BZ86">
        <v>22</v>
      </c>
      <c r="CA86">
        <v>22</v>
      </c>
      <c r="CB86">
        <v>45</v>
      </c>
      <c r="CC86">
        <v>45</v>
      </c>
      <c r="CD86">
        <v>45</v>
      </c>
      <c r="CE86">
        <v>45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60</v>
      </c>
      <c r="CL86">
        <v>117</v>
      </c>
      <c r="CM86">
        <v>117</v>
      </c>
      <c r="CN86">
        <v>143</v>
      </c>
      <c r="CO86">
        <v>143</v>
      </c>
      <c r="CP86">
        <v>143</v>
      </c>
      <c r="CQ86">
        <v>160</v>
      </c>
      <c r="CR86">
        <v>165</v>
      </c>
      <c r="CS86">
        <v>186</v>
      </c>
      <c r="CT86">
        <v>186</v>
      </c>
      <c r="CU86">
        <v>200</v>
      </c>
      <c r="CV86">
        <v>200</v>
      </c>
      <c r="CW86">
        <v>200</v>
      </c>
      <c r="CX86">
        <v>200</v>
      </c>
      <c r="CY86">
        <v>207</v>
      </c>
      <c r="CZ86">
        <v>207</v>
      </c>
      <c r="DA86">
        <v>220</v>
      </c>
      <c r="DB86">
        <v>229</v>
      </c>
      <c r="DC86">
        <v>229</v>
      </c>
      <c r="DD86">
        <v>229</v>
      </c>
      <c r="DE86">
        <v>236</v>
      </c>
      <c r="DF86">
        <v>236</v>
      </c>
      <c r="DG86">
        <v>264</v>
      </c>
      <c r="DH86">
        <v>264</v>
      </c>
      <c r="DI86">
        <v>274</v>
      </c>
      <c r="DJ86">
        <v>274</v>
      </c>
      <c r="DK86">
        <v>274</v>
      </c>
      <c r="DL86">
        <v>333</v>
      </c>
      <c r="DM86">
        <v>333</v>
      </c>
      <c r="DN86">
        <v>333</v>
      </c>
      <c r="DO86">
        <v>391</v>
      </c>
      <c r="DP86">
        <v>391</v>
      </c>
      <c r="DQ86">
        <v>391</v>
      </c>
      <c r="DR86">
        <v>391</v>
      </c>
      <c r="DS86">
        <v>412</v>
      </c>
      <c r="DT86">
        <v>420</v>
      </c>
      <c r="DU86">
        <v>420</v>
      </c>
      <c r="DV86">
        <v>469</v>
      </c>
      <c r="DW86">
        <v>469</v>
      </c>
    </row>
    <row r="87" spans="1:127" x14ac:dyDescent="0.35">
      <c r="C87" t="s">
        <v>191</v>
      </c>
      <c r="D87">
        <v>-4.0382999999999996</v>
      </c>
      <c r="E87">
        <v>21.758700000000001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1</v>
      </c>
      <c r="BD87">
        <v>1</v>
      </c>
      <c r="BE87">
        <v>2</v>
      </c>
      <c r="BF87">
        <v>2</v>
      </c>
      <c r="BG87">
        <v>2</v>
      </c>
      <c r="BH87">
        <v>2</v>
      </c>
      <c r="BI87">
        <v>3</v>
      </c>
      <c r="BJ87">
        <v>4</v>
      </c>
      <c r="BK87">
        <v>14</v>
      </c>
      <c r="BL87">
        <v>18</v>
      </c>
      <c r="BM87">
        <v>23</v>
      </c>
      <c r="BN87">
        <v>30</v>
      </c>
      <c r="BO87">
        <v>36</v>
      </c>
      <c r="BP87">
        <v>45</v>
      </c>
      <c r="BQ87">
        <v>48</v>
      </c>
      <c r="BR87">
        <v>51</v>
      </c>
      <c r="BS87">
        <v>51</v>
      </c>
      <c r="BT87">
        <v>65</v>
      </c>
      <c r="BU87">
        <v>65</v>
      </c>
      <c r="BV87">
        <v>81</v>
      </c>
      <c r="BW87">
        <v>98</v>
      </c>
      <c r="BX87">
        <v>109</v>
      </c>
      <c r="BY87">
        <v>134</v>
      </c>
      <c r="BZ87">
        <v>134</v>
      </c>
      <c r="CA87">
        <v>154</v>
      </c>
      <c r="CB87">
        <v>154</v>
      </c>
      <c r="CC87">
        <v>161</v>
      </c>
      <c r="CD87">
        <v>180</v>
      </c>
      <c r="CE87">
        <v>180</v>
      </c>
      <c r="CF87">
        <v>180</v>
      </c>
      <c r="CG87">
        <v>215</v>
      </c>
      <c r="CH87">
        <v>223</v>
      </c>
      <c r="CI87">
        <v>234</v>
      </c>
      <c r="CJ87">
        <v>235</v>
      </c>
      <c r="CK87">
        <v>241</v>
      </c>
      <c r="CL87">
        <v>254</v>
      </c>
      <c r="CM87">
        <v>267</v>
      </c>
      <c r="CN87">
        <v>287</v>
      </c>
      <c r="CO87">
        <v>307</v>
      </c>
      <c r="CP87">
        <v>327</v>
      </c>
      <c r="CQ87">
        <v>332</v>
      </c>
      <c r="CR87">
        <v>350</v>
      </c>
      <c r="CS87">
        <v>359</v>
      </c>
      <c r="CT87">
        <v>377</v>
      </c>
      <c r="CU87">
        <v>394</v>
      </c>
      <c r="CV87">
        <v>416</v>
      </c>
      <c r="CW87">
        <v>442</v>
      </c>
      <c r="CX87">
        <v>459</v>
      </c>
      <c r="CY87">
        <v>471</v>
      </c>
      <c r="CZ87">
        <v>491</v>
      </c>
      <c r="DA87">
        <v>572</v>
      </c>
      <c r="DB87">
        <v>604</v>
      </c>
      <c r="DC87">
        <v>674</v>
      </c>
      <c r="DD87">
        <v>674</v>
      </c>
      <c r="DE87">
        <v>682</v>
      </c>
      <c r="DF87">
        <v>705</v>
      </c>
      <c r="DG87">
        <v>797</v>
      </c>
      <c r="DH87">
        <v>863</v>
      </c>
      <c r="DI87">
        <v>937</v>
      </c>
      <c r="DJ87">
        <v>937</v>
      </c>
      <c r="DK87">
        <v>991</v>
      </c>
      <c r="DL87">
        <v>1024</v>
      </c>
      <c r="DM87">
        <v>1102</v>
      </c>
      <c r="DN87">
        <v>1169</v>
      </c>
      <c r="DO87">
        <v>1242</v>
      </c>
      <c r="DP87">
        <v>1298</v>
      </c>
      <c r="DQ87">
        <v>1455</v>
      </c>
      <c r="DR87">
        <v>1455</v>
      </c>
      <c r="DS87">
        <v>1538</v>
      </c>
      <c r="DT87">
        <v>1629</v>
      </c>
      <c r="DU87">
        <v>1731</v>
      </c>
      <c r="DV87">
        <v>1835</v>
      </c>
      <c r="DW87">
        <v>1945</v>
      </c>
    </row>
    <row r="88" spans="1:127" x14ac:dyDescent="0.35">
      <c r="C88" t="s">
        <v>117</v>
      </c>
      <c r="D88">
        <v>9.7489000000000008</v>
      </c>
      <c r="E88">
        <v>-83.753399999999999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1</v>
      </c>
      <c r="AZ88">
        <v>5</v>
      </c>
      <c r="BA88">
        <v>9</v>
      </c>
      <c r="BB88">
        <v>9</v>
      </c>
      <c r="BC88">
        <v>13</v>
      </c>
      <c r="BD88">
        <v>22</v>
      </c>
      <c r="BE88">
        <v>23</v>
      </c>
      <c r="BF88">
        <v>26</v>
      </c>
      <c r="BG88">
        <v>27</v>
      </c>
      <c r="BH88">
        <v>35</v>
      </c>
      <c r="BI88">
        <v>41</v>
      </c>
      <c r="BJ88">
        <v>50</v>
      </c>
      <c r="BK88">
        <v>69</v>
      </c>
      <c r="BL88">
        <v>89</v>
      </c>
      <c r="BM88">
        <v>117</v>
      </c>
      <c r="BN88">
        <v>134</v>
      </c>
      <c r="BO88">
        <v>158</v>
      </c>
      <c r="BP88">
        <v>177</v>
      </c>
      <c r="BQ88">
        <v>201</v>
      </c>
      <c r="BR88">
        <v>231</v>
      </c>
      <c r="BS88">
        <v>263</v>
      </c>
      <c r="BT88">
        <v>295</v>
      </c>
      <c r="BU88">
        <v>314</v>
      </c>
      <c r="BV88">
        <v>330</v>
      </c>
      <c r="BW88">
        <v>347</v>
      </c>
      <c r="BX88">
        <v>375</v>
      </c>
      <c r="BY88">
        <v>396</v>
      </c>
      <c r="BZ88">
        <v>416</v>
      </c>
      <c r="CA88">
        <v>435</v>
      </c>
      <c r="CB88">
        <v>454</v>
      </c>
      <c r="CC88">
        <v>467</v>
      </c>
      <c r="CD88">
        <v>483</v>
      </c>
      <c r="CE88">
        <v>502</v>
      </c>
      <c r="CF88">
        <v>539</v>
      </c>
      <c r="CG88">
        <v>558</v>
      </c>
      <c r="CH88">
        <v>577</v>
      </c>
      <c r="CI88">
        <v>595</v>
      </c>
      <c r="CJ88">
        <v>612</v>
      </c>
      <c r="CK88">
        <v>618</v>
      </c>
      <c r="CL88">
        <v>626</v>
      </c>
      <c r="CM88">
        <v>642</v>
      </c>
      <c r="CN88">
        <v>649</v>
      </c>
      <c r="CO88">
        <v>655</v>
      </c>
      <c r="CP88">
        <v>660</v>
      </c>
      <c r="CQ88">
        <v>662</v>
      </c>
      <c r="CR88">
        <v>669</v>
      </c>
      <c r="CS88">
        <v>681</v>
      </c>
      <c r="CT88">
        <v>686</v>
      </c>
      <c r="CU88">
        <v>687</v>
      </c>
      <c r="CV88">
        <v>693</v>
      </c>
      <c r="CW88">
        <v>695</v>
      </c>
      <c r="CX88">
        <v>697</v>
      </c>
      <c r="CY88">
        <v>705</v>
      </c>
      <c r="CZ88">
        <v>713</v>
      </c>
      <c r="DA88">
        <v>719</v>
      </c>
      <c r="DB88">
        <v>725</v>
      </c>
      <c r="DC88">
        <v>733</v>
      </c>
      <c r="DD88">
        <v>739</v>
      </c>
      <c r="DE88">
        <v>742</v>
      </c>
      <c r="DF88">
        <v>755</v>
      </c>
      <c r="DG88">
        <v>761</v>
      </c>
      <c r="DH88">
        <v>765</v>
      </c>
      <c r="DI88">
        <v>773</v>
      </c>
      <c r="DJ88">
        <v>780</v>
      </c>
      <c r="DK88">
        <v>792</v>
      </c>
      <c r="DL88">
        <v>801</v>
      </c>
      <c r="DM88">
        <v>804</v>
      </c>
      <c r="DN88">
        <v>815</v>
      </c>
      <c r="DO88">
        <v>830</v>
      </c>
      <c r="DP88">
        <v>843</v>
      </c>
      <c r="DQ88">
        <v>853</v>
      </c>
      <c r="DR88">
        <v>863</v>
      </c>
      <c r="DS88">
        <v>866</v>
      </c>
      <c r="DT88">
        <v>882</v>
      </c>
      <c r="DU88">
        <v>897</v>
      </c>
      <c r="DV88">
        <v>903</v>
      </c>
      <c r="DW88">
        <v>911</v>
      </c>
    </row>
    <row r="89" spans="1:127" x14ac:dyDescent="0.35">
      <c r="C89" t="s">
        <v>192</v>
      </c>
      <c r="D89">
        <v>7.54</v>
      </c>
      <c r="E89">
        <v>-5.5471000000000004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5</v>
      </c>
      <c r="BJ89">
        <v>6</v>
      </c>
      <c r="BK89">
        <v>9</v>
      </c>
      <c r="BL89">
        <v>9</v>
      </c>
      <c r="BM89">
        <v>14</v>
      </c>
      <c r="BN89">
        <v>14</v>
      </c>
      <c r="BO89">
        <v>25</v>
      </c>
      <c r="BP89">
        <v>73</v>
      </c>
      <c r="BQ89">
        <v>80</v>
      </c>
      <c r="BR89">
        <v>96</v>
      </c>
      <c r="BS89">
        <v>101</v>
      </c>
      <c r="BT89">
        <v>101</v>
      </c>
      <c r="BU89">
        <v>165</v>
      </c>
      <c r="BV89">
        <v>168</v>
      </c>
      <c r="BW89">
        <v>179</v>
      </c>
      <c r="BX89">
        <v>190</v>
      </c>
      <c r="BY89">
        <v>194</v>
      </c>
      <c r="BZ89">
        <v>218</v>
      </c>
      <c r="CA89">
        <v>245</v>
      </c>
      <c r="CB89">
        <v>261</v>
      </c>
      <c r="CC89">
        <v>323</v>
      </c>
      <c r="CD89">
        <v>349</v>
      </c>
      <c r="CE89">
        <v>384</v>
      </c>
      <c r="CF89">
        <v>444</v>
      </c>
      <c r="CG89">
        <v>444</v>
      </c>
      <c r="CH89">
        <v>533</v>
      </c>
      <c r="CI89">
        <v>574</v>
      </c>
      <c r="CJ89">
        <v>626</v>
      </c>
      <c r="CK89">
        <v>638</v>
      </c>
      <c r="CL89">
        <v>638</v>
      </c>
      <c r="CM89">
        <v>654</v>
      </c>
      <c r="CN89">
        <v>688</v>
      </c>
      <c r="CO89">
        <v>801</v>
      </c>
      <c r="CP89">
        <v>847</v>
      </c>
      <c r="CQ89">
        <v>847</v>
      </c>
      <c r="CR89">
        <v>916</v>
      </c>
      <c r="CS89">
        <v>952</v>
      </c>
      <c r="CT89">
        <v>1004</v>
      </c>
      <c r="CU89">
        <v>1077</v>
      </c>
      <c r="CV89">
        <v>1077</v>
      </c>
      <c r="CW89">
        <v>1150</v>
      </c>
      <c r="CX89">
        <v>1164</v>
      </c>
      <c r="CY89">
        <v>1183</v>
      </c>
      <c r="CZ89">
        <v>1238</v>
      </c>
      <c r="DA89">
        <v>1275</v>
      </c>
      <c r="DB89">
        <v>1333</v>
      </c>
      <c r="DC89">
        <v>1362</v>
      </c>
      <c r="DD89">
        <v>1398</v>
      </c>
      <c r="DE89">
        <v>1432</v>
      </c>
      <c r="DF89">
        <v>1464</v>
      </c>
      <c r="DG89">
        <v>1516</v>
      </c>
      <c r="DH89">
        <v>1571</v>
      </c>
      <c r="DI89">
        <v>1602</v>
      </c>
      <c r="DJ89">
        <v>1667</v>
      </c>
      <c r="DK89">
        <v>1700</v>
      </c>
      <c r="DL89">
        <v>1730</v>
      </c>
      <c r="DM89">
        <v>1857</v>
      </c>
      <c r="DN89">
        <v>1912</v>
      </c>
      <c r="DO89">
        <v>1971</v>
      </c>
      <c r="DP89">
        <v>2017</v>
      </c>
      <c r="DQ89">
        <v>2061</v>
      </c>
      <c r="DR89">
        <v>2109</v>
      </c>
      <c r="DS89">
        <v>2119</v>
      </c>
      <c r="DT89">
        <v>2153</v>
      </c>
      <c r="DU89">
        <v>2231</v>
      </c>
      <c r="DV89">
        <v>2301</v>
      </c>
      <c r="DW89">
        <v>2341</v>
      </c>
    </row>
    <row r="90" spans="1:127" x14ac:dyDescent="0.35">
      <c r="C90" t="s">
        <v>65</v>
      </c>
      <c r="D90">
        <v>45.1</v>
      </c>
      <c r="E90">
        <v>15.2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3</v>
      </c>
      <c r="AP90">
        <v>3</v>
      </c>
      <c r="AQ90">
        <v>5</v>
      </c>
      <c r="AR90">
        <v>6</v>
      </c>
      <c r="AS90">
        <v>7</v>
      </c>
      <c r="AT90">
        <v>7</v>
      </c>
      <c r="AU90">
        <v>9</v>
      </c>
      <c r="AV90">
        <v>10</v>
      </c>
      <c r="AW90">
        <v>10</v>
      </c>
      <c r="AX90">
        <v>11</v>
      </c>
      <c r="AY90">
        <v>12</v>
      </c>
      <c r="AZ90">
        <v>12</v>
      </c>
      <c r="BA90">
        <v>12</v>
      </c>
      <c r="BB90">
        <v>14</v>
      </c>
      <c r="BC90">
        <v>19</v>
      </c>
      <c r="BD90">
        <v>19</v>
      </c>
      <c r="BE90">
        <v>32</v>
      </c>
      <c r="BF90">
        <v>38</v>
      </c>
      <c r="BG90">
        <v>49</v>
      </c>
      <c r="BH90">
        <v>57</v>
      </c>
      <c r="BI90">
        <v>65</v>
      </c>
      <c r="BJ90">
        <v>81</v>
      </c>
      <c r="BK90">
        <v>105</v>
      </c>
      <c r="BL90">
        <v>128</v>
      </c>
      <c r="BM90">
        <v>206</v>
      </c>
      <c r="BN90">
        <v>254</v>
      </c>
      <c r="BO90">
        <v>315</v>
      </c>
      <c r="BP90">
        <v>382</v>
      </c>
      <c r="BQ90">
        <v>442</v>
      </c>
      <c r="BR90">
        <v>495</v>
      </c>
      <c r="BS90">
        <v>586</v>
      </c>
      <c r="BT90">
        <v>657</v>
      </c>
      <c r="BU90">
        <v>713</v>
      </c>
      <c r="BV90">
        <v>790</v>
      </c>
      <c r="BW90">
        <v>867</v>
      </c>
      <c r="BX90">
        <v>963</v>
      </c>
      <c r="BY90">
        <v>1011</v>
      </c>
      <c r="BZ90">
        <v>1079</v>
      </c>
      <c r="CA90">
        <v>1126</v>
      </c>
      <c r="CB90">
        <v>1182</v>
      </c>
      <c r="CC90">
        <v>1222</v>
      </c>
      <c r="CD90">
        <v>1282</v>
      </c>
      <c r="CE90">
        <v>1343</v>
      </c>
      <c r="CF90">
        <v>1407</v>
      </c>
      <c r="CG90">
        <v>1495</v>
      </c>
      <c r="CH90">
        <v>1534</v>
      </c>
      <c r="CI90">
        <v>1600</v>
      </c>
      <c r="CJ90">
        <v>1650</v>
      </c>
      <c r="CK90">
        <v>1704</v>
      </c>
      <c r="CL90">
        <v>1741</v>
      </c>
      <c r="CM90">
        <v>1791</v>
      </c>
      <c r="CN90">
        <v>1814</v>
      </c>
      <c r="CO90">
        <v>1832</v>
      </c>
      <c r="CP90">
        <v>1871</v>
      </c>
      <c r="CQ90">
        <v>1881</v>
      </c>
      <c r="CR90">
        <v>1908</v>
      </c>
      <c r="CS90">
        <v>1950</v>
      </c>
      <c r="CT90">
        <v>1981</v>
      </c>
      <c r="CU90">
        <v>2009</v>
      </c>
      <c r="CV90">
        <v>2016</v>
      </c>
      <c r="CW90">
        <v>2030</v>
      </c>
      <c r="CX90">
        <v>2039</v>
      </c>
      <c r="CY90">
        <v>2047</v>
      </c>
      <c r="CZ90">
        <v>2062</v>
      </c>
      <c r="DA90">
        <v>2076</v>
      </c>
      <c r="DB90">
        <v>2085</v>
      </c>
      <c r="DC90">
        <v>2088</v>
      </c>
      <c r="DD90">
        <v>2096</v>
      </c>
      <c r="DE90">
        <v>2101</v>
      </c>
      <c r="DF90">
        <v>2112</v>
      </c>
      <c r="DG90">
        <v>2119</v>
      </c>
      <c r="DH90">
        <v>2125</v>
      </c>
      <c r="DI90">
        <v>2161</v>
      </c>
      <c r="DJ90">
        <v>2176</v>
      </c>
      <c r="DK90">
        <v>2187</v>
      </c>
      <c r="DL90">
        <v>2196</v>
      </c>
      <c r="DM90">
        <v>2207</v>
      </c>
      <c r="DN90">
        <v>2213</v>
      </c>
      <c r="DO90">
        <v>2221</v>
      </c>
      <c r="DP90">
        <v>2222</v>
      </c>
      <c r="DQ90">
        <v>2224</v>
      </c>
      <c r="DR90">
        <v>2226</v>
      </c>
      <c r="DS90">
        <v>2228</v>
      </c>
      <c r="DT90">
        <v>2232</v>
      </c>
      <c r="DU90">
        <v>2234</v>
      </c>
      <c r="DV90">
        <v>2237</v>
      </c>
      <c r="DW90">
        <v>2243</v>
      </c>
    </row>
    <row r="91" spans="1:127" x14ac:dyDescent="0.35">
      <c r="C91" t="s">
        <v>135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61</v>
      </c>
      <c r="W91">
        <v>61</v>
      </c>
      <c r="X91">
        <v>64</v>
      </c>
      <c r="Y91">
        <v>135</v>
      </c>
      <c r="Z91">
        <v>135</v>
      </c>
      <c r="AA91">
        <v>175</v>
      </c>
      <c r="AB91">
        <v>175</v>
      </c>
      <c r="AC91">
        <v>218</v>
      </c>
      <c r="AD91">
        <v>285</v>
      </c>
      <c r="AE91">
        <v>355</v>
      </c>
      <c r="AF91">
        <v>454</v>
      </c>
      <c r="AG91">
        <v>542</v>
      </c>
      <c r="AH91">
        <v>621</v>
      </c>
      <c r="AI91">
        <v>634</v>
      </c>
      <c r="AJ91">
        <v>634</v>
      </c>
      <c r="AK91">
        <v>634</v>
      </c>
      <c r="AL91">
        <v>691</v>
      </c>
      <c r="AM91">
        <v>691</v>
      </c>
      <c r="AN91">
        <v>691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705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706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  <c r="DG91">
        <v>712</v>
      </c>
      <c r="DH91">
        <v>712</v>
      </c>
      <c r="DI91">
        <v>712</v>
      </c>
      <c r="DJ91">
        <v>712</v>
      </c>
      <c r="DK91">
        <v>712</v>
      </c>
      <c r="DL91">
        <v>712</v>
      </c>
      <c r="DM91">
        <v>712</v>
      </c>
      <c r="DN91">
        <v>712</v>
      </c>
      <c r="DO91">
        <v>712</v>
      </c>
      <c r="DP91">
        <v>712</v>
      </c>
      <c r="DQ91">
        <v>712</v>
      </c>
      <c r="DR91">
        <v>712</v>
      </c>
      <c r="DS91">
        <v>712</v>
      </c>
      <c r="DT91">
        <v>712</v>
      </c>
      <c r="DU91">
        <v>712</v>
      </c>
      <c r="DV91">
        <v>712</v>
      </c>
      <c r="DW91">
        <v>712</v>
      </c>
    </row>
    <row r="92" spans="1:127" x14ac:dyDescent="0.35">
      <c r="C92" t="s">
        <v>198</v>
      </c>
      <c r="D92">
        <v>22</v>
      </c>
      <c r="E92">
        <v>-80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3</v>
      </c>
      <c r="BE92">
        <v>4</v>
      </c>
      <c r="BF92">
        <v>4</v>
      </c>
      <c r="BG92">
        <v>4</v>
      </c>
      <c r="BH92">
        <v>4</v>
      </c>
      <c r="BI92">
        <v>5</v>
      </c>
      <c r="BJ92">
        <v>7</v>
      </c>
      <c r="BK92">
        <v>11</v>
      </c>
      <c r="BL92">
        <v>16</v>
      </c>
      <c r="BM92">
        <v>21</v>
      </c>
      <c r="BN92">
        <v>35</v>
      </c>
      <c r="BO92">
        <v>40</v>
      </c>
      <c r="BP92">
        <v>48</v>
      </c>
      <c r="BQ92">
        <v>57</v>
      </c>
      <c r="BR92">
        <v>67</v>
      </c>
      <c r="BS92">
        <v>80</v>
      </c>
      <c r="BT92">
        <v>119</v>
      </c>
      <c r="BU92">
        <v>139</v>
      </c>
      <c r="BV92">
        <v>170</v>
      </c>
      <c r="BW92">
        <v>186</v>
      </c>
      <c r="BX92">
        <v>212</v>
      </c>
      <c r="BY92">
        <v>233</v>
      </c>
      <c r="BZ92">
        <v>269</v>
      </c>
      <c r="CA92">
        <v>288</v>
      </c>
      <c r="CB92">
        <v>320</v>
      </c>
      <c r="CC92">
        <v>350</v>
      </c>
      <c r="CD92">
        <v>396</v>
      </c>
      <c r="CE92">
        <v>457</v>
      </c>
      <c r="CF92">
        <v>515</v>
      </c>
      <c r="CG92">
        <v>564</v>
      </c>
      <c r="CH92">
        <v>620</v>
      </c>
      <c r="CI92">
        <v>669</v>
      </c>
      <c r="CJ92">
        <v>726</v>
      </c>
      <c r="CK92">
        <v>766</v>
      </c>
      <c r="CL92">
        <v>814</v>
      </c>
      <c r="CM92">
        <v>862</v>
      </c>
      <c r="CN92">
        <v>923</v>
      </c>
      <c r="CO92">
        <v>986</v>
      </c>
      <c r="CP92">
        <v>1035</v>
      </c>
      <c r="CQ92">
        <v>1087</v>
      </c>
      <c r="CR92">
        <v>1137</v>
      </c>
      <c r="CS92">
        <v>1189</v>
      </c>
      <c r="CT92">
        <v>1235</v>
      </c>
      <c r="CU92">
        <v>1285</v>
      </c>
      <c r="CV92">
        <v>1337</v>
      </c>
      <c r="CW92">
        <v>1369</v>
      </c>
      <c r="CX92">
        <v>1389</v>
      </c>
      <c r="CY92">
        <v>1437</v>
      </c>
      <c r="CZ92">
        <v>1467</v>
      </c>
      <c r="DA92">
        <v>1501</v>
      </c>
      <c r="DB92">
        <v>1537</v>
      </c>
      <c r="DC92">
        <v>1611</v>
      </c>
      <c r="DD92">
        <v>1649</v>
      </c>
      <c r="DE92">
        <v>1668</v>
      </c>
      <c r="DF92">
        <v>1685</v>
      </c>
      <c r="DG92">
        <v>1703</v>
      </c>
      <c r="DH92">
        <v>1729</v>
      </c>
      <c r="DI92">
        <v>1741</v>
      </c>
      <c r="DJ92">
        <v>1754</v>
      </c>
      <c r="DK92">
        <v>1766</v>
      </c>
      <c r="DL92">
        <v>1783</v>
      </c>
      <c r="DM92">
        <v>1804</v>
      </c>
      <c r="DN92">
        <v>1810</v>
      </c>
      <c r="DO92">
        <v>1830</v>
      </c>
      <c r="DP92">
        <v>1840</v>
      </c>
      <c r="DQ92">
        <v>1862</v>
      </c>
      <c r="DR92">
        <v>1872</v>
      </c>
      <c r="DS92">
        <v>1881</v>
      </c>
      <c r="DT92">
        <v>1887</v>
      </c>
      <c r="DU92">
        <v>1900</v>
      </c>
      <c r="DV92">
        <v>1908</v>
      </c>
      <c r="DW92">
        <v>1916</v>
      </c>
    </row>
    <row r="93" spans="1:127" x14ac:dyDescent="0.35">
      <c r="C93" t="s">
        <v>132</v>
      </c>
      <c r="D93">
        <v>35.126399999999997</v>
      </c>
      <c r="E93">
        <v>33.429900000000004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2</v>
      </c>
      <c r="BB93">
        <v>3</v>
      </c>
      <c r="BC93">
        <v>6</v>
      </c>
      <c r="BD93">
        <v>6</v>
      </c>
      <c r="BE93">
        <v>14</v>
      </c>
      <c r="BF93">
        <v>26</v>
      </c>
      <c r="BG93">
        <v>26</v>
      </c>
      <c r="BH93">
        <v>33</v>
      </c>
      <c r="BI93">
        <v>46</v>
      </c>
      <c r="BJ93">
        <v>49</v>
      </c>
      <c r="BK93">
        <v>67</v>
      </c>
      <c r="BL93">
        <v>67</v>
      </c>
      <c r="BM93">
        <v>84</v>
      </c>
      <c r="BN93">
        <v>95</v>
      </c>
      <c r="BO93">
        <v>116</v>
      </c>
      <c r="BP93">
        <v>124</v>
      </c>
      <c r="BQ93">
        <v>132</v>
      </c>
      <c r="BR93">
        <v>146</v>
      </c>
      <c r="BS93">
        <v>162</v>
      </c>
      <c r="BT93">
        <v>179</v>
      </c>
      <c r="BU93">
        <v>214</v>
      </c>
      <c r="BV93">
        <v>230</v>
      </c>
      <c r="BW93">
        <v>262</v>
      </c>
      <c r="BX93">
        <v>320</v>
      </c>
      <c r="BY93">
        <v>356</v>
      </c>
      <c r="BZ93">
        <v>396</v>
      </c>
      <c r="CA93">
        <v>426</v>
      </c>
      <c r="CB93">
        <v>446</v>
      </c>
      <c r="CC93">
        <v>465</v>
      </c>
      <c r="CD93">
        <v>494</v>
      </c>
      <c r="CE93">
        <v>526</v>
      </c>
      <c r="CF93">
        <v>564</v>
      </c>
      <c r="CG93">
        <v>595</v>
      </c>
      <c r="CH93">
        <v>616</v>
      </c>
      <c r="CI93">
        <v>633</v>
      </c>
      <c r="CJ93">
        <v>662</v>
      </c>
      <c r="CK93">
        <v>695</v>
      </c>
      <c r="CL93">
        <v>715</v>
      </c>
      <c r="CM93">
        <v>735</v>
      </c>
      <c r="CN93">
        <v>750</v>
      </c>
      <c r="CO93">
        <v>761</v>
      </c>
      <c r="CP93">
        <v>767</v>
      </c>
      <c r="CQ93">
        <v>772</v>
      </c>
      <c r="CR93">
        <v>784</v>
      </c>
      <c r="CS93">
        <v>790</v>
      </c>
      <c r="CT93">
        <v>795</v>
      </c>
      <c r="CU93">
        <v>804</v>
      </c>
      <c r="CV93">
        <v>810</v>
      </c>
      <c r="CW93">
        <v>817</v>
      </c>
      <c r="CX93">
        <v>822</v>
      </c>
      <c r="CY93">
        <v>837</v>
      </c>
      <c r="CZ93">
        <v>843</v>
      </c>
      <c r="DA93">
        <v>850</v>
      </c>
      <c r="DB93">
        <v>857</v>
      </c>
      <c r="DC93">
        <v>864</v>
      </c>
      <c r="DD93">
        <v>872</v>
      </c>
      <c r="DE93">
        <v>874</v>
      </c>
      <c r="DF93">
        <v>878</v>
      </c>
      <c r="DG93">
        <v>883</v>
      </c>
      <c r="DH93">
        <v>889</v>
      </c>
      <c r="DI93">
        <v>891</v>
      </c>
      <c r="DJ93">
        <v>892</v>
      </c>
      <c r="DK93">
        <v>898</v>
      </c>
      <c r="DL93">
        <v>901</v>
      </c>
      <c r="DM93">
        <v>903</v>
      </c>
      <c r="DN93">
        <v>905</v>
      </c>
      <c r="DO93">
        <v>907</v>
      </c>
      <c r="DP93">
        <v>910</v>
      </c>
      <c r="DQ93">
        <v>914</v>
      </c>
      <c r="DR93">
        <v>916</v>
      </c>
      <c r="DS93">
        <v>917</v>
      </c>
      <c r="DT93">
        <v>918</v>
      </c>
      <c r="DU93">
        <v>922</v>
      </c>
      <c r="DV93">
        <v>923</v>
      </c>
      <c r="DW93">
        <v>927</v>
      </c>
    </row>
    <row r="94" spans="1:127" x14ac:dyDescent="0.35">
      <c r="C94" t="s">
        <v>173</v>
      </c>
      <c r="D94">
        <v>49.817500000000003</v>
      </c>
      <c r="E94">
        <v>15.4729999999999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3</v>
      </c>
      <c r="AT94">
        <v>3</v>
      </c>
      <c r="AU94">
        <v>5</v>
      </c>
      <c r="AV94">
        <v>8</v>
      </c>
      <c r="AW94">
        <v>12</v>
      </c>
      <c r="AX94">
        <v>18</v>
      </c>
      <c r="AY94">
        <v>19</v>
      </c>
      <c r="AZ94">
        <v>31</v>
      </c>
      <c r="BA94">
        <v>31</v>
      </c>
      <c r="BB94">
        <v>41</v>
      </c>
      <c r="BC94">
        <v>91</v>
      </c>
      <c r="BD94">
        <v>94</v>
      </c>
      <c r="BE94">
        <v>141</v>
      </c>
      <c r="BF94">
        <v>189</v>
      </c>
      <c r="BG94">
        <v>253</v>
      </c>
      <c r="BH94">
        <v>298</v>
      </c>
      <c r="BI94">
        <v>396</v>
      </c>
      <c r="BJ94">
        <v>464</v>
      </c>
      <c r="BK94">
        <v>694</v>
      </c>
      <c r="BL94">
        <v>833</v>
      </c>
      <c r="BM94">
        <v>995</v>
      </c>
      <c r="BN94">
        <v>1120</v>
      </c>
      <c r="BO94">
        <v>1236</v>
      </c>
      <c r="BP94">
        <v>1394</v>
      </c>
      <c r="BQ94">
        <v>1654</v>
      </c>
      <c r="BR94">
        <v>1925</v>
      </c>
      <c r="BS94">
        <v>2279</v>
      </c>
      <c r="BT94">
        <v>2631</v>
      </c>
      <c r="BU94">
        <v>2817</v>
      </c>
      <c r="BV94">
        <v>3001</v>
      </c>
      <c r="BW94">
        <v>3308</v>
      </c>
      <c r="BX94">
        <v>3508</v>
      </c>
      <c r="BY94">
        <v>3858</v>
      </c>
      <c r="BZ94">
        <v>4091</v>
      </c>
      <c r="CA94">
        <v>4472</v>
      </c>
      <c r="CB94">
        <v>4587</v>
      </c>
      <c r="CC94">
        <v>4822</v>
      </c>
      <c r="CD94">
        <v>5017</v>
      </c>
      <c r="CE94">
        <v>5312</v>
      </c>
      <c r="CF94">
        <v>5569</v>
      </c>
      <c r="CG94">
        <v>5732</v>
      </c>
      <c r="CH94">
        <v>5831</v>
      </c>
      <c r="CI94">
        <v>5991</v>
      </c>
      <c r="CJ94">
        <v>6059</v>
      </c>
      <c r="CK94">
        <v>6111</v>
      </c>
      <c r="CL94">
        <v>6216</v>
      </c>
      <c r="CM94">
        <v>6433</v>
      </c>
      <c r="CN94">
        <v>6549</v>
      </c>
      <c r="CO94">
        <v>6606</v>
      </c>
      <c r="CP94">
        <v>6746</v>
      </c>
      <c r="CQ94">
        <v>6900</v>
      </c>
      <c r="CR94">
        <v>7033</v>
      </c>
      <c r="CS94">
        <v>7132</v>
      </c>
      <c r="CT94">
        <v>7187</v>
      </c>
      <c r="CU94">
        <v>7273</v>
      </c>
      <c r="CV94">
        <v>7352</v>
      </c>
      <c r="CW94">
        <v>7404</v>
      </c>
      <c r="CX94">
        <v>7445</v>
      </c>
      <c r="CY94">
        <v>7504</v>
      </c>
      <c r="CZ94">
        <v>7579</v>
      </c>
      <c r="DA94">
        <v>7682</v>
      </c>
      <c r="DB94">
        <v>7737</v>
      </c>
      <c r="DC94">
        <v>7755</v>
      </c>
      <c r="DD94">
        <v>7781</v>
      </c>
      <c r="DE94">
        <v>7819</v>
      </c>
      <c r="DF94">
        <v>7896</v>
      </c>
      <c r="DG94">
        <v>7974</v>
      </c>
      <c r="DH94">
        <v>8031</v>
      </c>
      <c r="DI94">
        <v>8077</v>
      </c>
      <c r="DJ94">
        <v>8095</v>
      </c>
      <c r="DK94">
        <v>8123</v>
      </c>
      <c r="DL94">
        <v>8176</v>
      </c>
      <c r="DM94">
        <v>8221</v>
      </c>
      <c r="DN94">
        <v>8269</v>
      </c>
      <c r="DO94">
        <v>8351</v>
      </c>
      <c r="DP94">
        <v>8406</v>
      </c>
      <c r="DQ94">
        <v>8455</v>
      </c>
      <c r="DR94">
        <v>8475</v>
      </c>
      <c r="DS94">
        <v>8586</v>
      </c>
      <c r="DT94">
        <v>8647</v>
      </c>
      <c r="DU94">
        <v>8721</v>
      </c>
      <c r="DV94">
        <v>8754</v>
      </c>
      <c r="DW94">
        <v>8813</v>
      </c>
    </row>
    <row r="95" spans="1:127" x14ac:dyDescent="0.35">
      <c r="A95" t="s">
        <v>184</v>
      </c>
      <c r="B95" t="s">
        <v>184</v>
      </c>
      <c r="C95" t="s">
        <v>157</v>
      </c>
      <c r="D95">
        <v>61.892600000000002</v>
      </c>
      <c r="E95">
        <v>-6.9118000000000004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1</v>
      </c>
      <c r="AX95">
        <v>1</v>
      </c>
      <c r="AY95">
        <v>1</v>
      </c>
      <c r="AZ95">
        <v>2</v>
      </c>
      <c r="BA95">
        <v>2</v>
      </c>
      <c r="BB95">
        <v>2</v>
      </c>
      <c r="BC95">
        <v>2</v>
      </c>
      <c r="BD95">
        <v>2</v>
      </c>
      <c r="BE95">
        <v>3</v>
      </c>
      <c r="BF95">
        <v>9</v>
      </c>
      <c r="BG95">
        <v>11</v>
      </c>
      <c r="BH95">
        <v>18</v>
      </c>
      <c r="BI95">
        <v>47</v>
      </c>
      <c r="BJ95">
        <v>58</v>
      </c>
      <c r="BK95">
        <v>72</v>
      </c>
      <c r="BL95">
        <v>80</v>
      </c>
      <c r="BM95">
        <v>92</v>
      </c>
      <c r="BN95">
        <v>115</v>
      </c>
      <c r="BO95">
        <v>118</v>
      </c>
      <c r="BP95">
        <v>122</v>
      </c>
      <c r="BQ95">
        <v>132</v>
      </c>
      <c r="BR95">
        <v>140</v>
      </c>
      <c r="BS95">
        <v>144</v>
      </c>
      <c r="BT95">
        <v>155</v>
      </c>
      <c r="BU95">
        <v>159</v>
      </c>
      <c r="BV95">
        <v>168</v>
      </c>
      <c r="BW95">
        <v>169</v>
      </c>
      <c r="BX95">
        <v>173</v>
      </c>
      <c r="BY95">
        <v>177</v>
      </c>
      <c r="BZ95">
        <v>179</v>
      </c>
      <c r="CA95">
        <v>181</v>
      </c>
      <c r="CB95">
        <v>181</v>
      </c>
      <c r="CC95">
        <v>183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184</v>
      </c>
      <c r="CP95">
        <v>185</v>
      </c>
      <c r="CQ95">
        <v>185</v>
      </c>
      <c r="CR95">
        <v>185</v>
      </c>
      <c r="CS95">
        <v>185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  <c r="DG95">
        <v>187</v>
      </c>
      <c r="DH95">
        <v>187</v>
      </c>
      <c r="DI95">
        <v>187</v>
      </c>
      <c r="DJ95">
        <v>187</v>
      </c>
      <c r="DK95">
        <v>187</v>
      </c>
      <c r="DL95">
        <v>187</v>
      </c>
      <c r="DM95">
        <v>187</v>
      </c>
      <c r="DN95">
        <v>187</v>
      </c>
      <c r="DO95">
        <v>187</v>
      </c>
      <c r="DP95">
        <v>187</v>
      </c>
      <c r="DQ95">
        <v>187</v>
      </c>
      <c r="DR95">
        <v>187</v>
      </c>
      <c r="DS95">
        <v>187</v>
      </c>
      <c r="DT95">
        <v>187</v>
      </c>
      <c r="DU95">
        <v>187</v>
      </c>
      <c r="DV95">
        <v>187</v>
      </c>
      <c r="DW95">
        <v>187</v>
      </c>
    </row>
    <row r="96" spans="1:127" x14ac:dyDescent="0.35">
      <c r="A96" t="s">
        <v>241</v>
      </c>
      <c r="B96" t="s">
        <v>241</v>
      </c>
      <c r="C96" t="s">
        <v>157</v>
      </c>
      <c r="D96">
        <v>71.706900000000005</v>
      </c>
      <c r="E96">
        <v>-42.604300000000002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1</v>
      </c>
      <c r="BI96">
        <v>1</v>
      </c>
      <c r="BJ96">
        <v>1</v>
      </c>
      <c r="BK96">
        <v>2</v>
      </c>
      <c r="BL96">
        <v>2</v>
      </c>
      <c r="BM96">
        <v>2</v>
      </c>
      <c r="BN96">
        <v>4</v>
      </c>
      <c r="BO96">
        <v>4</v>
      </c>
      <c r="BP96">
        <v>5</v>
      </c>
      <c r="BQ96">
        <v>6</v>
      </c>
      <c r="BR96">
        <v>6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10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  <c r="DH96">
        <v>11</v>
      </c>
      <c r="DI96">
        <v>11</v>
      </c>
      <c r="DJ96">
        <v>11</v>
      </c>
      <c r="DK96">
        <v>11</v>
      </c>
      <c r="DL96">
        <v>11</v>
      </c>
      <c r="DM96">
        <v>11</v>
      </c>
      <c r="DN96">
        <v>11</v>
      </c>
      <c r="DO96">
        <v>11</v>
      </c>
      <c r="DP96">
        <v>11</v>
      </c>
      <c r="DQ96">
        <v>11</v>
      </c>
      <c r="DR96">
        <v>11</v>
      </c>
      <c r="DS96">
        <v>11</v>
      </c>
      <c r="DT96">
        <v>11</v>
      </c>
      <c r="DU96">
        <v>11</v>
      </c>
      <c r="DV96">
        <v>11</v>
      </c>
      <c r="DW96">
        <v>11</v>
      </c>
    </row>
    <row r="97" spans="1:127" x14ac:dyDescent="0.35">
      <c r="C97" t="s">
        <v>157</v>
      </c>
      <c r="D97">
        <v>56.2639</v>
      </c>
      <c r="E97">
        <v>9.5017999999999994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1</v>
      </c>
      <c r="AR97">
        <v>3</v>
      </c>
      <c r="AS97">
        <v>4</v>
      </c>
      <c r="AT97">
        <v>4</v>
      </c>
      <c r="AU97">
        <v>6</v>
      </c>
      <c r="AV97">
        <v>10</v>
      </c>
      <c r="AW97">
        <v>10</v>
      </c>
      <c r="AX97">
        <v>23</v>
      </c>
      <c r="AY97">
        <v>23</v>
      </c>
      <c r="AZ97">
        <v>35</v>
      </c>
      <c r="BA97">
        <v>90</v>
      </c>
      <c r="BB97">
        <v>262</v>
      </c>
      <c r="BC97">
        <v>442</v>
      </c>
      <c r="BD97">
        <v>615</v>
      </c>
      <c r="BE97">
        <v>801</v>
      </c>
      <c r="BF97">
        <v>827</v>
      </c>
      <c r="BG97">
        <v>864</v>
      </c>
      <c r="BH97">
        <v>914</v>
      </c>
      <c r="BI97">
        <v>977</v>
      </c>
      <c r="BJ97">
        <v>1057</v>
      </c>
      <c r="BK97">
        <v>1151</v>
      </c>
      <c r="BL97">
        <v>1255</v>
      </c>
      <c r="BM97">
        <v>1326</v>
      </c>
      <c r="BN97">
        <v>1395</v>
      </c>
      <c r="BO97">
        <v>1450</v>
      </c>
      <c r="BP97">
        <v>1591</v>
      </c>
      <c r="BQ97">
        <v>1724</v>
      </c>
      <c r="BR97">
        <v>1877</v>
      </c>
      <c r="BS97">
        <v>2046</v>
      </c>
      <c r="BT97">
        <v>2201</v>
      </c>
      <c r="BU97">
        <v>2395</v>
      </c>
      <c r="BV97">
        <v>2577</v>
      </c>
      <c r="BW97">
        <v>2860</v>
      </c>
      <c r="BX97">
        <v>3107</v>
      </c>
      <c r="BY97">
        <v>3386</v>
      </c>
      <c r="BZ97">
        <v>3757</v>
      </c>
      <c r="CA97">
        <v>4077</v>
      </c>
      <c r="CB97">
        <v>4369</v>
      </c>
      <c r="CC97">
        <v>4681</v>
      </c>
      <c r="CD97">
        <v>5071</v>
      </c>
      <c r="CE97">
        <v>5402</v>
      </c>
      <c r="CF97">
        <v>5635</v>
      </c>
      <c r="CG97">
        <v>5819</v>
      </c>
      <c r="CH97">
        <v>5996</v>
      </c>
      <c r="CI97">
        <v>6174</v>
      </c>
      <c r="CJ97">
        <v>6318</v>
      </c>
      <c r="CK97">
        <v>6511</v>
      </c>
      <c r="CL97">
        <v>6681</v>
      </c>
      <c r="CM97">
        <v>6879</v>
      </c>
      <c r="CN97">
        <v>7073</v>
      </c>
      <c r="CO97">
        <v>7242</v>
      </c>
      <c r="CP97">
        <v>7384</v>
      </c>
      <c r="CQ97">
        <v>7515</v>
      </c>
      <c r="CR97">
        <v>7695</v>
      </c>
      <c r="CS97">
        <v>7912</v>
      </c>
      <c r="CT97">
        <v>8073</v>
      </c>
      <c r="CU97">
        <v>8210</v>
      </c>
      <c r="CV97">
        <v>8445</v>
      </c>
      <c r="CW97">
        <v>8575</v>
      </c>
      <c r="CX97">
        <v>8698</v>
      </c>
      <c r="CY97">
        <v>8851</v>
      </c>
      <c r="CZ97">
        <v>9008</v>
      </c>
      <c r="DA97">
        <v>9158</v>
      </c>
      <c r="DB97">
        <v>9311</v>
      </c>
      <c r="DC97">
        <v>9407</v>
      </c>
      <c r="DD97">
        <v>9523</v>
      </c>
      <c r="DE97">
        <v>9670</v>
      </c>
      <c r="DF97">
        <v>9821</v>
      </c>
      <c r="DG97">
        <v>9938</v>
      </c>
      <c r="DH97">
        <v>10083</v>
      </c>
      <c r="DI97">
        <v>10218</v>
      </c>
      <c r="DJ97">
        <v>10319</v>
      </c>
      <c r="DK97">
        <v>10429</v>
      </c>
      <c r="DL97">
        <v>10513</v>
      </c>
      <c r="DM97">
        <v>10591</v>
      </c>
      <c r="DN97">
        <v>10667</v>
      </c>
      <c r="DO97">
        <v>10713</v>
      </c>
      <c r="DP97">
        <v>10791</v>
      </c>
      <c r="DQ97">
        <v>10858</v>
      </c>
      <c r="DR97">
        <v>10927</v>
      </c>
      <c r="DS97">
        <v>10968</v>
      </c>
      <c r="DT97">
        <v>11044</v>
      </c>
      <c r="DU97">
        <v>11117</v>
      </c>
      <c r="DV97">
        <v>11182</v>
      </c>
      <c r="DW97">
        <v>11230</v>
      </c>
    </row>
    <row r="98" spans="1:127" x14ac:dyDescent="0.35">
      <c r="C98" t="s">
        <v>250</v>
      </c>
      <c r="D98">
        <v>11.825100000000001</v>
      </c>
      <c r="E98">
        <v>42.590299999999999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3</v>
      </c>
      <c r="BP98">
        <v>3</v>
      </c>
      <c r="BQ98">
        <v>11</v>
      </c>
      <c r="BR98">
        <v>11</v>
      </c>
      <c r="BS98">
        <v>12</v>
      </c>
      <c r="BT98">
        <v>14</v>
      </c>
      <c r="BU98">
        <v>18</v>
      </c>
      <c r="BV98">
        <v>18</v>
      </c>
      <c r="BW98">
        <v>30</v>
      </c>
      <c r="BX98">
        <v>33</v>
      </c>
      <c r="BY98">
        <v>40</v>
      </c>
      <c r="BZ98">
        <v>49</v>
      </c>
      <c r="CA98">
        <v>50</v>
      </c>
      <c r="CB98">
        <v>59</v>
      </c>
      <c r="CC98">
        <v>90</v>
      </c>
      <c r="CD98">
        <v>90</v>
      </c>
      <c r="CE98">
        <v>135</v>
      </c>
      <c r="CF98">
        <v>135</v>
      </c>
      <c r="CG98">
        <v>150</v>
      </c>
      <c r="CH98">
        <v>187</v>
      </c>
      <c r="CI98">
        <v>214</v>
      </c>
      <c r="CJ98">
        <v>298</v>
      </c>
      <c r="CK98">
        <v>363</v>
      </c>
      <c r="CL98">
        <v>435</v>
      </c>
      <c r="CM98">
        <v>591</v>
      </c>
      <c r="CN98">
        <v>732</v>
      </c>
      <c r="CO98">
        <v>732</v>
      </c>
      <c r="CP98">
        <v>846</v>
      </c>
      <c r="CQ98">
        <v>846</v>
      </c>
      <c r="CR98">
        <v>945</v>
      </c>
      <c r="CS98">
        <v>974</v>
      </c>
      <c r="CT98">
        <v>986</v>
      </c>
      <c r="CU98">
        <v>999</v>
      </c>
      <c r="CV98">
        <v>1008</v>
      </c>
      <c r="CW98">
        <v>1023</v>
      </c>
      <c r="CX98">
        <v>1035</v>
      </c>
      <c r="CY98">
        <v>1072</v>
      </c>
      <c r="CZ98">
        <v>1077</v>
      </c>
      <c r="DA98">
        <v>1089</v>
      </c>
      <c r="DB98">
        <v>1097</v>
      </c>
      <c r="DC98">
        <v>1112</v>
      </c>
      <c r="DD98">
        <v>1112</v>
      </c>
      <c r="DE98">
        <v>1116</v>
      </c>
      <c r="DF98">
        <v>1120</v>
      </c>
      <c r="DG98">
        <v>1124</v>
      </c>
      <c r="DH98">
        <v>1133</v>
      </c>
      <c r="DI98">
        <v>1135</v>
      </c>
      <c r="DJ98">
        <v>1189</v>
      </c>
      <c r="DK98">
        <v>1210</v>
      </c>
      <c r="DL98">
        <v>1227</v>
      </c>
      <c r="DM98">
        <v>1256</v>
      </c>
      <c r="DN98">
        <v>1268</v>
      </c>
      <c r="DO98">
        <v>1284</v>
      </c>
      <c r="DP98">
        <v>1309</v>
      </c>
      <c r="DQ98">
        <v>1331</v>
      </c>
      <c r="DR98">
        <v>1401</v>
      </c>
      <c r="DS98">
        <v>1518</v>
      </c>
      <c r="DT98">
        <v>1618</v>
      </c>
      <c r="DU98">
        <v>1828</v>
      </c>
      <c r="DV98">
        <v>2047</v>
      </c>
      <c r="DW98">
        <v>2270</v>
      </c>
    </row>
    <row r="99" spans="1:127" x14ac:dyDescent="0.35">
      <c r="C99" t="s">
        <v>93</v>
      </c>
      <c r="D99">
        <v>18.735700000000001</v>
      </c>
      <c r="E99">
        <v>-70.162700000000001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2</v>
      </c>
      <c r="AY99">
        <v>2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5</v>
      </c>
      <c r="BF99">
        <v>11</v>
      </c>
      <c r="BG99">
        <v>11</v>
      </c>
      <c r="BH99">
        <v>11</v>
      </c>
      <c r="BI99">
        <v>21</v>
      </c>
      <c r="BJ99">
        <v>21</v>
      </c>
      <c r="BK99">
        <v>34</v>
      </c>
      <c r="BL99">
        <v>72</v>
      </c>
      <c r="BM99">
        <v>112</v>
      </c>
      <c r="BN99">
        <v>202</v>
      </c>
      <c r="BO99">
        <v>245</v>
      </c>
      <c r="BP99">
        <v>312</v>
      </c>
      <c r="BQ99">
        <v>392</v>
      </c>
      <c r="BR99">
        <v>488</v>
      </c>
      <c r="BS99">
        <v>581</v>
      </c>
      <c r="BT99">
        <v>719</v>
      </c>
      <c r="BU99">
        <v>859</v>
      </c>
      <c r="BV99">
        <v>901</v>
      </c>
      <c r="BW99">
        <v>1109</v>
      </c>
      <c r="BX99">
        <v>1284</v>
      </c>
      <c r="BY99">
        <v>1380</v>
      </c>
      <c r="BZ99">
        <v>1488</v>
      </c>
      <c r="CA99">
        <v>1488</v>
      </c>
      <c r="CB99">
        <v>1745</v>
      </c>
      <c r="CC99">
        <v>1828</v>
      </c>
      <c r="CD99">
        <v>1956</v>
      </c>
      <c r="CE99">
        <v>2111</v>
      </c>
      <c r="CF99">
        <v>2349</v>
      </c>
      <c r="CG99">
        <v>2620</v>
      </c>
      <c r="CH99">
        <v>2759</v>
      </c>
      <c r="CI99">
        <v>2967</v>
      </c>
      <c r="CJ99">
        <v>3167</v>
      </c>
      <c r="CK99">
        <v>3286</v>
      </c>
      <c r="CL99">
        <v>3614</v>
      </c>
      <c r="CM99">
        <v>3755</v>
      </c>
      <c r="CN99">
        <v>4126</v>
      </c>
      <c r="CO99">
        <v>4335</v>
      </c>
      <c r="CP99">
        <v>4680</v>
      </c>
      <c r="CQ99">
        <v>4964</v>
      </c>
      <c r="CR99">
        <v>5044</v>
      </c>
      <c r="CS99">
        <v>5300</v>
      </c>
      <c r="CT99">
        <v>5543</v>
      </c>
      <c r="CU99">
        <v>5749</v>
      </c>
      <c r="CV99">
        <v>5926</v>
      </c>
      <c r="CW99">
        <v>6135</v>
      </c>
      <c r="CX99">
        <v>6293</v>
      </c>
      <c r="CY99">
        <v>6416</v>
      </c>
      <c r="CZ99">
        <v>6652</v>
      </c>
      <c r="DA99">
        <v>6972</v>
      </c>
      <c r="DB99">
        <v>7288</v>
      </c>
      <c r="DC99">
        <v>7578</v>
      </c>
      <c r="DD99">
        <v>7954</v>
      </c>
      <c r="DE99">
        <v>8235</v>
      </c>
      <c r="DF99">
        <v>8480</v>
      </c>
      <c r="DG99">
        <v>8807</v>
      </c>
      <c r="DH99">
        <v>9095</v>
      </c>
      <c r="DI99">
        <v>9376</v>
      </c>
      <c r="DJ99">
        <v>9882</v>
      </c>
      <c r="DK99">
        <v>10347</v>
      </c>
      <c r="DL99">
        <v>10634</v>
      </c>
      <c r="DM99">
        <v>10900</v>
      </c>
      <c r="DN99">
        <v>11196</v>
      </c>
      <c r="DO99">
        <v>11320</v>
      </c>
      <c r="DP99">
        <v>11739</v>
      </c>
      <c r="DQ99">
        <v>12110</v>
      </c>
      <c r="DR99">
        <v>12314</v>
      </c>
      <c r="DS99">
        <v>12725</v>
      </c>
      <c r="DT99">
        <v>13223</v>
      </c>
      <c r="DU99">
        <v>13477</v>
      </c>
      <c r="DV99">
        <v>13657</v>
      </c>
      <c r="DW99">
        <v>13989</v>
      </c>
    </row>
    <row r="100" spans="1:127" x14ac:dyDescent="0.35">
      <c r="C100" t="s">
        <v>90</v>
      </c>
      <c r="D100">
        <v>-1.8311999999999999</v>
      </c>
      <c r="E100">
        <v>-78.183400000000006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6</v>
      </c>
      <c r="AT100">
        <v>6</v>
      </c>
      <c r="AU100">
        <v>7</v>
      </c>
      <c r="AV100">
        <v>10</v>
      </c>
      <c r="AW100">
        <v>13</v>
      </c>
      <c r="AX100">
        <v>13</v>
      </c>
      <c r="AY100">
        <v>13</v>
      </c>
      <c r="AZ100">
        <v>14</v>
      </c>
      <c r="BA100">
        <v>15</v>
      </c>
      <c r="BB100">
        <v>15</v>
      </c>
      <c r="BC100">
        <v>17</v>
      </c>
      <c r="BD100">
        <v>17</v>
      </c>
      <c r="BE100">
        <v>17</v>
      </c>
      <c r="BF100">
        <v>28</v>
      </c>
      <c r="BG100">
        <v>28</v>
      </c>
      <c r="BH100">
        <v>37</v>
      </c>
      <c r="BI100">
        <v>58</v>
      </c>
      <c r="BJ100">
        <v>111</v>
      </c>
      <c r="BK100">
        <v>199</v>
      </c>
      <c r="BL100">
        <v>367</v>
      </c>
      <c r="BM100">
        <v>506</v>
      </c>
      <c r="BN100">
        <v>789</v>
      </c>
      <c r="BO100">
        <v>981</v>
      </c>
      <c r="BP100">
        <v>1082</v>
      </c>
      <c r="BQ100">
        <v>1173</v>
      </c>
      <c r="BR100">
        <v>1403</v>
      </c>
      <c r="BS100">
        <v>1595</v>
      </c>
      <c r="BT100">
        <v>1823</v>
      </c>
      <c r="BU100">
        <v>1924</v>
      </c>
      <c r="BV100">
        <v>1962</v>
      </c>
      <c r="BW100">
        <v>2240</v>
      </c>
      <c r="BX100">
        <v>2748</v>
      </c>
      <c r="BY100">
        <v>3163</v>
      </c>
      <c r="BZ100">
        <v>3368</v>
      </c>
      <c r="CA100">
        <v>3465</v>
      </c>
      <c r="CB100">
        <v>3646</v>
      </c>
      <c r="CC100">
        <v>3747</v>
      </c>
      <c r="CD100">
        <v>3747</v>
      </c>
      <c r="CE100">
        <v>4450</v>
      </c>
      <c r="CF100">
        <v>4965</v>
      </c>
      <c r="CG100">
        <v>7161</v>
      </c>
      <c r="CH100">
        <v>7257</v>
      </c>
      <c r="CI100">
        <v>7466</v>
      </c>
      <c r="CJ100">
        <v>7529</v>
      </c>
      <c r="CK100">
        <v>7603</v>
      </c>
      <c r="CL100">
        <v>7858</v>
      </c>
      <c r="CM100">
        <v>8225</v>
      </c>
      <c r="CN100">
        <v>8450</v>
      </c>
      <c r="CO100">
        <v>9022</v>
      </c>
      <c r="CP100">
        <v>9468</v>
      </c>
      <c r="CQ100">
        <v>10128</v>
      </c>
      <c r="CR100">
        <v>10398</v>
      </c>
      <c r="CS100">
        <v>10850</v>
      </c>
      <c r="CT100">
        <v>11183</v>
      </c>
      <c r="CU100">
        <v>22719</v>
      </c>
      <c r="CV100">
        <v>22719</v>
      </c>
      <c r="CW100">
        <v>22719</v>
      </c>
      <c r="CX100">
        <v>23240</v>
      </c>
      <c r="CY100">
        <v>24258</v>
      </c>
      <c r="CZ100">
        <v>24675</v>
      </c>
      <c r="DA100">
        <v>24934</v>
      </c>
      <c r="DB100">
        <v>26336</v>
      </c>
      <c r="DC100">
        <v>27464</v>
      </c>
      <c r="DD100">
        <v>29538</v>
      </c>
      <c r="DE100">
        <v>31881</v>
      </c>
      <c r="DF100">
        <v>31881</v>
      </c>
      <c r="DG100">
        <v>31881</v>
      </c>
      <c r="DH100">
        <v>30298</v>
      </c>
      <c r="DI100">
        <v>28818</v>
      </c>
      <c r="DJ100">
        <v>29071</v>
      </c>
      <c r="DK100">
        <v>29559</v>
      </c>
      <c r="DL100">
        <v>29509</v>
      </c>
      <c r="DM100">
        <v>30419</v>
      </c>
      <c r="DN100">
        <v>30486</v>
      </c>
      <c r="DO100">
        <v>30502</v>
      </c>
      <c r="DP100">
        <v>31467</v>
      </c>
      <c r="DQ100">
        <v>32763</v>
      </c>
      <c r="DR100">
        <v>33182</v>
      </c>
      <c r="DS100">
        <v>33582</v>
      </c>
      <c r="DT100">
        <v>34151</v>
      </c>
      <c r="DU100">
        <v>34854</v>
      </c>
      <c r="DV100">
        <v>35306</v>
      </c>
      <c r="DW100">
        <v>35828</v>
      </c>
    </row>
    <row r="101" spans="1:127" x14ac:dyDescent="0.35">
      <c r="C101" t="s">
        <v>57</v>
      </c>
      <c r="D101">
        <v>26</v>
      </c>
      <c r="E101">
        <v>30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2</v>
      </c>
      <c r="AT101">
        <v>2</v>
      </c>
      <c r="AU101">
        <v>2</v>
      </c>
      <c r="AV101">
        <v>2</v>
      </c>
      <c r="AW101">
        <v>3</v>
      </c>
      <c r="AX101">
        <v>15</v>
      </c>
      <c r="AY101">
        <v>15</v>
      </c>
      <c r="AZ101">
        <v>49</v>
      </c>
      <c r="BA101">
        <v>55</v>
      </c>
      <c r="BB101">
        <v>59</v>
      </c>
      <c r="BC101">
        <v>60</v>
      </c>
      <c r="BD101">
        <v>67</v>
      </c>
      <c r="BE101">
        <v>80</v>
      </c>
      <c r="BF101">
        <v>109</v>
      </c>
      <c r="BG101">
        <v>110</v>
      </c>
      <c r="BH101">
        <v>150</v>
      </c>
      <c r="BI101">
        <v>196</v>
      </c>
      <c r="BJ101">
        <v>196</v>
      </c>
      <c r="BK101">
        <v>256</v>
      </c>
      <c r="BL101">
        <v>285</v>
      </c>
      <c r="BM101">
        <v>294</v>
      </c>
      <c r="BN101">
        <v>327</v>
      </c>
      <c r="BO101">
        <v>366</v>
      </c>
      <c r="BP101">
        <v>402</v>
      </c>
      <c r="BQ101">
        <v>456</v>
      </c>
      <c r="BR101">
        <v>495</v>
      </c>
      <c r="BS101">
        <v>536</v>
      </c>
      <c r="BT101">
        <v>576</v>
      </c>
      <c r="BU101">
        <v>609</v>
      </c>
      <c r="BV101">
        <v>656</v>
      </c>
      <c r="BW101">
        <v>710</v>
      </c>
      <c r="BX101">
        <v>779</v>
      </c>
      <c r="BY101">
        <v>865</v>
      </c>
      <c r="BZ101">
        <v>985</v>
      </c>
      <c r="CA101">
        <v>1070</v>
      </c>
      <c r="CB101">
        <v>1173</v>
      </c>
      <c r="CC101">
        <v>1322</v>
      </c>
      <c r="CD101">
        <v>1450</v>
      </c>
      <c r="CE101">
        <v>1560</v>
      </c>
      <c r="CF101">
        <v>1699</v>
      </c>
      <c r="CG101">
        <v>1794</v>
      </c>
      <c r="CH101">
        <v>1939</v>
      </c>
      <c r="CI101">
        <v>2065</v>
      </c>
      <c r="CJ101">
        <v>2190</v>
      </c>
      <c r="CK101">
        <v>2350</v>
      </c>
      <c r="CL101">
        <v>2505</v>
      </c>
      <c r="CM101">
        <v>2673</v>
      </c>
      <c r="CN101">
        <v>2844</v>
      </c>
      <c r="CO101">
        <v>3032</v>
      </c>
      <c r="CP101">
        <v>3144</v>
      </c>
      <c r="CQ101">
        <v>3333</v>
      </c>
      <c r="CR101">
        <v>3490</v>
      </c>
      <c r="CS101">
        <v>3659</v>
      </c>
      <c r="CT101">
        <v>3891</v>
      </c>
      <c r="CU101">
        <v>4092</v>
      </c>
      <c r="CV101">
        <v>4319</v>
      </c>
      <c r="CW101">
        <v>4534</v>
      </c>
      <c r="CX101">
        <v>4782</v>
      </c>
      <c r="CY101">
        <v>5042</v>
      </c>
      <c r="CZ101">
        <v>5268</v>
      </c>
      <c r="DA101">
        <v>5537</v>
      </c>
      <c r="DB101">
        <v>5895</v>
      </c>
      <c r="DC101">
        <v>6193</v>
      </c>
      <c r="DD101">
        <v>6465</v>
      </c>
      <c r="DE101">
        <v>6813</v>
      </c>
      <c r="DF101">
        <v>7201</v>
      </c>
      <c r="DG101">
        <v>7588</v>
      </c>
      <c r="DH101">
        <v>7981</v>
      </c>
      <c r="DI101">
        <v>8476</v>
      </c>
      <c r="DJ101">
        <v>8964</v>
      </c>
      <c r="DK101">
        <v>9400</v>
      </c>
      <c r="DL101">
        <v>9746</v>
      </c>
      <c r="DM101">
        <v>10093</v>
      </c>
      <c r="DN101">
        <v>10431</v>
      </c>
      <c r="DO101">
        <v>10829</v>
      </c>
      <c r="DP101">
        <v>11228</v>
      </c>
      <c r="DQ101">
        <v>11719</v>
      </c>
      <c r="DR101">
        <v>12229</v>
      </c>
      <c r="DS101">
        <v>12764</v>
      </c>
      <c r="DT101">
        <v>13484</v>
      </c>
      <c r="DU101">
        <v>14229</v>
      </c>
      <c r="DV101">
        <v>15003</v>
      </c>
      <c r="DW101">
        <v>15786</v>
      </c>
    </row>
    <row r="102" spans="1:127" x14ac:dyDescent="0.35">
      <c r="C102" t="s">
        <v>257</v>
      </c>
      <c r="D102">
        <v>13.7942</v>
      </c>
      <c r="E102">
        <v>-88.896500000000003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1</v>
      </c>
      <c r="BL102">
        <v>1</v>
      </c>
      <c r="BM102">
        <v>3</v>
      </c>
      <c r="BN102">
        <v>3</v>
      </c>
      <c r="BO102">
        <v>3</v>
      </c>
      <c r="BP102">
        <v>5</v>
      </c>
      <c r="BQ102">
        <v>9</v>
      </c>
      <c r="BR102">
        <v>13</v>
      </c>
      <c r="BS102">
        <v>13</v>
      </c>
      <c r="BT102">
        <v>19</v>
      </c>
      <c r="BU102">
        <v>24</v>
      </c>
      <c r="BV102">
        <v>30</v>
      </c>
      <c r="BW102">
        <v>32</v>
      </c>
      <c r="BX102">
        <v>32</v>
      </c>
      <c r="BY102">
        <v>41</v>
      </c>
      <c r="BZ102">
        <v>46</v>
      </c>
      <c r="CA102">
        <v>56</v>
      </c>
      <c r="CB102">
        <v>62</v>
      </c>
      <c r="CC102">
        <v>69</v>
      </c>
      <c r="CD102">
        <v>78</v>
      </c>
      <c r="CE102">
        <v>93</v>
      </c>
      <c r="CF102">
        <v>103</v>
      </c>
      <c r="CG102">
        <v>117</v>
      </c>
      <c r="CH102">
        <v>118</v>
      </c>
      <c r="CI102">
        <v>125</v>
      </c>
      <c r="CJ102">
        <v>137</v>
      </c>
      <c r="CK102">
        <v>149</v>
      </c>
      <c r="CL102">
        <v>159</v>
      </c>
      <c r="CM102">
        <v>164</v>
      </c>
      <c r="CN102">
        <v>177</v>
      </c>
      <c r="CO102">
        <v>190</v>
      </c>
      <c r="CP102">
        <v>201</v>
      </c>
      <c r="CQ102">
        <v>218</v>
      </c>
      <c r="CR102">
        <v>225</v>
      </c>
      <c r="CS102">
        <v>237</v>
      </c>
      <c r="CT102">
        <v>250</v>
      </c>
      <c r="CU102">
        <v>274</v>
      </c>
      <c r="CV102">
        <v>274</v>
      </c>
      <c r="CW102">
        <v>298</v>
      </c>
      <c r="CX102">
        <v>323</v>
      </c>
      <c r="CY102">
        <v>345</v>
      </c>
      <c r="CZ102">
        <v>377</v>
      </c>
      <c r="DA102">
        <v>395</v>
      </c>
      <c r="DB102">
        <v>424</v>
      </c>
      <c r="DC102">
        <v>446</v>
      </c>
      <c r="DD102">
        <v>490</v>
      </c>
      <c r="DE102">
        <v>555</v>
      </c>
      <c r="DF102">
        <v>587</v>
      </c>
      <c r="DG102">
        <v>633</v>
      </c>
      <c r="DH102">
        <v>695</v>
      </c>
      <c r="DI102">
        <v>742</v>
      </c>
      <c r="DJ102">
        <v>784</v>
      </c>
      <c r="DK102">
        <v>889</v>
      </c>
      <c r="DL102">
        <v>958</v>
      </c>
      <c r="DM102">
        <v>998</v>
      </c>
      <c r="DN102">
        <v>1037</v>
      </c>
      <c r="DO102">
        <v>1112</v>
      </c>
      <c r="DP102">
        <v>1210</v>
      </c>
      <c r="DQ102">
        <v>1265</v>
      </c>
      <c r="DR102">
        <v>1338</v>
      </c>
      <c r="DS102">
        <v>1413</v>
      </c>
      <c r="DT102">
        <v>1498</v>
      </c>
      <c r="DU102">
        <v>1571</v>
      </c>
      <c r="DV102">
        <v>1640</v>
      </c>
      <c r="DW102">
        <v>1725</v>
      </c>
    </row>
    <row r="103" spans="1:127" x14ac:dyDescent="0.35">
      <c r="C103" t="s">
        <v>233</v>
      </c>
      <c r="D103">
        <v>1.5</v>
      </c>
      <c r="E103">
        <v>10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1</v>
      </c>
      <c r="BH103">
        <v>1</v>
      </c>
      <c r="BI103">
        <v>1</v>
      </c>
      <c r="BJ103">
        <v>4</v>
      </c>
      <c r="BK103">
        <v>6</v>
      </c>
      <c r="BL103">
        <v>6</v>
      </c>
      <c r="BM103">
        <v>6</v>
      </c>
      <c r="BN103">
        <v>6</v>
      </c>
      <c r="BO103">
        <v>9</v>
      </c>
      <c r="BP103">
        <v>9</v>
      </c>
      <c r="BQ103">
        <v>9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12</v>
      </c>
      <c r="BX103">
        <v>15</v>
      </c>
      <c r="BY103">
        <v>15</v>
      </c>
      <c r="BZ103">
        <v>16</v>
      </c>
      <c r="CA103">
        <v>16</v>
      </c>
      <c r="CB103">
        <v>16</v>
      </c>
      <c r="CC103">
        <v>16</v>
      </c>
      <c r="CD103">
        <v>16</v>
      </c>
      <c r="CE103">
        <v>18</v>
      </c>
      <c r="CF103">
        <v>18</v>
      </c>
      <c r="CG103">
        <v>18</v>
      </c>
      <c r="CH103">
        <v>18</v>
      </c>
      <c r="CI103">
        <v>21</v>
      </c>
      <c r="CJ103">
        <v>21</v>
      </c>
      <c r="CK103">
        <v>41</v>
      </c>
      <c r="CL103">
        <v>51</v>
      </c>
      <c r="CM103">
        <v>51</v>
      </c>
      <c r="CN103">
        <v>79</v>
      </c>
      <c r="CO103">
        <v>79</v>
      </c>
      <c r="CP103">
        <v>79</v>
      </c>
      <c r="CQ103">
        <v>79</v>
      </c>
      <c r="CR103">
        <v>83</v>
      </c>
      <c r="CS103">
        <v>84</v>
      </c>
      <c r="CT103">
        <v>84</v>
      </c>
      <c r="CU103">
        <v>214</v>
      </c>
      <c r="CV103">
        <v>258</v>
      </c>
      <c r="CW103">
        <v>258</v>
      </c>
      <c r="CX103">
        <v>258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315</v>
      </c>
      <c r="DG103">
        <v>439</v>
      </c>
      <c r="DH103">
        <v>439</v>
      </c>
      <c r="DI103">
        <v>439</v>
      </c>
      <c r="DJ103">
        <v>439</v>
      </c>
      <c r="DK103">
        <v>439</v>
      </c>
      <c r="DL103">
        <v>439</v>
      </c>
      <c r="DM103">
        <v>439</v>
      </c>
      <c r="DN103">
        <v>522</v>
      </c>
      <c r="DO103">
        <v>583</v>
      </c>
      <c r="DP103">
        <v>594</v>
      </c>
      <c r="DQ103">
        <v>594</v>
      </c>
      <c r="DR103">
        <v>594</v>
      </c>
      <c r="DS103">
        <v>719</v>
      </c>
      <c r="DT103">
        <v>825</v>
      </c>
      <c r="DU103">
        <v>890</v>
      </c>
      <c r="DV103">
        <v>903</v>
      </c>
      <c r="DW103">
        <v>960</v>
      </c>
    </row>
    <row r="104" spans="1:127" x14ac:dyDescent="0.35">
      <c r="C104" t="s">
        <v>271</v>
      </c>
      <c r="D104">
        <v>15.179399999999999</v>
      </c>
      <c r="E104">
        <v>39.782299999999999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1</v>
      </c>
      <c r="BN104">
        <v>1</v>
      </c>
      <c r="BO104">
        <v>1</v>
      </c>
      <c r="BP104">
        <v>1</v>
      </c>
      <c r="BQ104">
        <v>4</v>
      </c>
      <c r="BR104">
        <v>6</v>
      </c>
      <c r="BS104">
        <v>6</v>
      </c>
      <c r="BT104">
        <v>6</v>
      </c>
      <c r="BU104">
        <v>12</v>
      </c>
      <c r="BV104">
        <v>12</v>
      </c>
      <c r="BW104">
        <v>15</v>
      </c>
      <c r="BX104">
        <v>15</v>
      </c>
      <c r="BY104">
        <v>22</v>
      </c>
      <c r="BZ104">
        <v>22</v>
      </c>
      <c r="CA104">
        <v>29</v>
      </c>
      <c r="CB104">
        <v>29</v>
      </c>
      <c r="CC104">
        <v>31</v>
      </c>
      <c r="CD104">
        <v>31</v>
      </c>
      <c r="CE104">
        <v>33</v>
      </c>
      <c r="CF104">
        <v>33</v>
      </c>
      <c r="CG104">
        <v>34</v>
      </c>
      <c r="CH104">
        <v>34</v>
      </c>
      <c r="CI104">
        <v>34</v>
      </c>
      <c r="CJ104">
        <v>34</v>
      </c>
      <c r="CK104">
        <v>34</v>
      </c>
      <c r="CL104">
        <v>35</v>
      </c>
      <c r="CM104">
        <v>35</v>
      </c>
      <c r="CN104">
        <v>35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  <c r="DG104">
        <v>39</v>
      </c>
      <c r="DH104">
        <v>39</v>
      </c>
      <c r="DI104">
        <v>39</v>
      </c>
      <c r="DJ104">
        <v>39</v>
      </c>
      <c r="DK104">
        <v>39</v>
      </c>
      <c r="DL104">
        <v>39</v>
      </c>
      <c r="DM104">
        <v>39</v>
      </c>
      <c r="DN104">
        <v>39</v>
      </c>
      <c r="DO104">
        <v>39</v>
      </c>
      <c r="DP104">
        <v>39</v>
      </c>
      <c r="DQ104">
        <v>39</v>
      </c>
      <c r="DR104">
        <v>39</v>
      </c>
      <c r="DS104">
        <v>39</v>
      </c>
      <c r="DT104">
        <v>39</v>
      </c>
      <c r="DU104">
        <v>39</v>
      </c>
      <c r="DV104">
        <v>39</v>
      </c>
      <c r="DW104">
        <v>39</v>
      </c>
    </row>
    <row r="105" spans="1:127" x14ac:dyDescent="0.35">
      <c r="C105" t="s">
        <v>76</v>
      </c>
      <c r="D105">
        <v>58.595300000000002</v>
      </c>
      <c r="E105">
        <v>25.0136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2</v>
      </c>
      <c r="AV105">
        <v>2</v>
      </c>
      <c r="AW105">
        <v>3</v>
      </c>
      <c r="AX105">
        <v>10</v>
      </c>
      <c r="AY105">
        <v>10</v>
      </c>
      <c r="AZ105">
        <v>10</v>
      </c>
      <c r="BA105">
        <v>10</v>
      </c>
      <c r="BB105">
        <v>12</v>
      </c>
      <c r="BC105">
        <v>16</v>
      </c>
      <c r="BD105">
        <v>16</v>
      </c>
      <c r="BE105">
        <v>79</v>
      </c>
      <c r="BF105">
        <v>115</v>
      </c>
      <c r="BG105">
        <v>171</v>
      </c>
      <c r="BH105">
        <v>205</v>
      </c>
      <c r="BI105">
        <v>225</v>
      </c>
      <c r="BJ105">
        <v>258</v>
      </c>
      <c r="BK105">
        <v>267</v>
      </c>
      <c r="BL105">
        <v>283</v>
      </c>
      <c r="BM105">
        <v>306</v>
      </c>
      <c r="BN105">
        <v>326</v>
      </c>
      <c r="BO105">
        <v>352</v>
      </c>
      <c r="BP105">
        <v>369</v>
      </c>
      <c r="BQ105">
        <v>404</v>
      </c>
      <c r="BR105">
        <v>538</v>
      </c>
      <c r="BS105">
        <v>575</v>
      </c>
      <c r="BT105">
        <v>645</v>
      </c>
      <c r="BU105">
        <v>679</v>
      </c>
      <c r="BV105">
        <v>715</v>
      </c>
      <c r="BW105">
        <v>745</v>
      </c>
      <c r="BX105">
        <v>779</v>
      </c>
      <c r="BY105">
        <v>858</v>
      </c>
      <c r="BZ105">
        <v>961</v>
      </c>
      <c r="CA105">
        <v>1039</v>
      </c>
      <c r="CB105">
        <v>1097</v>
      </c>
      <c r="CC105">
        <v>1108</v>
      </c>
      <c r="CD105">
        <v>1149</v>
      </c>
      <c r="CE105">
        <v>1185</v>
      </c>
      <c r="CF105">
        <v>1207</v>
      </c>
      <c r="CG105">
        <v>1258</v>
      </c>
      <c r="CH105">
        <v>1304</v>
      </c>
      <c r="CI105">
        <v>1309</v>
      </c>
      <c r="CJ105">
        <v>1332</v>
      </c>
      <c r="CK105">
        <v>1373</v>
      </c>
      <c r="CL105">
        <v>1400</v>
      </c>
      <c r="CM105">
        <v>1434</v>
      </c>
      <c r="CN105">
        <v>1459</v>
      </c>
      <c r="CO105">
        <v>1512</v>
      </c>
      <c r="CP105">
        <v>1528</v>
      </c>
      <c r="CQ105">
        <v>1535</v>
      </c>
      <c r="CR105">
        <v>1552</v>
      </c>
      <c r="CS105">
        <v>1559</v>
      </c>
      <c r="CT105">
        <v>1592</v>
      </c>
      <c r="CU105">
        <v>1605</v>
      </c>
      <c r="CV105">
        <v>1635</v>
      </c>
      <c r="CW105">
        <v>1643</v>
      </c>
      <c r="CX105">
        <v>1647</v>
      </c>
      <c r="CY105">
        <v>1660</v>
      </c>
      <c r="CZ105">
        <v>1666</v>
      </c>
      <c r="DA105">
        <v>1689</v>
      </c>
      <c r="DB105">
        <v>1694</v>
      </c>
      <c r="DC105">
        <v>1699</v>
      </c>
      <c r="DD105">
        <v>1700</v>
      </c>
      <c r="DE105">
        <v>1703</v>
      </c>
      <c r="DF105">
        <v>1711</v>
      </c>
      <c r="DG105">
        <v>1713</v>
      </c>
      <c r="DH105">
        <v>1720</v>
      </c>
      <c r="DI105">
        <v>1725</v>
      </c>
      <c r="DJ105">
        <v>1733</v>
      </c>
      <c r="DK105">
        <v>1739</v>
      </c>
      <c r="DL105">
        <v>1741</v>
      </c>
      <c r="DM105">
        <v>1746</v>
      </c>
      <c r="DN105">
        <v>1751</v>
      </c>
      <c r="DO105">
        <v>1758</v>
      </c>
      <c r="DP105">
        <v>1766</v>
      </c>
      <c r="DQ105">
        <v>1770</v>
      </c>
      <c r="DR105">
        <v>1774</v>
      </c>
      <c r="DS105">
        <v>1784</v>
      </c>
      <c r="DT105">
        <v>1791</v>
      </c>
      <c r="DU105">
        <v>1794</v>
      </c>
      <c r="DV105">
        <v>1800</v>
      </c>
      <c r="DW105">
        <v>1807</v>
      </c>
    </row>
    <row r="106" spans="1:127" x14ac:dyDescent="0.35">
      <c r="C106" t="s">
        <v>220</v>
      </c>
      <c r="D106">
        <v>-26.522500000000001</v>
      </c>
      <c r="E106">
        <v>31.465900000000001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4</v>
      </c>
      <c r="BO106">
        <v>4</v>
      </c>
      <c r="BP106">
        <v>4</v>
      </c>
      <c r="BQ106">
        <v>4</v>
      </c>
      <c r="BR106">
        <v>6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9</v>
      </c>
      <c r="CC106">
        <v>10</v>
      </c>
      <c r="CD106">
        <v>10</v>
      </c>
      <c r="CE106">
        <v>12</v>
      </c>
      <c r="CF106">
        <v>12</v>
      </c>
      <c r="CG106">
        <v>12</v>
      </c>
      <c r="CH106">
        <v>12</v>
      </c>
      <c r="CI106">
        <v>14</v>
      </c>
      <c r="CJ106">
        <v>15</v>
      </c>
      <c r="CK106">
        <v>15</v>
      </c>
      <c r="CL106">
        <v>15</v>
      </c>
      <c r="CM106">
        <v>16</v>
      </c>
      <c r="CN106">
        <v>16</v>
      </c>
      <c r="CO106">
        <v>22</v>
      </c>
      <c r="CP106">
        <v>22</v>
      </c>
      <c r="CQ106">
        <v>24</v>
      </c>
      <c r="CR106">
        <v>31</v>
      </c>
      <c r="CS106">
        <v>31</v>
      </c>
      <c r="CT106">
        <v>31</v>
      </c>
      <c r="CU106">
        <v>36</v>
      </c>
      <c r="CV106">
        <v>56</v>
      </c>
      <c r="CW106">
        <v>59</v>
      </c>
      <c r="CX106">
        <v>65</v>
      </c>
      <c r="CY106">
        <v>71</v>
      </c>
      <c r="CZ106">
        <v>91</v>
      </c>
      <c r="DA106">
        <v>100</v>
      </c>
      <c r="DB106">
        <v>106</v>
      </c>
      <c r="DC106">
        <v>108</v>
      </c>
      <c r="DD106">
        <v>112</v>
      </c>
      <c r="DE106">
        <v>116</v>
      </c>
      <c r="DF106">
        <v>119</v>
      </c>
      <c r="DG106">
        <v>123</v>
      </c>
      <c r="DH106">
        <v>153</v>
      </c>
      <c r="DI106">
        <v>159</v>
      </c>
      <c r="DJ106">
        <v>163</v>
      </c>
      <c r="DK106">
        <v>172</v>
      </c>
      <c r="DL106">
        <v>175</v>
      </c>
      <c r="DM106">
        <v>184</v>
      </c>
      <c r="DN106">
        <v>187</v>
      </c>
      <c r="DO106">
        <v>187</v>
      </c>
      <c r="DP106">
        <v>190</v>
      </c>
      <c r="DQ106">
        <v>202</v>
      </c>
      <c r="DR106">
        <v>203</v>
      </c>
      <c r="DS106">
        <v>205</v>
      </c>
      <c r="DT106">
        <v>208</v>
      </c>
      <c r="DU106">
        <v>217</v>
      </c>
      <c r="DV106">
        <v>220</v>
      </c>
      <c r="DW106">
        <v>225</v>
      </c>
    </row>
    <row r="107" spans="1:127" x14ac:dyDescent="0.35">
      <c r="C107" t="s">
        <v>207</v>
      </c>
      <c r="D107">
        <v>9.1449999999999996</v>
      </c>
      <c r="E107">
        <v>40.489699999999999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1</v>
      </c>
      <c r="BF107">
        <v>1</v>
      </c>
      <c r="BG107">
        <v>1</v>
      </c>
      <c r="BH107">
        <v>5</v>
      </c>
      <c r="BI107">
        <v>5</v>
      </c>
      <c r="BJ107">
        <v>6</v>
      </c>
      <c r="BK107">
        <v>6</v>
      </c>
      <c r="BL107">
        <v>9</v>
      </c>
      <c r="BM107">
        <v>9</v>
      </c>
      <c r="BN107">
        <v>11</v>
      </c>
      <c r="BO107">
        <v>11</v>
      </c>
      <c r="BP107">
        <v>12</v>
      </c>
      <c r="BQ107">
        <v>12</v>
      </c>
      <c r="BR107">
        <v>12</v>
      </c>
      <c r="BS107">
        <v>16</v>
      </c>
      <c r="BT107">
        <v>16</v>
      </c>
      <c r="BU107">
        <v>21</v>
      </c>
      <c r="BV107">
        <v>23</v>
      </c>
      <c r="BW107">
        <v>26</v>
      </c>
      <c r="BX107">
        <v>29</v>
      </c>
      <c r="BY107">
        <v>29</v>
      </c>
      <c r="BZ107">
        <v>35</v>
      </c>
      <c r="CA107">
        <v>38</v>
      </c>
      <c r="CB107">
        <v>43</v>
      </c>
      <c r="CC107">
        <v>44</v>
      </c>
      <c r="CD107">
        <v>52</v>
      </c>
      <c r="CE107">
        <v>55</v>
      </c>
      <c r="CF107">
        <v>56</v>
      </c>
      <c r="CG107">
        <v>65</v>
      </c>
      <c r="CH107">
        <v>69</v>
      </c>
      <c r="CI107">
        <v>71</v>
      </c>
      <c r="CJ107">
        <v>74</v>
      </c>
      <c r="CK107">
        <v>82</v>
      </c>
      <c r="CL107">
        <v>85</v>
      </c>
      <c r="CM107">
        <v>92</v>
      </c>
      <c r="CN107">
        <v>96</v>
      </c>
      <c r="CO107">
        <v>105</v>
      </c>
      <c r="CP107">
        <v>108</v>
      </c>
      <c r="CQ107">
        <v>111</v>
      </c>
      <c r="CR107">
        <v>114</v>
      </c>
      <c r="CS107">
        <v>116</v>
      </c>
      <c r="CT107">
        <v>116</v>
      </c>
      <c r="CU107">
        <v>117</v>
      </c>
      <c r="CV107">
        <v>122</v>
      </c>
      <c r="CW107">
        <v>123</v>
      </c>
      <c r="CX107">
        <v>124</v>
      </c>
      <c r="CY107">
        <v>126</v>
      </c>
      <c r="CZ107">
        <v>130</v>
      </c>
      <c r="DA107">
        <v>131</v>
      </c>
      <c r="DB107">
        <v>133</v>
      </c>
      <c r="DC107">
        <v>133</v>
      </c>
      <c r="DD107">
        <v>135</v>
      </c>
      <c r="DE107">
        <v>140</v>
      </c>
      <c r="DF107">
        <v>145</v>
      </c>
      <c r="DG107">
        <v>162</v>
      </c>
      <c r="DH107">
        <v>191</v>
      </c>
      <c r="DI107">
        <v>194</v>
      </c>
      <c r="DJ107">
        <v>210</v>
      </c>
      <c r="DK107">
        <v>239</v>
      </c>
      <c r="DL107">
        <v>250</v>
      </c>
      <c r="DM107">
        <v>261</v>
      </c>
      <c r="DN107">
        <v>263</v>
      </c>
      <c r="DO107">
        <v>272</v>
      </c>
      <c r="DP107">
        <v>287</v>
      </c>
      <c r="DQ107">
        <v>306</v>
      </c>
      <c r="DR107">
        <v>317</v>
      </c>
      <c r="DS107">
        <v>352</v>
      </c>
      <c r="DT107">
        <v>365</v>
      </c>
      <c r="DU107">
        <v>389</v>
      </c>
      <c r="DV107">
        <v>399</v>
      </c>
      <c r="DW107">
        <v>433</v>
      </c>
    </row>
    <row r="108" spans="1:127" x14ac:dyDescent="0.35">
      <c r="C108" t="s">
        <v>258</v>
      </c>
      <c r="D108">
        <v>-17.7134</v>
      </c>
      <c r="E108">
        <v>178.065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1</v>
      </c>
      <c r="BL108">
        <v>1</v>
      </c>
      <c r="BM108">
        <v>1</v>
      </c>
      <c r="BN108">
        <v>2</v>
      </c>
      <c r="BO108">
        <v>3</v>
      </c>
      <c r="BP108">
        <v>4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5</v>
      </c>
      <c r="BY108">
        <v>7</v>
      </c>
      <c r="BZ108">
        <v>7</v>
      </c>
      <c r="CA108">
        <v>12</v>
      </c>
      <c r="CB108">
        <v>12</v>
      </c>
      <c r="CC108">
        <v>14</v>
      </c>
      <c r="CD108">
        <v>15</v>
      </c>
      <c r="CE108">
        <v>15</v>
      </c>
      <c r="CF108">
        <v>15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16</v>
      </c>
      <c r="CM108">
        <v>17</v>
      </c>
      <c r="CN108">
        <v>17</v>
      </c>
      <c r="CO108">
        <v>17</v>
      </c>
      <c r="CP108">
        <v>17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  <c r="DG108">
        <v>18</v>
      </c>
      <c r="DH108">
        <v>18</v>
      </c>
      <c r="DI108">
        <v>18</v>
      </c>
      <c r="DJ108">
        <v>18</v>
      </c>
      <c r="DK108">
        <v>18</v>
      </c>
      <c r="DL108">
        <v>18</v>
      </c>
      <c r="DM108">
        <v>18</v>
      </c>
      <c r="DN108">
        <v>18</v>
      </c>
      <c r="DO108">
        <v>18</v>
      </c>
      <c r="DP108">
        <v>18</v>
      </c>
      <c r="DQ108">
        <v>18</v>
      </c>
      <c r="DR108">
        <v>18</v>
      </c>
      <c r="DS108">
        <v>18</v>
      </c>
      <c r="DT108">
        <v>18</v>
      </c>
      <c r="DU108">
        <v>18</v>
      </c>
      <c r="DV108">
        <v>18</v>
      </c>
      <c r="DW108">
        <v>18</v>
      </c>
    </row>
    <row r="109" spans="1:127" x14ac:dyDescent="0.35">
      <c r="C109" t="s">
        <v>48</v>
      </c>
      <c r="D109">
        <v>64</v>
      </c>
      <c r="E109">
        <v>26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2</v>
      </c>
      <c r="AP109">
        <v>2</v>
      </c>
      <c r="AQ109">
        <v>2</v>
      </c>
      <c r="AR109">
        <v>3</v>
      </c>
      <c r="AS109">
        <v>6</v>
      </c>
      <c r="AT109">
        <v>6</v>
      </c>
      <c r="AU109">
        <v>6</v>
      </c>
      <c r="AV109">
        <v>6</v>
      </c>
      <c r="AW109">
        <v>12</v>
      </c>
      <c r="AX109">
        <v>15</v>
      </c>
      <c r="AY109">
        <v>15</v>
      </c>
      <c r="AZ109">
        <v>23</v>
      </c>
      <c r="BA109">
        <v>30</v>
      </c>
      <c r="BB109">
        <v>40</v>
      </c>
      <c r="BC109">
        <v>59</v>
      </c>
      <c r="BD109">
        <v>59</v>
      </c>
      <c r="BE109">
        <v>155</v>
      </c>
      <c r="BF109">
        <v>225</v>
      </c>
      <c r="BG109">
        <v>244</v>
      </c>
      <c r="BH109">
        <v>277</v>
      </c>
      <c r="BI109">
        <v>321</v>
      </c>
      <c r="BJ109">
        <v>336</v>
      </c>
      <c r="BK109">
        <v>400</v>
      </c>
      <c r="BL109">
        <v>450</v>
      </c>
      <c r="BM109">
        <v>523</v>
      </c>
      <c r="BN109">
        <v>626</v>
      </c>
      <c r="BO109">
        <v>700</v>
      </c>
      <c r="BP109">
        <v>792</v>
      </c>
      <c r="BQ109">
        <v>880</v>
      </c>
      <c r="BR109">
        <v>958</v>
      </c>
      <c r="BS109">
        <v>1041</v>
      </c>
      <c r="BT109">
        <v>1167</v>
      </c>
      <c r="BU109">
        <v>1240</v>
      </c>
      <c r="BV109">
        <v>1352</v>
      </c>
      <c r="BW109">
        <v>1418</v>
      </c>
      <c r="BX109">
        <v>1446</v>
      </c>
      <c r="BY109">
        <v>1518</v>
      </c>
      <c r="BZ109">
        <v>1615</v>
      </c>
      <c r="CA109">
        <v>1882</v>
      </c>
      <c r="CB109">
        <v>1927</v>
      </c>
      <c r="CC109">
        <v>2176</v>
      </c>
      <c r="CD109">
        <v>2308</v>
      </c>
      <c r="CE109">
        <v>2487</v>
      </c>
      <c r="CF109">
        <v>2605</v>
      </c>
      <c r="CG109">
        <v>2769</v>
      </c>
      <c r="CH109">
        <v>2905</v>
      </c>
      <c r="CI109">
        <v>2974</v>
      </c>
      <c r="CJ109">
        <v>3064</v>
      </c>
      <c r="CK109">
        <v>3161</v>
      </c>
      <c r="CL109">
        <v>3237</v>
      </c>
      <c r="CM109">
        <v>3369</v>
      </c>
      <c r="CN109">
        <v>3489</v>
      </c>
      <c r="CO109">
        <v>3681</v>
      </c>
      <c r="CP109">
        <v>3783</v>
      </c>
      <c r="CQ109">
        <v>3868</v>
      </c>
      <c r="CR109">
        <v>4014</v>
      </c>
      <c r="CS109">
        <v>4129</v>
      </c>
      <c r="CT109">
        <v>4284</v>
      </c>
      <c r="CU109">
        <v>4395</v>
      </c>
      <c r="CV109">
        <v>4475</v>
      </c>
      <c r="CW109">
        <v>4576</v>
      </c>
      <c r="CX109">
        <v>4695</v>
      </c>
      <c r="CY109">
        <v>4740</v>
      </c>
      <c r="CZ109">
        <v>4906</v>
      </c>
      <c r="DA109">
        <v>4995</v>
      </c>
      <c r="DB109">
        <v>5051</v>
      </c>
      <c r="DC109">
        <v>5176</v>
      </c>
      <c r="DD109">
        <v>5254</v>
      </c>
      <c r="DE109">
        <v>5327</v>
      </c>
      <c r="DF109">
        <v>5412</v>
      </c>
      <c r="DG109">
        <v>5573</v>
      </c>
      <c r="DH109">
        <v>5673</v>
      </c>
      <c r="DI109">
        <v>5738</v>
      </c>
      <c r="DJ109">
        <v>5880</v>
      </c>
      <c r="DK109">
        <v>5962</v>
      </c>
      <c r="DL109">
        <v>5984</v>
      </c>
      <c r="DM109">
        <v>6003</v>
      </c>
      <c r="DN109">
        <v>6054</v>
      </c>
      <c r="DO109">
        <v>6145</v>
      </c>
      <c r="DP109">
        <v>6228</v>
      </c>
      <c r="DQ109">
        <v>6286</v>
      </c>
      <c r="DR109">
        <v>6347</v>
      </c>
      <c r="DS109">
        <v>6380</v>
      </c>
      <c r="DT109">
        <v>6399</v>
      </c>
      <c r="DU109">
        <v>6443</v>
      </c>
      <c r="DV109">
        <v>6493</v>
      </c>
      <c r="DW109">
        <v>6537</v>
      </c>
    </row>
    <row r="110" spans="1:127" x14ac:dyDescent="0.35">
      <c r="A110" t="s">
        <v>228</v>
      </c>
      <c r="B110" t="s">
        <v>228</v>
      </c>
      <c r="C110" t="s">
        <v>145</v>
      </c>
      <c r="D110">
        <v>3.9339</v>
      </c>
      <c r="E110">
        <v>-53.125799999999998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5</v>
      </c>
      <c r="BG110">
        <v>7</v>
      </c>
      <c r="BH110">
        <v>11</v>
      </c>
      <c r="BI110">
        <v>11</v>
      </c>
      <c r="BJ110">
        <v>11</v>
      </c>
      <c r="BK110">
        <v>11</v>
      </c>
      <c r="BL110">
        <v>15</v>
      </c>
      <c r="BM110">
        <v>18</v>
      </c>
      <c r="BN110">
        <v>18</v>
      </c>
      <c r="BO110">
        <v>20</v>
      </c>
      <c r="BP110">
        <v>23</v>
      </c>
      <c r="BQ110">
        <v>28</v>
      </c>
      <c r="BR110">
        <v>28</v>
      </c>
      <c r="BS110">
        <v>28</v>
      </c>
      <c r="BT110">
        <v>28</v>
      </c>
      <c r="BU110">
        <v>28</v>
      </c>
      <c r="BV110">
        <v>43</v>
      </c>
      <c r="BW110">
        <v>43</v>
      </c>
      <c r="BX110">
        <v>51</v>
      </c>
      <c r="BY110">
        <v>51</v>
      </c>
      <c r="BZ110">
        <v>57</v>
      </c>
      <c r="CA110">
        <v>61</v>
      </c>
      <c r="CB110">
        <v>61</v>
      </c>
      <c r="CC110">
        <v>72</v>
      </c>
      <c r="CD110">
        <v>72</v>
      </c>
      <c r="CE110">
        <v>77</v>
      </c>
      <c r="CF110">
        <v>83</v>
      </c>
      <c r="CG110">
        <v>83</v>
      </c>
      <c r="CH110">
        <v>83</v>
      </c>
      <c r="CI110">
        <v>86</v>
      </c>
      <c r="CJ110">
        <v>86</v>
      </c>
      <c r="CK110">
        <v>86</v>
      </c>
      <c r="CL110">
        <v>86</v>
      </c>
      <c r="CM110">
        <v>86</v>
      </c>
      <c r="CN110">
        <v>96</v>
      </c>
      <c r="CO110">
        <v>96</v>
      </c>
      <c r="CP110">
        <v>96</v>
      </c>
      <c r="CQ110">
        <v>97</v>
      </c>
      <c r="CR110">
        <v>97</v>
      </c>
      <c r="CS110">
        <v>97</v>
      </c>
      <c r="CT110">
        <v>107</v>
      </c>
      <c r="CU110">
        <v>111</v>
      </c>
      <c r="CV110">
        <v>111</v>
      </c>
      <c r="CW110">
        <v>111</v>
      </c>
      <c r="CX110">
        <v>111</v>
      </c>
      <c r="CY110">
        <v>125</v>
      </c>
      <c r="CZ110">
        <v>125</v>
      </c>
      <c r="DA110">
        <v>126</v>
      </c>
      <c r="DB110">
        <v>128</v>
      </c>
      <c r="DC110">
        <v>128</v>
      </c>
      <c r="DD110">
        <v>128</v>
      </c>
      <c r="DE110">
        <v>133</v>
      </c>
      <c r="DF110">
        <v>133</v>
      </c>
      <c r="DG110">
        <v>138</v>
      </c>
      <c r="DH110">
        <v>138</v>
      </c>
      <c r="DI110">
        <v>141</v>
      </c>
      <c r="DJ110">
        <v>141</v>
      </c>
      <c r="DK110">
        <v>144</v>
      </c>
      <c r="DL110">
        <v>144</v>
      </c>
      <c r="DM110">
        <v>144</v>
      </c>
      <c r="DN110">
        <v>153</v>
      </c>
      <c r="DO110">
        <v>164</v>
      </c>
      <c r="DP110">
        <v>189</v>
      </c>
      <c r="DQ110">
        <v>197</v>
      </c>
      <c r="DR110">
        <v>197</v>
      </c>
      <c r="DS110">
        <v>210</v>
      </c>
      <c r="DT110">
        <v>218</v>
      </c>
      <c r="DU110">
        <v>237</v>
      </c>
      <c r="DV110">
        <v>249</v>
      </c>
      <c r="DW110">
        <v>261</v>
      </c>
    </row>
    <row r="111" spans="1:127" x14ac:dyDescent="0.35">
      <c r="A111" t="s">
        <v>202</v>
      </c>
      <c r="B111" t="s">
        <v>202</v>
      </c>
      <c r="C111" t="s">
        <v>145</v>
      </c>
      <c r="D111">
        <v>-17.6797</v>
      </c>
      <c r="E111">
        <v>149.4068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3</v>
      </c>
      <c r="BK111">
        <v>6</v>
      </c>
      <c r="BL111">
        <v>11</v>
      </c>
      <c r="BM111">
        <v>15</v>
      </c>
      <c r="BN111">
        <v>18</v>
      </c>
      <c r="BO111">
        <v>18</v>
      </c>
      <c r="BP111">
        <v>25</v>
      </c>
      <c r="BQ111">
        <v>25</v>
      </c>
      <c r="BR111">
        <v>30</v>
      </c>
      <c r="BS111">
        <v>30</v>
      </c>
      <c r="BT111">
        <v>30</v>
      </c>
      <c r="BU111">
        <v>30</v>
      </c>
      <c r="BV111">
        <v>36</v>
      </c>
      <c r="BW111">
        <v>36</v>
      </c>
      <c r="BX111">
        <v>37</v>
      </c>
      <c r="BY111">
        <v>37</v>
      </c>
      <c r="BZ111">
        <v>39</v>
      </c>
      <c r="CA111">
        <v>40</v>
      </c>
      <c r="CB111">
        <v>41</v>
      </c>
      <c r="CC111">
        <v>42</v>
      </c>
      <c r="CD111">
        <v>47</v>
      </c>
      <c r="CE111">
        <v>51</v>
      </c>
      <c r="CF111">
        <v>51</v>
      </c>
      <c r="CG111">
        <v>51</v>
      </c>
      <c r="CH111">
        <v>51</v>
      </c>
      <c r="CI111">
        <v>53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55</v>
      </c>
      <c r="CQ111">
        <v>56</v>
      </c>
      <c r="CR111">
        <v>56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57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58</v>
      </c>
      <c r="DF111">
        <v>60</v>
      </c>
      <c r="DG111">
        <v>60</v>
      </c>
      <c r="DH111">
        <v>60</v>
      </c>
      <c r="DI111">
        <v>60</v>
      </c>
      <c r="DJ111">
        <v>60</v>
      </c>
      <c r="DK111">
        <v>60</v>
      </c>
      <c r="DL111">
        <v>60</v>
      </c>
      <c r="DM111">
        <v>60</v>
      </c>
      <c r="DN111">
        <v>60</v>
      </c>
      <c r="DO111">
        <v>60</v>
      </c>
      <c r="DP111">
        <v>60</v>
      </c>
      <c r="DQ111">
        <v>60</v>
      </c>
      <c r="DR111">
        <v>60</v>
      </c>
      <c r="DS111">
        <v>60</v>
      </c>
      <c r="DT111">
        <v>60</v>
      </c>
      <c r="DU111">
        <v>60</v>
      </c>
      <c r="DV111">
        <v>60</v>
      </c>
      <c r="DW111">
        <v>60</v>
      </c>
    </row>
    <row r="112" spans="1:127" x14ac:dyDescent="0.35">
      <c r="A112" t="s">
        <v>204</v>
      </c>
      <c r="B112" t="s">
        <v>204</v>
      </c>
      <c r="C112" t="s">
        <v>145</v>
      </c>
      <c r="D112">
        <v>16.25</v>
      </c>
      <c r="E112">
        <v>-61.583300000000001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1</v>
      </c>
      <c r="BF112">
        <v>1</v>
      </c>
      <c r="BG112">
        <v>3</v>
      </c>
      <c r="BH112">
        <v>6</v>
      </c>
      <c r="BI112">
        <v>18</v>
      </c>
      <c r="BJ112">
        <v>27</v>
      </c>
      <c r="BK112">
        <v>33</v>
      </c>
      <c r="BL112">
        <v>45</v>
      </c>
      <c r="BM112">
        <v>53</v>
      </c>
      <c r="BN112">
        <v>58</v>
      </c>
      <c r="BO112">
        <v>62</v>
      </c>
      <c r="BP112">
        <v>62</v>
      </c>
      <c r="BQ112">
        <v>73</v>
      </c>
      <c r="BR112">
        <v>73</v>
      </c>
      <c r="BS112">
        <v>73</v>
      </c>
      <c r="BT112">
        <v>102</v>
      </c>
      <c r="BU112">
        <v>106</v>
      </c>
      <c r="BV112">
        <v>106</v>
      </c>
      <c r="BW112">
        <v>114</v>
      </c>
      <c r="BX112">
        <v>125</v>
      </c>
      <c r="BY112">
        <v>128</v>
      </c>
      <c r="BZ112">
        <v>130</v>
      </c>
      <c r="CA112">
        <v>134</v>
      </c>
      <c r="CB112">
        <v>135</v>
      </c>
      <c r="CC112">
        <v>135</v>
      </c>
      <c r="CD112">
        <v>139</v>
      </c>
      <c r="CE112">
        <v>141</v>
      </c>
      <c r="CF112">
        <v>141</v>
      </c>
      <c r="CG112">
        <v>143</v>
      </c>
      <c r="CH112">
        <v>143</v>
      </c>
      <c r="CI112">
        <v>143</v>
      </c>
      <c r="CJ112">
        <v>143</v>
      </c>
      <c r="CK112">
        <v>145</v>
      </c>
      <c r="CL112">
        <v>145</v>
      </c>
      <c r="CM112">
        <v>145</v>
      </c>
      <c r="CN112">
        <v>145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148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149</v>
      </c>
      <c r="DA112">
        <v>151</v>
      </c>
      <c r="DB112">
        <v>152</v>
      </c>
      <c r="DC112">
        <v>152</v>
      </c>
      <c r="DD112">
        <v>152</v>
      </c>
      <c r="DE112">
        <v>152</v>
      </c>
      <c r="DF112">
        <v>152</v>
      </c>
      <c r="DG112">
        <v>152</v>
      </c>
      <c r="DH112">
        <v>153</v>
      </c>
      <c r="DI112">
        <v>154</v>
      </c>
      <c r="DJ112">
        <v>154</v>
      </c>
      <c r="DK112">
        <v>154</v>
      </c>
      <c r="DL112">
        <v>154</v>
      </c>
      <c r="DM112">
        <v>155</v>
      </c>
      <c r="DN112">
        <v>155</v>
      </c>
      <c r="DO112">
        <v>155</v>
      </c>
      <c r="DP112">
        <v>155</v>
      </c>
      <c r="DQ112">
        <v>155</v>
      </c>
      <c r="DR112">
        <v>155</v>
      </c>
      <c r="DS112">
        <v>155</v>
      </c>
      <c r="DT112">
        <v>155</v>
      </c>
      <c r="DU112">
        <v>155</v>
      </c>
      <c r="DV112">
        <v>155</v>
      </c>
      <c r="DW112">
        <v>156</v>
      </c>
    </row>
    <row r="113" spans="1:127" x14ac:dyDescent="0.35">
      <c r="A113" t="s">
        <v>234</v>
      </c>
      <c r="B113" t="s">
        <v>234</v>
      </c>
      <c r="C113" t="s">
        <v>145</v>
      </c>
      <c r="D113">
        <v>-12.827500000000001</v>
      </c>
      <c r="E113">
        <v>45.166200000000003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1</v>
      </c>
      <c r="BH113">
        <v>1</v>
      </c>
      <c r="BI113">
        <v>1</v>
      </c>
      <c r="BJ113">
        <v>3</v>
      </c>
      <c r="BK113">
        <v>3</v>
      </c>
      <c r="BL113">
        <v>6</v>
      </c>
      <c r="BM113">
        <v>7</v>
      </c>
      <c r="BN113">
        <v>11</v>
      </c>
      <c r="BO113">
        <v>24</v>
      </c>
      <c r="BP113">
        <v>36</v>
      </c>
      <c r="BQ113">
        <v>36</v>
      </c>
      <c r="BR113">
        <v>36</v>
      </c>
      <c r="BS113">
        <v>50</v>
      </c>
      <c r="BT113">
        <v>63</v>
      </c>
      <c r="BU113">
        <v>63</v>
      </c>
      <c r="BV113">
        <v>82</v>
      </c>
      <c r="BW113">
        <v>94</v>
      </c>
      <c r="BX113">
        <v>94</v>
      </c>
      <c r="BY113">
        <v>116</v>
      </c>
      <c r="BZ113">
        <v>128</v>
      </c>
      <c r="CA113">
        <v>134</v>
      </c>
      <c r="CB113">
        <v>147</v>
      </c>
      <c r="CC113">
        <v>147</v>
      </c>
      <c r="CD113">
        <v>171</v>
      </c>
      <c r="CE113">
        <v>171</v>
      </c>
      <c r="CF113">
        <v>184</v>
      </c>
      <c r="CG113">
        <v>191</v>
      </c>
      <c r="CH113">
        <v>196</v>
      </c>
      <c r="CI113">
        <v>196</v>
      </c>
      <c r="CJ113">
        <v>207</v>
      </c>
      <c r="CK113">
        <v>217</v>
      </c>
      <c r="CL113">
        <v>217</v>
      </c>
      <c r="CM113">
        <v>233</v>
      </c>
      <c r="CN113">
        <v>245</v>
      </c>
      <c r="CO113">
        <v>254</v>
      </c>
      <c r="CP113">
        <v>271</v>
      </c>
      <c r="CQ113">
        <v>271</v>
      </c>
      <c r="CR113">
        <v>311</v>
      </c>
      <c r="CS113">
        <v>326</v>
      </c>
      <c r="CT113">
        <v>326</v>
      </c>
      <c r="CU113">
        <v>354</v>
      </c>
      <c r="CV113">
        <v>380</v>
      </c>
      <c r="CW113">
        <v>401</v>
      </c>
      <c r="CX113">
        <v>401</v>
      </c>
      <c r="CY113">
        <v>460</v>
      </c>
      <c r="CZ113">
        <v>460</v>
      </c>
      <c r="DA113">
        <v>539</v>
      </c>
      <c r="DB113">
        <v>539</v>
      </c>
      <c r="DC113">
        <v>539</v>
      </c>
      <c r="DD113">
        <v>650</v>
      </c>
      <c r="DE113">
        <v>686</v>
      </c>
      <c r="DF113">
        <v>739</v>
      </c>
      <c r="DG113">
        <v>739</v>
      </c>
      <c r="DH113">
        <v>854</v>
      </c>
      <c r="DI113">
        <v>854</v>
      </c>
      <c r="DJ113">
        <v>988</v>
      </c>
      <c r="DK113">
        <v>1023</v>
      </c>
      <c r="DL113">
        <v>1023</v>
      </c>
      <c r="DM113">
        <v>1095</v>
      </c>
      <c r="DN113">
        <v>1143</v>
      </c>
      <c r="DO113">
        <v>1210</v>
      </c>
      <c r="DP113">
        <v>1210</v>
      </c>
      <c r="DQ113">
        <v>1312</v>
      </c>
      <c r="DR113">
        <v>1342</v>
      </c>
      <c r="DS113">
        <v>1370</v>
      </c>
      <c r="DT113">
        <v>1370</v>
      </c>
      <c r="DU113">
        <v>1475</v>
      </c>
      <c r="DV113">
        <v>1475</v>
      </c>
      <c r="DW113">
        <v>1521</v>
      </c>
    </row>
    <row r="114" spans="1:127" x14ac:dyDescent="0.35">
      <c r="A114" t="s">
        <v>254</v>
      </c>
      <c r="B114" t="s">
        <v>254</v>
      </c>
      <c r="C114" t="s">
        <v>145</v>
      </c>
      <c r="D114">
        <v>-20.904299999999999</v>
      </c>
      <c r="E114">
        <v>165.61799999999999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2</v>
      </c>
      <c r="BL114">
        <v>2</v>
      </c>
      <c r="BM114">
        <v>4</v>
      </c>
      <c r="BN114">
        <v>4</v>
      </c>
      <c r="BO114">
        <v>8</v>
      </c>
      <c r="BP114">
        <v>10</v>
      </c>
      <c r="BQ114">
        <v>14</v>
      </c>
      <c r="BR114">
        <v>14</v>
      </c>
      <c r="BS114">
        <v>15</v>
      </c>
      <c r="BT114">
        <v>15</v>
      </c>
      <c r="BU114">
        <v>15</v>
      </c>
      <c r="BV114">
        <v>15</v>
      </c>
      <c r="BW114">
        <v>16</v>
      </c>
      <c r="BX114">
        <v>16</v>
      </c>
      <c r="BY114">
        <v>18</v>
      </c>
      <c r="BZ114">
        <v>18</v>
      </c>
      <c r="CA114">
        <v>17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  <c r="DG114">
        <v>18</v>
      </c>
      <c r="DH114">
        <v>18</v>
      </c>
      <c r="DI114">
        <v>18</v>
      </c>
      <c r="DJ114">
        <v>18</v>
      </c>
      <c r="DK114">
        <v>18</v>
      </c>
      <c r="DL114">
        <v>18</v>
      </c>
      <c r="DM114">
        <v>18</v>
      </c>
      <c r="DN114">
        <v>18</v>
      </c>
      <c r="DO114">
        <v>18</v>
      </c>
      <c r="DP114">
        <v>18</v>
      </c>
      <c r="DQ114">
        <v>18</v>
      </c>
      <c r="DR114">
        <v>18</v>
      </c>
      <c r="DS114">
        <v>18</v>
      </c>
      <c r="DT114">
        <v>18</v>
      </c>
      <c r="DU114">
        <v>18</v>
      </c>
      <c r="DV114">
        <v>18</v>
      </c>
      <c r="DW114">
        <v>18</v>
      </c>
    </row>
    <row r="115" spans="1:127" x14ac:dyDescent="0.35">
      <c r="A115" t="s">
        <v>195</v>
      </c>
      <c r="B115" t="s">
        <v>195</v>
      </c>
      <c r="C115" t="s">
        <v>145</v>
      </c>
      <c r="D115">
        <v>-21.135100000000001</v>
      </c>
      <c r="E115">
        <v>55.247100000000003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1</v>
      </c>
      <c r="BD115">
        <v>1</v>
      </c>
      <c r="BE115">
        <v>5</v>
      </c>
      <c r="BF115">
        <v>6</v>
      </c>
      <c r="BG115">
        <v>7</v>
      </c>
      <c r="BH115">
        <v>9</v>
      </c>
      <c r="BI115">
        <v>9</v>
      </c>
      <c r="BJ115">
        <v>12</v>
      </c>
      <c r="BK115">
        <v>14</v>
      </c>
      <c r="BL115">
        <v>28</v>
      </c>
      <c r="BM115">
        <v>45</v>
      </c>
      <c r="BN115">
        <v>64</v>
      </c>
      <c r="BO115">
        <v>71</v>
      </c>
      <c r="BP115">
        <v>94</v>
      </c>
      <c r="BQ115">
        <v>111</v>
      </c>
      <c r="BR115">
        <v>135</v>
      </c>
      <c r="BS115">
        <v>145</v>
      </c>
      <c r="BT115">
        <v>183</v>
      </c>
      <c r="BU115">
        <v>183</v>
      </c>
      <c r="BV115">
        <v>224</v>
      </c>
      <c r="BW115">
        <v>247</v>
      </c>
      <c r="BX115">
        <v>281</v>
      </c>
      <c r="BY115">
        <v>308</v>
      </c>
      <c r="BZ115">
        <v>321</v>
      </c>
      <c r="CA115">
        <v>334</v>
      </c>
      <c r="CB115">
        <v>344</v>
      </c>
      <c r="CC115">
        <v>349</v>
      </c>
      <c r="CD115">
        <v>358</v>
      </c>
      <c r="CE115">
        <v>358</v>
      </c>
      <c r="CF115">
        <v>362</v>
      </c>
      <c r="CG115">
        <v>382</v>
      </c>
      <c r="CH115">
        <v>388</v>
      </c>
      <c r="CI115">
        <v>389</v>
      </c>
      <c r="CJ115">
        <v>391</v>
      </c>
      <c r="CK115">
        <v>391</v>
      </c>
      <c r="CL115">
        <v>391</v>
      </c>
      <c r="CM115">
        <v>394</v>
      </c>
      <c r="CN115">
        <v>402</v>
      </c>
      <c r="CO115">
        <v>407</v>
      </c>
      <c r="CP115">
        <v>408</v>
      </c>
      <c r="CQ115">
        <v>408</v>
      </c>
      <c r="CR115">
        <v>410</v>
      </c>
      <c r="CS115">
        <v>410</v>
      </c>
      <c r="CT115">
        <v>412</v>
      </c>
      <c r="CU115">
        <v>412</v>
      </c>
      <c r="CV115">
        <v>417</v>
      </c>
      <c r="CW115">
        <v>417</v>
      </c>
      <c r="CX115">
        <v>418</v>
      </c>
      <c r="CY115">
        <v>418</v>
      </c>
      <c r="CZ115">
        <v>420</v>
      </c>
      <c r="DA115">
        <v>420</v>
      </c>
      <c r="DB115">
        <v>422</v>
      </c>
      <c r="DC115">
        <v>423</v>
      </c>
      <c r="DD115">
        <v>423</v>
      </c>
      <c r="DE115">
        <v>424</v>
      </c>
      <c r="DF115">
        <v>424</v>
      </c>
      <c r="DG115">
        <v>425</v>
      </c>
      <c r="DH115">
        <v>427</v>
      </c>
      <c r="DI115">
        <v>426</v>
      </c>
      <c r="DJ115">
        <v>431</v>
      </c>
      <c r="DK115">
        <v>436</v>
      </c>
      <c r="DL115">
        <v>436</v>
      </c>
      <c r="DM115">
        <v>437</v>
      </c>
      <c r="DN115">
        <v>439</v>
      </c>
      <c r="DO115">
        <v>440</v>
      </c>
      <c r="DP115">
        <v>441</v>
      </c>
      <c r="DQ115">
        <v>443</v>
      </c>
      <c r="DR115">
        <v>443</v>
      </c>
      <c r="DS115">
        <v>446</v>
      </c>
      <c r="DT115">
        <v>446</v>
      </c>
      <c r="DU115">
        <v>447</v>
      </c>
      <c r="DV115">
        <v>449</v>
      </c>
      <c r="DW115">
        <v>449</v>
      </c>
    </row>
    <row r="116" spans="1:127" x14ac:dyDescent="0.35">
      <c r="A116" t="s">
        <v>193</v>
      </c>
      <c r="B116" t="s">
        <v>193</v>
      </c>
      <c r="C116" t="s">
        <v>145</v>
      </c>
      <c r="D116">
        <v>17.899999999999999</v>
      </c>
      <c r="E116">
        <v>-62.833300000000001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3</v>
      </c>
      <c r="AW116">
        <v>3</v>
      </c>
      <c r="AX116">
        <v>3</v>
      </c>
      <c r="AY116">
        <v>3</v>
      </c>
      <c r="AZ116">
        <v>3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3</v>
      </c>
      <c r="BS116">
        <v>5</v>
      </c>
      <c r="BT116">
        <v>5</v>
      </c>
      <c r="BU116">
        <v>5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  <c r="DG116">
        <v>6</v>
      </c>
      <c r="DH116">
        <v>6</v>
      </c>
      <c r="DI116">
        <v>6</v>
      </c>
      <c r="DJ116">
        <v>6</v>
      </c>
      <c r="DK116">
        <v>6</v>
      </c>
      <c r="DL116">
        <v>6</v>
      </c>
      <c r="DM116">
        <v>6</v>
      </c>
      <c r="DN116">
        <v>6</v>
      </c>
      <c r="DO116">
        <v>6</v>
      </c>
      <c r="DP116">
        <v>6</v>
      </c>
      <c r="DQ116">
        <v>6</v>
      </c>
      <c r="DR116">
        <v>6</v>
      </c>
      <c r="DS116">
        <v>6</v>
      </c>
      <c r="DT116">
        <v>6</v>
      </c>
      <c r="DU116">
        <v>6</v>
      </c>
      <c r="DV116">
        <v>6</v>
      </c>
      <c r="DW116">
        <v>6</v>
      </c>
    </row>
    <row r="117" spans="1:127" x14ac:dyDescent="0.35">
      <c r="A117" t="s">
        <v>185</v>
      </c>
      <c r="B117" t="s">
        <v>185</v>
      </c>
      <c r="C117" t="s">
        <v>145</v>
      </c>
      <c r="D117">
        <v>18.070799999999998</v>
      </c>
      <c r="E117">
        <v>-63.0501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2</v>
      </c>
      <c r="BJ117">
        <v>3</v>
      </c>
      <c r="BK117">
        <v>4</v>
      </c>
      <c r="BL117">
        <v>4</v>
      </c>
      <c r="BM117">
        <v>4</v>
      </c>
      <c r="BN117">
        <v>5</v>
      </c>
      <c r="BO117">
        <v>8</v>
      </c>
      <c r="BP117">
        <v>8</v>
      </c>
      <c r="BQ117">
        <v>11</v>
      </c>
      <c r="BR117">
        <v>11</v>
      </c>
      <c r="BS117">
        <v>11</v>
      </c>
      <c r="BT117">
        <v>11</v>
      </c>
      <c r="BU117">
        <v>11</v>
      </c>
      <c r="BV117">
        <v>15</v>
      </c>
      <c r="BW117">
        <v>15</v>
      </c>
      <c r="BX117">
        <v>15</v>
      </c>
      <c r="BY117">
        <v>22</v>
      </c>
      <c r="BZ117">
        <v>22</v>
      </c>
      <c r="CA117">
        <v>24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32</v>
      </c>
      <c r="CL117">
        <v>35</v>
      </c>
      <c r="CM117">
        <v>35</v>
      </c>
      <c r="CN117">
        <v>35</v>
      </c>
      <c r="CO117">
        <v>37</v>
      </c>
      <c r="CP117">
        <v>37</v>
      </c>
      <c r="CQ117">
        <v>37</v>
      </c>
      <c r="CR117">
        <v>37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  <c r="DG117">
        <v>38</v>
      </c>
      <c r="DH117">
        <v>38</v>
      </c>
      <c r="DI117">
        <v>38</v>
      </c>
      <c r="DJ117">
        <v>39</v>
      </c>
      <c r="DK117">
        <v>39</v>
      </c>
      <c r="DL117">
        <v>39</v>
      </c>
      <c r="DM117">
        <v>39</v>
      </c>
      <c r="DN117">
        <v>39</v>
      </c>
      <c r="DO117">
        <v>39</v>
      </c>
      <c r="DP117">
        <v>39</v>
      </c>
      <c r="DQ117">
        <v>39</v>
      </c>
      <c r="DR117">
        <v>39</v>
      </c>
      <c r="DS117">
        <v>39</v>
      </c>
      <c r="DT117">
        <v>39</v>
      </c>
      <c r="DU117">
        <v>40</v>
      </c>
      <c r="DV117">
        <v>40</v>
      </c>
      <c r="DW117">
        <v>40</v>
      </c>
    </row>
    <row r="118" spans="1:127" x14ac:dyDescent="0.35">
      <c r="A118" t="s">
        <v>123</v>
      </c>
      <c r="B118" t="s">
        <v>123</v>
      </c>
      <c r="C118" t="s">
        <v>145</v>
      </c>
      <c r="D118">
        <v>14.641500000000001</v>
      </c>
      <c r="E118">
        <v>-61.0242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2</v>
      </c>
      <c r="AZ118">
        <v>2</v>
      </c>
      <c r="BA118">
        <v>2</v>
      </c>
      <c r="BB118">
        <v>2</v>
      </c>
      <c r="BC118">
        <v>3</v>
      </c>
      <c r="BD118">
        <v>3</v>
      </c>
      <c r="BE118">
        <v>3</v>
      </c>
      <c r="BF118">
        <v>9</v>
      </c>
      <c r="BG118">
        <v>9</v>
      </c>
      <c r="BH118">
        <v>15</v>
      </c>
      <c r="BI118">
        <v>16</v>
      </c>
      <c r="BJ118">
        <v>19</v>
      </c>
      <c r="BK118">
        <v>23</v>
      </c>
      <c r="BL118">
        <v>32</v>
      </c>
      <c r="BM118">
        <v>32</v>
      </c>
      <c r="BN118">
        <v>44</v>
      </c>
      <c r="BO118">
        <v>53</v>
      </c>
      <c r="BP118">
        <v>57</v>
      </c>
      <c r="BQ118">
        <v>66</v>
      </c>
      <c r="BR118">
        <v>66</v>
      </c>
      <c r="BS118">
        <v>81</v>
      </c>
      <c r="BT118">
        <v>93</v>
      </c>
      <c r="BU118">
        <v>93</v>
      </c>
      <c r="BV118">
        <v>93</v>
      </c>
      <c r="BW118">
        <v>128</v>
      </c>
      <c r="BX118">
        <v>135</v>
      </c>
      <c r="BY118">
        <v>138</v>
      </c>
      <c r="BZ118">
        <v>143</v>
      </c>
      <c r="CA118">
        <v>145</v>
      </c>
      <c r="CB118">
        <v>149</v>
      </c>
      <c r="CC118">
        <v>151</v>
      </c>
      <c r="CD118">
        <v>152</v>
      </c>
      <c r="CE118">
        <v>154</v>
      </c>
      <c r="CF118">
        <v>154</v>
      </c>
      <c r="CG118">
        <v>155</v>
      </c>
      <c r="CH118">
        <v>155</v>
      </c>
      <c r="CI118">
        <v>155</v>
      </c>
      <c r="CJ118">
        <v>157</v>
      </c>
      <c r="CK118">
        <v>157</v>
      </c>
      <c r="CL118">
        <v>158</v>
      </c>
      <c r="CM118">
        <v>158</v>
      </c>
      <c r="CN118">
        <v>158</v>
      </c>
      <c r="CO118">
        <v>158</v>
      </c>
      <c r="CP118">
        <v>163</v>
      </c>
      <c r="CQ118">
        <v>163</v>
      </c>
      <c r="CR118">
        <v>163</v>
      </c>
      <c r="CS118">
        <v>164</v>
      </c>
      <c r="CT118">
        <v>164</v>
      </c>
      <c r="CU118">
        <v>170</v>
      </c>
      <c r="CV118">
        <v>175</v>
      </c>
      <c r="CW118">
        <v>175</v>
      </c>
      <c r="CX118">
        <v>175</v>
      </c>
      <c r="CY118">
        <v>175</v>
      </c>
      <c r="CZ118">
        <v>175</v>
      </c>
      <c r="DA118">
        <v>178</v>
      </c>
      <c r="DB118">
        <v>179</v>
      </c>
      <c r="DC118">
        <v>179</v>
      </c>
      <c r="DD118">
        <v>179</v>
      </c>
      <c r="DE118">
        <v>181</v>
      </c>
      <c r="DF118">
        <v>181</v>
      </c>
      <c r="DG118">
        <v>182</v>
      </c>
      <c r="DH118">
        <v>183</v>
      </c>
      <c r="DI118">
        <v>186</v>
      </c>
      <c r="DJ118">
        <v>186</v>
      </c>
      <c r="DK118">
        <v>186</v>
      </c>
      <c r="DL118">
        <v>187</v>
      </c>
      <c r="DM118">
        <v>187</v>
      </c>
      <c r="DN118">
        <v>189</v>
      </c>
      <c r="DO118">
        <v>189</v>
      </c>
      <c r="DP118">
        <v>192</v>
      </c>
      <c r="DQ118">
        <v>192</v>
      </c>
      <c r="DR118">
        <v>192</v>
      </c>
      <c r="DS118">
        <v>192</v>
      </c>
      <c r="DT118">
        <v>192</v>
      </c>
      <c r="DU118">
        <v>192</v>
      </c>
      <c r="DV118">
        <v>192</v>
      </c>
      <c r="DW118">
        <v>197</v>
      </c>
    </row>
    <row r="119" spans="1:127" x14ac:dyDescent="0.35">
      <c r="C119" t="s">
        <v>145</v>
      </c>
      <c r="D119">
        <v>46.227600000000002</v>
      </c>
      <c r="E119">
        <v>2.2136999999999998</v>
      </c>
      <c r="F119">
        <v>0</v>
      </c>
      <c r="G119">
        <v>0</v>
      </c>
      <c r="H119">
        <v>2</v>
      </c>
      <c r="I119">
        <v>3</v>
      </c>
      <c r="J119">
        <v>3</v>
      </c>
      <c r="K119">
        <v>3</v>
      </c>
      <c r="L119">
        <v>4</v>
      </c>
      <c r="M119">
        <v>5</v>
      </c>
      <c r="N119">
        <v>5</v>
      </c>
      <c r="O119">
        <v>5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6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11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12</v>
      </c>
      <c r="AN119">
        <v>14</v>
      </c>
      <c r="AO119">
        <v>18</v>
      </c>
      <c r="AP119">
        <v>38</v>
      </c>
      <c r="AQ119">
        <v>57</v>
      </c>
      <c r="AR119">
        <v>100</v>
      </c>
      <c r="AS119">
        <v>130</v>
      </c>
      <c r="AT119">
        <v>191</v>
      </c>
      <c r="AU119">
        <v>204</v>
      </c>
      <c r="AV119">
        <v>285</v>
      </c>
      <c r="AW119">
        <v>377</v>
      </c>
      <c r="AX119">
        <v>653</v>
      </c>
      <c r="AY119">
        <v>949</v>
      </c>
      <c r="AZ119">
        <v>1126</v>
      </c>
      <c r="BA119">
        <v>1209</v>
      </c>
      <c r="BB119">
        <v>1784</v>
      </c>
      <c r="BC119">
        <v>2281</v>
      </c>
      <c r="BD119">
        <v>2281</v>
      </c>
      <c r="BE119">
        <v>3661</v>
      </c>
      <c r="BF119">
        <v>4469</v>
      </c>
      <c r="BG119">
        <v>4499</v>
      </c>
      <c r="BH119">
        <v>6633</v>
      </c>
      <c r="BI119">
        <v>7652</v>
      </c>
      <c r="BJ119">
        <v>9043</v>
      </c>
      <c r="BK119">
        <v>10871</v>
      </c>
      <c r="BL119">
        <v>12612</v>
      </c>
      <c r="BM119">
        <v>14282</v>
      </c>
      <c r="BN119">
        <v>16018</v>
      </c>
      <c r="BO119">
        <v>19856</v>
      </c>
      <c r="BP119">
        <v>22304</v>
      </c>
      <c r="BQ119">
        <v>25233</v>
      </c>
      <c r="BR119">
        <v>29155</v>
      </c>
      <c r="BS119">
        <v>32964</v>
      </c>
      <c r="BT119">
        <v>37575</v>
      </c>
      <c r="BU119">
        <v>40174</v>
      </c>
      <c r="BV119">
        <v>44550</v>
      </c>
      <c r="BW119">
        <v>52128</v>
      </c>
      <c r="BX119">
        <v>56989</v>
      </c>
      <c r="BY119">
        <v>59105</v>
      </c>
      <c r="BZ119">
        <v>64338</v>
      </c>
      <c r="CA119">
        <v>68605</v>
      </c>
      <c r="CB119">
        <v>70478</v>
      </c>
      <c r="CC119">
        <v>74390</v>
      </c>
      <c r="CD119">
        <v>78167</v>
      </c>
      <c r="CE119">
        <v>82048</v>
      </c>
      <c r="CF119">
        <v>86334</v>
      </c>
      <c r="CG119">
        <v>90676</v>
      </c>
      <c r="CH119">
        <v>93790</v>
      </c>
      <c r="CI119">
        <v>120633</v>
      </c>
      <c r="CJ119">
        <v>124298</v>
      </c>
      <c r="CK119">
        <v>129257</v>
      </c>
      <c r="CL119">
        <v>132473</v>
      </c>
      <c r="CM119">
        <v>144944</v>
      </c>
      <c r="CN119">
        <v>146923</v>
      </c>
      <c r="CO119">
        <v>146906</v>
      </c>
      <c r="CP119">
        <v>151808</v>
      </c>
      <c r="CQ119">
        <v>154188</v>
      </c>
      <c r="CR119">
        <v>156921</v>
      </c>
      <c r="CS119">
        <v>154715</v>
      </c>
      <c r="CT119">
        <v>157026</v>
      </c>
      <c r="CU119">
        <v>158636</v>
      </c>
      <c r="CV119">
        <v>160292</v>
      </c>
      <c r="CW119">
        <v>160847</v>
      </c>
      <c r="CX119">
        <v>164589</v>
      </c>
      <c r="CY119">
        <v>167605</v>
      </c>
      <c r="CZ119">
        <v>165093</v>
      </c>
      <c r="DA119">
        <v>165764</v>
      </c>
      <c r="DB119">
        <v>165764</v>
      </c>
      <c r="DC119">
        <v>166976</v>
      </c>
      <c r="DD119">
        <v>167272</v>
      </c>
      <c r="DE119">
        <v>167886</v>
      </c>
      <c r="DF119">
        <v>168935</v>
      </c>
      <c r="DG119">
        <v>172465</v>
      </c>
      <c r="DH119">
        <v>173040</v>
      </c>
      <c r="DI119">
        <v>174318</v>
      </c>
      <c r="DJ119">
        <v>174758</v>
      </c>
      <c r="DK119">
        <v>175027</v>
      </c>
      <c r="DL119">
        <v>175479</v>
      </c>
      <c r="DM119">
        <v>176207</v>
      </c>
      <c r="DN119">
        <v>175981</v>
      </c>
      <c r="DO119">
        <v>176712</v>
      </c>
      <c r="DP119">
        <v>177319</v>
      </c>
      <c r="DQ119">
        <v>177207</v>
      </c>
      <c r="DR119">
        <v>177240</v>
      </c>
      <c r="DS119">
        <v>177554</v>
      </c>
      <c r="DT119">
        <v>178428</v>
      </c>
      <c r="DU119">
        <v>179069</v>
      </c>
      <c r="DV119">
        <v>179306</v>
      </c>
      <c r="DW119">
        <v>179306</v>
      </c>
    </row>
    <row r="120" spans="1:127" x14ac:dyDescent="0.35">
      <c r="C120" t="s">
        <v>221</v>
      </c>
      <c r="D120">
        <v>-0.80369999999999997</v>
      </c>
      <c r="E120">
        <v>11.609400000000001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3</v>
      </c>
      <c r="BM120">
        <v>4</v>
      </c>
      <c r="BN120">
        <v>5</v>
      </c>
      <c r="BO120">
        <v>5</v>
      </c>
      <c r="BP120">
        <v>6</v>
      </c>
      <c r="BQ120">
        <v>6</v>
      </c>
      <c r="BR120">
        <v>7</v>
      </c>
      <c r="BS120">
        <v>7</v>
      </c>
      <c r="BT120">
        <v>7</v>
      </c>
      <c r="BU120">
        <v>7</v>
      </c>
      <c r="BV120">
        <v>7</v>
      </c>
      <c r="BW120">
        <v>16</v>
      </c>
      <c r="BX120">
        <v>18</v>
      </c>
      <c r="BY120">
        <v>21</v>
      </c>
      <c r="BZ120">
        <v>21</v>
      </c>
      <c r="CA120">
        <v>21</v>
      </c>
      <c r="CB120">
        <v>21</v>
      </c>
      <c r="CC120">
        <v>24</v>
      </c>
      <c r="CD120">
        <v>30</v>
      </c>
      <c r="CE120">
        <v>34</v>
      </c>
      <c r="CF120">
        <v>44</v>
      </c>
      <c r="CG120">
        <v>44</v>
      </c>
      <c r="CH120">
        <v>46</v>
      </c>
      <c r="CI120">
        <v>49</v>
      </c>
      <c r="CJ120">
        <v>57</v>
      </c>
      <c r="CK120">
        <v>57</v>
      </c>
      <c r="CL120">
        <v>80</v>
      </c>
      <c r="CM120">
        <v>80</v>
      </c>
      <c r="CN120">
        <v>108</v>
      </c>
      <c r="CO120">
        <v>108</v>
      </c>
      <c r="CP120">
        <v>109</v>
      </c>
      <c r="CQ120">
        <v>120</v>
      </c>
      <c r="CR120">
        <v>156</v>
      </c>
      <c r="CS120">
        <v>166</v>
      </c>
      <c r="CT120">
        <v>167</v>
      </c>
      <c r="CU120">
        <v>172</v>
      </c>
      <c r="CV120">
        <v>176</v>
      </c>
      <c r="CW120">
        <v>176</v>
      </c>
      <c r="CX120">
        <v>211</v>
      </c>
      <c r="CY120">
        <v>238</v>
      </c>
      <c r="CZ120">
        <v>276</v>
      </c>
      <c r="DA120">
        <v>276</v>
      </c>
      <c r="DB120">
        <v>276</v>
      </c>
      <c r="DC120">
        <v>335</v>
      </c>
      <c r="DD120">
        <v>335</v>
      </c>
      <c r="DE120">
        <v>367</v>
      </c>
      <c r="DF120">
        <v>397</v>
      </c>
      <c r="DG120">
        <v>397</v>
      </c>
      <c r="DH120">
        <v>504</v>
      </c>
      <c r="DI120">
        <v>620</v>
      </c>
      <c r="DJ120">
        <v>661</v>
      </c>
      <c r="DK120">
        <v>661</v>
      </c>
      <c r="DL120">
        <v>802</v>
      </c>
      <c r="DM120">
        <v>863</v>
      </c>
      <c r="DN120">
        <v>1004</v>
      </c>
      <c r="DO120">
        <v>1104</v>
      </c>
      <c r="DP120">
        <v>1209</v>
      </c>
      <c r="DQ120">
        <v>1320</v>
      </c>
      <c r="DR120">
        <v>1320</v>
      </c>
      <c r="DS120">
        <v>1432</v>
      </c>
      <c r="DT120">
        <v>1502</v>
      </c>
      <c r="DU120">
        <v>1567</v>
      </c>
      <c r="DV120">
        <v>1567</v>
      </c>
      <c r="DW120">
        <v>1728</v>
      </c>
    </row>
    <row r="121" spans="1:127" x14ac:dyDescent="0.35">
      <c r="C121" t="s">
        <v>283</v>
      </c>
      <c r="D121">
        <v>13.443199999999999</v>
      </c>
      <c r="E121">
        <v>-15.3101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2</v>
      </c>
      <c r="BP121">
        <v>3</v>
      </c>
      <c r="BQ121">
        <v>3</v>
      </c>
      <c r="BR121">
        <v>3</v>
      </c>
      <c r="BS121">
        <v>3</v>
      </c>
      <c r="BT121">
        <v>3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4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9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10</v>
      </c>
      <c r="DA121">
        <v>11</v>
      </c>
      <c r="DB121">
        <v>12</v>
      </c>
      <c r="DC121">
        <v>17</v>
      </c>
      <c r="DD121">
        <v>17</v>
      </c>
      <c r="DE121">
        <v>17</v>
      </c>
      <c r="DF121">
        <v>17</v>
      </c>
      <c r="DG121">
        <v>17</v>
      </c>
      <c r="DH121">
        <v>18</v>
      </c>
      <c r="DI121">
        <v>20</v>
      </c>
      <c r="DJ121">
        <v>20</v>
      </c>
      <c r="DK121">
        <v>20</v>
      </c>
      <c r="DL121">
        <v>22</v>
      </c>
      <c r="DM121">
        <v>22</v>
      </c>
      <c r="DN121">
        <v>23</v>
      </c>
      <c r="DO121">
        <v>23</v>
      </c>
      <c r="DP121">
        <v>23</v>
      </c>
      <c r="DQ121">
        <v>23</v>
      </c>
      <c r="DR121">
        <v>23</v>
      </c>
      <c r="DS121">
        <v>24</v>
      </c>
      <c r="DT121">
        <v>24</v>
      </c>
      <c r="DU121">
        <v>24</v>
      </c>
      <c r="DV121">
        <v>24</v>
      </c>
      <c r="DW121">
        <v>25</v>
      </c>
    </row>
    <row r="122" spans="1:127" x14ac:dyDescent="0.35">
      <c r="C122" t="s">
        <v>71</v>
      </c>
      <c r="D122">
        <v>42.315399999999997</v>
      </c>
      <c r="E122">
        <v>43.356900000000003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1</v>
      </c>
      <c r="AQ122">
        <v>1</v>
      </c>
      <c r="AR122">
        <v>1</v>
      </c>
      <c r="AS122">
        <v>3</v>
      </c>
      <c r="AT122">
        <v>3</v>
      </c>
      <c r="AU122">
        <v>3</v>
      </c>
      <c r="AV122">
        <v>3</v>
      </c>
      <c r="AW122">
        <v>4</v>
      </c>
      <c r="AX122">
        <v>4</v>
      </c>
      <c r="AY122">
        <v>4</v>
      </c>
      <c r="AZ122">
        <v>13</v>
      </c>
      <c r="BA122">
        <v>15</v>
      </c>
      <c r="BB122">
        <v>15</v>
      </c>
      <c r="BC122">
        <v>24</v>
      </c>
      <c r="BD122">
        <v>24</v>
      </c>
      <c r="BE122">
        <v>25</v>
      </c>
      <c r="BF122">
        <v>30</v>
      </c>
      <c r="BG122">
        <v>33</v>
      </c>
      <c r="BH122">
        <v>33</v>
      </c>
      <c r="BI122">
        <v>34</v>
      </c>
      <c r="BJ122">
        <v>38</v>
      </c>
      <c r="BK122">
        <v>40</v>
      </c>
      <c r="BL122">
        <v>43</v>
      </c>
      <c r="BM122">
        <v>49</v>
      </c>
      <c r="BN122">
        <v>54</v>
      </c>
      <c r="BO122">
        <v>61</v>
      </c>
      <c r="BP122">
        <v>70</v>
      </c>
      <c r="BQ122">
        <v>75</v>
      </c>
      <c r="BR122">
        <v>79</v>
      </c>
      <c r="BS122">
        <v>83</v>
      </c>
      <c r="BT122">
        <v>90</v>
      </c>
      <c r="BU122">
        <v>91</v>
      </c>
      <c r="BV122">
        <v>103</v>
      </c>
      <c r="BW122">
        <v>110</v>
      </c>
      <c r="BX122">
        <v>117</v>
      </c>
      <c r="BY122">
        <v>134</v>
      </c>
      <c r="BZ122">
        <v>155</v>
      </c>
      <c r="CA122">
        <v>162</v>
      </c>
      <c r="CB122">
        <v>174</v>
      </c>
      <c r="CC122">
        <v>188</v>
      </c>
      <c r="CD122">
        <v>196</v>
      </c>
      <c r="CE122">
        <v>211</v>
      </c>
      <c r="CF122">
        <v>218</v>
      </c>
      <c r="CG122">
        <v>234</v>
      </c>
      <c r="CH122">
        <v>242</v>
      </c>
      <c r="CI122">
        <v>257</v>
      </c>
      <c r="CJ122">
        <v>272</v>
      </c>
      <c r="CK122">
        <v>300</v>
      </c>
      <c r="CL122">
        <v>306</v>
      </c>
      <c r="CM122">
        <v>348</v>
      </c>
      <c r="CN122">
        <v>370</v>
      </c>
      <c r="CO122">
        <v>388</v>
      </c>
      <c r="CP122">
        <v>394</v>
      </c>
      <c r="CQ122">
        <v>402</v>
      </c>
      <c r="CR122">
        <v>408</v>
      </c>
      <c r="CS122">
        <v>416</v>
      </c>
      <c r="CT122">
        <v>425</v>
      </c>
      <c r="CU122">
        <v>444</v>
      </c>
      <c r="CV122">
        <v>456</v>
      </c>
      <c r="CW122">
        <v>486</v>
      </c>
      <c r="CX122">
        <v>497</v>
      </c>
      <c r="CY122">
        <v>511</v>
      </c>
      <c r="CZ122">
        <v>517</v>
      </c>
      <c r="DA122">
        <v>539</v>
      </c>
      <c r="DB122">
        <v>566</v>
      </c>
      <c r="DC122">
        <v>582</v>
      </c>
      <c r="DD122">
        <v>589</v>
      </c>
      <c r="DE122">
        <v>593</v>
      </c>
      <c r="DF122">
        <v>604</v>
      </c>
      <c r="DG122">
        <v>610</v>
      </c>
      <c r="DH122">
        <v>615</v>
      </c>
      <c r="DI122">
        <v>623</v>
      </c>
      <c r="DJ122">
        <v>626</v>
      </c>
      <c r="DK122">
        <v>635</v>
      </c>
      <c r="DL122">
        <v>638</v>
      </c>
      <c r="DM122">
        <v>642</v>
      </c>
      <c r="DN122">
        <v>647</v>
      </c>
      <c r="DO122">
        <v>667</v>
      </c>
      <c r="DP122">
        <v>671</v>
      </c>
      <c r="DQ122">
        <v>683</v>
      </c>
      <c r="DR122">
        <v>695</v>
      </c>
      <c r="DS122">
        <v>701</v>
      </c>
      <c r="DT122">
        <v>707</v>
      </c>
      <c r="DU122">
        <v>713</v>
      </c>
      <c r="DV122">
        <v>721</v>
      </c>
      <c r="DW122">
        <v>723</v>
      </c>
    </row>
    <row r="123" spans="1:127" x14ac:dyDescent="0.35">
      <c r="C123" t="s">
        <v>47</v>
      </c>
      <c r="D123">
        <v>51</v>
      </c>
      <c r="E123">
        <v>9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4</v>
      </c>
      <c r="M123">
        <v>4</v>
      </c>
      <c r="N123">
        <v>4</v>
      </c>
      <c r="O123">
        <v>5</v>
      </c>
      <c r="P123">
        <v>8</v>
      </c>
      <c r="Q123">
        <v>10</v>
      </c>
      <c r="R123">
        <v>12</v>
      </c>
      <c r="S123">
        <v>12</v>
      </c>
      <c r="T123">
        <v>12</v>
      </c>
      <c r="U123">
        <v>12</v>
      </c>
      <c r="V123">
        <v>13</v>
      </c>
      <c r="W123">
        <v>13</v>
      </c>
      <c r="X123">
        <v>14</v>
      </c>
      <c r="Y123">
        <v>14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16</v>
      </c>
      <c r="AN123">
        <v>17</v>
      </c>
      <c r="AO123">
        <v>27</v>
      </c>
      <c r="AP123">
        <v>46</v>
      </c>
      <c r="AQ123">
        <v>48</v>
      </c>
      <c r="AR123">
        <v>79</v>
      </c>
      <c r="AS123">
        <v>130</v>
      </c>
      <c r="AT123">
        <v>159</v>
      </c>
      <c r="AU123">
        <v>196</v>
      </c>
      <c r="AV123">
        <v>262</v>
      </c>
      <c r="AW123">
        <v>482</v>
      </c>
      <c r="AX123">
        <v>670</v>
      </c>
      <c r="AY123">
        <v>799</v>
      </c>
      <c r="AZ123">
        <v>1040</v>
      </c>
      <c r="BA123">
        <v>1176</v>
      </c>
      <c r="BB123">
        <v>1457</v>
      </c>
      <c r="BC123">
        <v>1908</v>
      </c>
      <c r="BD123">
        <v>2078</v>
      </c>
      <c r="BE123">
        <v>3675</v>
      </c>
      <c r="BF123">
        <v>4585</v>
      </c>
      <c r="BG123">
        <v>5795</v>
      </c>
      <c r="BH123">
        <v>7272</v>
      </c>
      <c r="BI123">
        <v>9257</v>
      </c>
      <c r="BJ123">
        <v>12327</v>
      </c>
      <c r="BK123">
        <v>15320</v>
      </c>
      <c r="BL123">
        <v>19848</v>
      </c>
      <c r="BM123">
        <v>22213</v>
      </c>
      <c r="BN123">
        <v>24873</v>
      </c>
      <c r="BO123">
        <v>29056</v>
      </c>
      <c r="BP123">
        <v>32986</v>
      </c>
      <c r="BQ123">
        <v>37323</v>
      </c>
      <c r="BR123">
        <v>43938</v>
      </c>
      <c r="BS123">
        <v>50871</v>
      </c>
      <c r="BT123">
        <v>57695</v>
      </c>
      <c r="BU123">
        <v>62095</v>
      </c>
      <c r="BV123">
        <v>66885</v>
      </c>
      <c r="BW123">
        <v>71808</v>
      </c>
      <c r="BX123">
        <v>77872</v>
      </c>
      <c r="BY123">
        <v>84794</v>
      </c>
      <c r="BZ123">
        <v>91159</v>
      </c>
      <c r="CA123">
        <v>96092</v>
      </c>
      <c r="CB123">
        <v>100123</v>
      </c>
      <c r="CC123">
        <v>103374</v>
      </c>
      <c r="CD123">
        <v>107663</v>
      </c>
      <c r="CE123">
        <v>113296</v>
      </c>
      <c r="CF123">
        <v>118181</v>
      </c>
      <c r="CG123">
        <v>122171</v>
      </c>
      <c r="CH123">
        <v>124908</v>
      </c>
      <c r="CI123">
        <v>127854</v>
      </c>
      <c r="CJ123">
        <v>130072</v>
      </c>
      <c r="CK123">
        <v>131359</v>
      </c>
      <c r="CL123">
        <v>134753</v>
      </c>
      <c r="CM123">
        <v>137698</v>
      </c>
      <c r="CN123">
        <v>141397</v>
      </c>
      <c r="CO123">
        <v>143342</v>
      </c>
      <c r="CP123">
        <v>145184</v>
      </c>
      <c r="CQ123">
        <v>147065</v>
      </c>
      <c r="CR123">
        <v>148291</v>
      </c>
      <c r="CS123">
        <v>150648</v>
      </c>
      <c r="CT123">
        <v>153129</v>
      </c>
      <c r="CU123">
        <v>154999</v>
      </c>
      <c r="CV123">
        <v>156513</v>
      </c>
      <c r="CW123">
        <v>157770</v>
      </c>
      <c r="CX123">
        <v>158758</v>
      </c>
      <c r="CY123">
        <v>159912</v>
      </c>
      <c r="CZ123">
        <v>161539</v>
      </c>
      <c r="DA123">
        <v>163009</v>
      </c>
      <c r="DB123">
        <v>164077</v>
      </c>
      <c r="DC123">
        <v>164967</v>
      </c>
      <c r="DD123">
        <v>165664</v>
      </c>
      <c r="DE123">
        <v>166152</v>
      </c>
      <c r="DF123">
        <v>167007</v>
      </c>
      <c r="DG123">
        <v>168162</v>
      </c>
      <c r="DH123">
        <v>169430</v>
      </c>
      <c r="DI123">
        <v>170588</v>
      </c>
      <c r="DJ123">
        <v>171324</v>
      </c>
      <c r="DK123">
        <v>171879</v>
      </c>
      <c r="DL123">
        <v>172576</v>
      </c>
      <c r="DM123">
        <v>173171</v>
      </c>
      <c r="DN123">
        <v>174098</v>
      </c>
      <c r="DO123">
        <v>174478</v>
      </c>
      <c r="DP123">
        <v>175233</v>
      </c>
      <c r="DQ123">
        <v>175752</v>
      </c>
      <c r="DR123">
        <v>176369</v>
      </c>
      <c r="DS123">
        <v>176551</v>
      </c>
      <c r="DT123">
        <v>177778</v>
      </c>
      <c r="DU123">
        <v>178473</v>
      </c>
      <c r="DV123">
        <v>179021</v>
      </c>
      <c r="DW123">
        <v>179710</v>
      </c>
    </row>
    <row r="124" spans="1:127" x14ac:dyDescent="0.35">
      <c r="C124" t="s">
        <v>214</v>
      </c>
      <c r="D124">
        <v>7.9465000000000003</v>
      </c>
      <c r="E124">
        <v>-1.0232000000000001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3</v>
      </c>
      <c r="BG124">
        <v>6</v>
      </c>
      <c r="BH124">
        <v>6</v>
      </c>
      <c r="BI124">
        <v>7</v>
      </c>
      <c r="BJ124">
        <v>7</v>
      </c>
      <c r="BK124">
        <v>11</v>
      </c>
      <c r="BL124">
        <v>16</v>
      </c>
      <c r="BM124">
        <v>19</v>
      </c>
      <c r="BN124">
        <v>23</v>
      </c>
      <c r="BO124">
        <v>27</v>
      </c>
      <c r="BP124">
        <v>53</v>
      </c>
      <c r="BQ124">
        <v>93</v>
      </c>
      <c r="BR124">
        <v>132</v>
      </c>
      <c r="BS124">
        <v>137</v>
      </c>
      <c r="BT124">
        <v>141</v>
      </c>
      <c r="BU124">
        <v>152</v>
      </c>
      <c r="BV124">
        <v>152</v>
      </c>
      <c r="BW124">
        <v>161</v>
      </c>
      <c r="BX124">
        <v>195</v>
      </c>
      <c r="BY124">
        <v>204</v>
      </c>
      <c r="BZ124">
        <v>205</v>
      </c>
      <c r="CA124">
        <v>205</v>
      </c>
      <c r="CB124">
        <v>214</v>
      </c>
      <c r="CC124">
        <v>214</v>
      </c>
      <c r="CD124">
        <v>287</v>
      </c>
      <c r="CE124">
        <v>313</v>
      </c>
      <c r="CF124">
        <v>378</v>
      </c>
      <c r="CG124">
        <v>378</v>
      </c>
      <c r="CH124">
        <v>408</v>
      </c>
      <c r="CI124">
        <v>566</v>
      </c>
      <c r="CJ124">
        <v>566</v>
      </c>
      <c r="CK124">
        <v>636</v>
      </c>
      <c r="CL124">
        <v>636</v>
      </c>
      <c r="CM124">
        <v>641</v>
      </c>
      <c r="CN124">
        <v>641</v>
      </c>
      <c r="CO124">
        <v>834</v>
      </c>
      <c r="CP124">
        <v>1042</v>
      </c>
      <c r="CQ124">
        <v>1042</v>
      </c>
      <c r="CR124">
        <v>1042</v>
      </c>
      <c r="CS124">
        <v>1154</v>
      </c>
      <c r="CT124">
        <v>1154</v>
      </c>
      <c r="CU124">
        <v>1279</v>
      </c>
      <c r="CV124">
        <v>1279</v>
      </c>
      <c r="CW124">
        <v>1550</v>
      </c>
      <c r="CX124">
        <v>1550</v>
      </c>
      <c r="CY124">
        <v>1671</v>
      </c>
      <c r="CZ124">
        <v>1671</v>
      </c>
      <c r="DA124">
        <v>2074</v>
      </c>
      <c r="DB124">
        <v>2074</v>
      </c>
      <c r="DC124">
        <v>2169</v>
      </c>
      <c r="DD124">
        <v>2169</v>
      </c>
      <c r="DE124">
        <v>2719</v>
      </c>
      <c r="DF124">
        <v>2719</v>
      </c>
      <c r="DG124">
        <v>3091</v>
      </c>
      <c r="DH124">
        <v>3091</v>
      </c>
      <c r="DI124">
        <v>4012</v>
      </c>
      <c r="DJ124">
        <v>4263</v>
      </c>
      <c r="DK124">
        <v>4263</v>
      </c>
      <c r="DL124">
        <v>4700</v>
      </c>
      <c r="DM124">
        <v>5127</v>
      </c>
      <c r="DN124">
        <v>5408</v>
      </c>
      <c r="DO124">
        <v>5530</v>
      </c>
      <c r="DP124">
        <v>5638</v>
      </c>
      <c r="DQ124">
        <v>5735</v>
      </c>
      <c r="DR124">
        <v>5735</v>
      </c>
      <c r="DS124">
        <v>5735</v>
      </c>
      <c r="DT124">
        <v>6096</v>
      </c>
      <c r="DU124">
        <v>6269</v>
      </c>
      <c r="DV124">
        <v>6269</v>
      </c>
      <c r="DW124">
        <v>6486</v>
      </c>
    </row>
    <row r="125" spans="1:127" x14ac:dyDescent="0.35">
      <c r="C125" t="s">
        <v>72</v>
      </c>
      <c r="D125">
        <v>39.074199999999998</v>
      </c>
      <c r="E125">
        <v>21.824300000000001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1</v>
      </c>
      <c r="AP125">
        <v>3</v>
      </c>
      <c r="AQ125">
        <v>4</v>
      </c>
      <c r="AR125">
        <v>4</v>
      </c>
      <c r="AS125">
        <v>7</v>
      </c>
      <c r="AT125">
        <v>7</v>
      </c>
      <c r="AU125">
        <v>7</v>
      </c>
      <c r="AV125">
        <v>9</v>
      </c>
      <c r="AW125">
        <v>31</v>
      </c>
      <c r="AX125">
        <v>45</v>
      </c>
      <c r="AY125">
        <v>46</v>
      </c>
      <c r="AZ125">
        <v>73</v>
      </c>
      <c r="BA125">
        <v>73</v>
      </c>
      <c r="BB125">
        <v>89</v>
      </c>
      <c r="BC125">
        <v>99</v>
      </c>
      <c r="BD125">
        <v>99</v>
      </c>
      <c r="BE125">
        <v>190</v>
      </c>
      <c r="BF125">
        <v>228</v>
      </c>
      <c r="BG125">
        <v>331</v>
      </c>
      <c r="BH125">
        <v>331</v>
      </c>
      <c r="BI125">
        <v>387</v>
      </c>
      <c r="BJ125">
        <v>418</v>
      </c>
      <c r="BK125">
        <v>418</v>
      </c>
      <c r="BL125">
        <v>495</v>
      </c>
      <c r="BM125">
        <v>530</v>
      </c>
      <c r="BN125">
        <v>624</v>
      </c>
      <c r="BO125">
        <v>695</v>
      </c>
      <c r="BP125">
        <v>743</v>
      </c>
      <c r="BQ125">
        <v>821</v>
      </c>
      <c r="BR125">
        <v>892</v>
      </c>
      <c r="BS125">
        <v>966</v>
      </c>
      <c r="BT125">
        <v>1061</v>
      </c>
      <c r="BU125">
        <v>1156</v>
      </c>
      <c r="BV125">
        <v>1212</v>
      </c>
      <c r="BW125">
        <v>1314</v>
      </c>
      <c r="BX125">
        <v>1415</v>
      </c>
      <c r="BY125">
        <v>1544</v>
      </c>
      <c r="BZ125">
        <v>1613</v>
      </c>
      <c r="CA125">
        <v>1673</v>
      </c>
      <c r="CB125">
        <v>1735</v>
      </c>
      <c r="CC125">
        <v>1755</v>
      </c>
      <c r="CD125">
        <v>1832</v>
      </c>
      <c r="CE125">
        <v>1884</v>
      </c>
      <c r="CF125">
        <v>1955</v>
      </c>
      <c r="CG125">
        <v>2011</v>
      </c>
      <c r="CH125">
        <v>2081</v>
      </c>
      <c r="CI125">
        <v>2114</v>
      </c>
      <c r="CJ125">
        <v>2145</v>
      </c>
      <c r="CK125">
        <v>2170</v>
      </c>
      <c r="CL125">
        <v>2192</v>
      </c>
      <c r="CM125">
        <v>2207</v>
      </c>
      <c r="CN125">
        <v>2224</v>
      </c>
      <c r="CO125">
        <v>2235</v>
      </c>
      <c r="CP125">
        <v>2235</v>
      </c>
      <c r="CQ125">
        <v>2245</v>
      </c>
      <c r="CR125">
        <v>2401</v>
      </c>
      <c r="CS125">
        <v>2408</v>
      </c>
      <c r="CT125">
        <v>2463</v>
      </c>
      <c r="CU125">
        <v>2490</v>
      </c>
      <c r="CV125">
        <v>2506</v>
      </c>
      <c r="CW125">
        <v>2517</v>
      </c>
      <c r="CX125">
        <v>2534</v>
      </c>
      <c r="CY125">
        <v>2566</v>
      </c>
      <c r="CZ125">
        <v>2576</v>
      </c>
      <c r="DA125">
        <v>2591</v>
      </c>
      <c r="DB125">
        <v>2612</v>
      </c>
      <c r="DC125">
        <v>2620</v>
      </c>
      <c r="DD125">
        <v>2626</v>
      </c>
      <c r="DE125">
        <v>2632</v>
      </c>
      <c r="DF125">
        <v>2642</v>
      </c>
      <c r="DG125">
        <v>2663</v>
      </c>
      <c r="DH125">
        <v>2678</v>
      </c>
      <c r="DI125">
        <v>2691</v>
      </c>
      <c r="DJ125">
        <v>2710</v>
      </c>
      <c r="DK125">
        <v>2716</v>
      </c>
      <c r="DL125">
        <v>2726</v>
      </c>
      <c r="DM125">
        <v>2744</v>
      </c>
      <c r="DN125">
        <v>2760</v>
      </c>
      <c r="DO125">
        <v>2770</v>
      </c>
      <c r="DP125">
        <v>2810</v>
      </c>
      <c r="DQ125">
        <v>2819</v>
      </c>
      <c r="DR125">
        <v>2834</v>
      </c>
      <c r="DS125">
        <v>2836</v>
      </c>
      <c r="DT125">
        <v>2840</v>
      </c>
      <c r="DU125">
        <v>2850</v>
      </c>
      <c r="DV125">
        <v>2853</v>
      </c>
      <c r="DW125">
        <v>2874</v>
      </c>
    </row>
    <row r="126" spans="1:127" x14ac:dyDescent="0.35">
      <c r="C126" t="s">
        <v>222</v>
      </c>
      <c r="D126">
        <v>15.7835</v>
      </c>
      <c r="E126">
        <v>-90.230800000000002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1</v>
      </c>
      <c r="BG126">
        <v>1</v>
      </c>
      <c r="BH126">
        <v>2</v>
      </c>
      <c r="BI126">
        <v>6</v>
      </c>
      <c r="BJ126">
        <v>6</v>
      </c>
      <c r="BK126">
        <v>9</v>
      </c>
      <c r="BL126">
        <v>12</v>
      </c>
      <c r="BM126">
        <v>17</v>
      </c>
      <c r="BN126">
        <v>19</v>
      </c>
      <c r="BO126">
        <v>20</v>
      </c>
      <c r="BP126">
        <v>21</v>
      </c>
      <c r="BQ126">
        <v>24</v>
      </c>
      <c r="BR126">
        <v>25</v>
      </c>
      <c r="BS126">
        <v>28</v>
      </c>
      <c r="BT126">
        <v>34</v>
      </c>
      <c r="BU126">
        <v>34</v>
      </c>
      <c r="BV126">
        <v>36</v>
      </c>
      <c r="BW126">
        <v>38</v>
      </c>
      <c r="BX126">
        <v>39</v>
      </c>
      <c r="BY126">
        <v>47</v>
      </c>
      <c r="BZ126">
        <v>50</v>
      </c>
      <c r="CA126">
        <v>61</v>
      </c>
      <c r="CB126">
        <v>61</v>
      </c>
      <c r="CC126">
        <v>70</v>
      </c>
      <c r="CD126">
        <v>77</v>
      </c>
      <c r="CE126">
        <v>87</v>
      </c>
      <c r="CF126">
        <v>95</v>
      </c>
      <c r="CG126">
        <v>126</v>
      </c>
      <c r="CH126">
        <v>137</v>
      </c>
      <c r="CI126">
        <v>155</v>
      </c>
      <c r="CJ126">
        <v>156</v>
      </c>
      <c r="CK126">
        <v>167</v>
      </c>
      <c r="CL126">
        <v>180</v>
      </c>
      <c r="CM126">
        <v>196</v>
      </c>
      <c r="CN126">
        <v>214</v>
      </c>
      <c r="CO126">
        <v>235</v>
      </c>
      <c r="CP126">
        <v>257</v>
      </c>
      <c r="CQ126">
        <v>289</v>
      </c>
      <c r="CR126">
        <v>294</v>
      </c>
      <c r="CS126">
        <v>316</v>
      </c>
      <c r="CT126">
        <v>384</v>
      </c>
      <c r="CU126">
        <v>430</v>
      </c>
      <c r="CV126">
        <v>473</v>
      </c>
      <c r="CW126">
        <v>500</v>
      </c>
      <c r="CX126">
        <v>530</v>
      </c>
      <c r="CY126">
        <v>530</v>
      </c>
      <c r="CZ126">
        <v>557</v>
      </c>
      <c r="DA126">
        <v>599</v>
      </c>
      <c r="DB126">
        <v>644</v>
      </c>
      <c r="DC126">
        <v>688</v>
      </c>
      <c r="DD126">
        <v>703</v>
      </c>
      <c r="DE126">
        <v>730</v>
      </c>
      <c r="DF126">
        <v>763</v>
      </c>
      <c r="DG126">
        <v>798</v>
      </c>
      <c r="DH126">
        <v>832</v>
      </c>
      <c r="DI126">
        <v>900</v>
      </c>
      <c r="DJ126">
        <v>967</v>
      </c>
      <c r="DK126">
        <v>1052</v>
      </c>
      <c r="DL126">
        <v>1114</v>
      </c>
      <c r="DM126">
        <v>1199</v>
      </c>
      <c r="DN126">
        <v>1342</v>
      </c>
      <c r="DO126">
        <v>1518</v>
      </c>
      <c r="DP126">
        <v>1643</v>
      </c>
      <c r="DQ126">
        <v>1763</v>
      </c>
      <c r="DR126">
        <v>1763</v>
      </c>
      <c r="DS126">
        <v>1912</v>
      </c>
      <c r="DT126">
        <v>2133</v>
      </c>
      <c r="DU126">
        <v>2265</v>
      </c>
      <c r="DV126">
        <v>2512</v>
      </c>
      <c r="DW126">
        <v>2743</v>
      </c>
    </row>
    <row r="127" spans="1:127" x14ac:dyDescent="0.35">
      <c r="C127" t="s">
        <v>210</v>
      </c>
      <c r="D127">
        <v>9.9456000000000007</v>
      </c>
      <c r="E127">
        <v>-9.6966000000000001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2</v>
      </c>
      <c r="BN127">
        <v>2</v>
      </c>
      <c r="BO127">
        <v>4</v>
      </c>
      <c r="BP127">
        <v>4</v>
      </c>
      <c r="BQ127">
        <v>4</v>
      </c>
      <c r="BR127">
        <v>4</v>
      </c>
      <c r="BS127">
        <v>8</v>
      </c>
      <c r="BT127">
        <v>8</v>
      </c>
      <c r="BU127">
        <v>16</v>
      </c>
      <c r="BV127">
        <v>22</v>
      </c>
      <c r="BW127">
        <v>22</v>
      </c>
      <c r="BX127">
        <v>30</v>
      </c>
      <c r="BY127">
        <v>52</v>
      </c>
      <c r="BZ127">
        <v>73</v>
      </c>
      <c r="CA127">
        <v>111</v>
      </c>
      <c r="CB127">
        <v>121</v>
      </c>
      <c r="CC127">
        <v>128</v>
      </c>
      <c r="CD127">
        <v>144</v>
      </c>
      <c r="CE127">
        <v>164</v>
      </c>
      <c r="CF127">
        <v>194</v>
      </c>
      <c r="CG127">
        <v>212</v>
      </c>
      <c r="CH127">
        <v>250</v>
      </c>
      <c r="CI127">
        <v>250</v>
      </c>
      <c r="CJ127">
        <v>319</v>
      </c>
      <c r="CK127">
        <v>363</v>
      </c>
      <c r="CL127">
        <v>404</v>
      </c>
      <c r="CM127">
        <v>438</v>
      </c>
      <c r="CN127">
        <v>477</v>
      </c>
      <c r="CO127">
        <v>518</v>
      </c>
      <c r="CP127">
        <v>579</v>
      </c>
      <c r="CQ127">
        <v>622</v>
      </c>
      <c r="CR127">
        <v>688</v>
      </c>
      <c r="CS127">
        <v>761</v>
      </c>
      <c r="CT127">
        <v>862</v>
      </c>
      <c r="CU127">
        <v>954</v>
      </c>
      <c r="CV127">
        <v>996</v>
      </c>
      <c r="CW127">
        <v>996</v>
      </c>
      <c r="CX127">
        <v>1163</v>
      </c>
      <c r="CY127">
        <v>1240</v>
      </c>
      <c r="CZ127">
        <v>1351</v>
      </c>
      <c r="DA127">
        <v>1495</v>
      </c>
      <c r="DB127">
        <v>1537</v>
      </c>
      <c r="DC127">
        <v>1586</v>
      </c>
      <c r="DD127">
        <v>1586</v>
      </c>
      <c r="DE127">
        <v>1710</v>
      </c>
      <c r="DF127">
        <v>1811</v>
      </c>
      <c r="DG127">
        <v>1856</v>
      </c>
      <c r="DH127">
        <v>1927</v>
      </c>
      <c r="DI127">
        <v>2009</v>
      </c>
      <c r="DJ127">
        <v>2042</v>
      </c>
      <c r="DK127">
        <v>2146</v>
      </c>
      <c r="DL127">
        <v>2146</v>
      </c>
      <c r="DM127">
        <v>2298</v>
      </c>
      <c r="DN127">
        <v>2374</v>
      </c>
      <c r="DO127">
        <v>2473</v>
      </c>
      <c r="DP127">
        <v>2473</v>
      </c>
      <c r="DQ127">
        <v>2658</v>
      </c>
      <c r="DR127">
        <v>2658</v>
      </c>
      <c r="DS127">
        <v>2796</v>
      </c>
      <c r="DT127">
        <v>2863</v>
      </c>
      <c r="DU127">
        <v>2863</v>
      </c>
      <c r="DV127">
        <v>3067</v>
      </c>
      <c r="DW127">
        <v>3067</v>
      </c>
    </row>
    <row r="128" spans="1:127" x14ac:dyDescent="0.35">
      <c r="C128" t="s">
        <v>199</v>
      </c>
      <c r="D128">
        <v>5</v>
      </c>
      <c r="E128">
        <v>-58.75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</v>
      </c>
      <c r="BE128">
        <v>1</v>
      </c>
      <c r="BF128">
        <v>1</v>
      </c>
      <c r="BG128">
        <v>4</v>
      </c>
      <c r="BH128">
        <v>4</v>
      </c>
      <c r="BI128">
        <v>7</v>
      </c>
      <c r="BJ128">
        <v>7</v>
      </c>
      <c r="BK128">
        <v>7</v>
      </c>
      <c r="BL128">
        <v>7</v>
      </c>
      <c r="BM128">
        <v>7</v>
      </c>
      <c r="BN128">
        <v>19</v>
      </c>
      <c r="BO128">
        <v>20</v>
      </c>
      <c r="BP128">
        <v>5</v>
      </c>
      <c r="BQ128">
        <v>5</v>
      </c>
      <c r="BR128">
        <v>5</v>
      </c>
      <c r="BS128">
        <v>5</v>
      </c>
      <c r="BT128">
        <v>8</v>
      </c>
      <c r="BU128">
        <v>8</v>
      </c>
      <c r="BV128">
        <v>8</v>
      </c>
      <c r="BW128">
        <v>12</v>
      </c>
      <c r="BX128">
        <v>19</v>
      </c>
      <c r="BY128">
        <v>19</v>
      </c>
      <c r="BZ128">
        <v>23</v>
      </c>
      <c r="CA128">
        <v>23</v>
      </c>
      <c r="CB128">
        <v>24</v>
      </c>
      <c r="CC128">
        <v>31</v>
      </c>
      <c r="CD128">
        <v>33</v>
      </c>
      <c r="CE128">
        <v>37</v>
      </c>
      <c r="CF128">
        <v>37</v>
      </c>
      <c r="CG128">
        <v>37</v>
      </c>
      <c r="CH128">
        <v>45</v>
      </c>
      <c r="CI128">
        <v>45</v>
      </c>
      <c r="CJ128">
        <v>45</v>
      </c>
      <c r="CK128">
        <v>47</v>
      </c>
      <c r="CL128">
        <v>55</v>
      </c>
      <c r="CM128">
        <v>55</v>
      </c>
      <c r="CN128">
        <v>63</v>
      </c>
      <c r="CO128">
        <v>63</v>
      </c>
      <c r="CP128">
        <v>65</v>
      </c>
      <c r="CQ128">
        <v>65</v>
      </c>
      <c r="CR128">
        <v>66</v>
      </c>
      <c r="CS128">
        <v>67</v>
      </c>
      <c r="CT128">
        <v>70</v>
      </c>
      <c r="CU128">
        <v>73</v>
      </c>
      <c r="CV128">
        <v>73</v>
      </c>
      <c r="CW128">
        <v>74</v>
      </c>
      <c r="CX128">
        <v>74</v>
      </c>
      <c r="CY128">
        <v>74</v>
      </c>
      <c r="CZ128">
        <v>78</v>
      </c>
      <c r="DA128">
        <v>82</v>
      </c>
      <c r="DB128">
        <v>82</v>
      </c>
      <c r="DC128">
        <v>82</v>
      </c>
      <c r="DD128">
        <v>82</v>
      </c>
      <c r="DE128">
        <v>92</v>
      </c>
      <c r="DF128">
        <v>93</v>
      </c>
      <c r="DG128">
        <v>93</v>
      </c>
      <c r="DH128">
        <v>93</v>
      </c>
      <c r="DI128">
        <v>94</v>
      </c>
      <c r="DJ128">
        <v>94</v>
      </c>
      <c r="DK128">
        <v>104</v>
      </c>
      <c r="DL128">
        <v>109</v>
      </c>
      <c r="DM128">
        <v>113</v>
      </c>
      <c r="DN128">
        <v>113</v>
      </c>
      <c r="DO128">
        <v>113</v>
      </c>
      <c r="DP128">
        <v>116</v>
      </c>
      <c r="DQ128">
        <v>117</v>
      </c>
      <c r="DR128">
        <v>117</v>
      </c>
      <c r="DS128">
        <v>124</v>
      </c>
      <c r="DT128">
        <v>125</v>
      </c>
      <c r="DU128">
        <v>125</v>
      </c>
      <c r="DV128">
        <v>127</v>
      </c>
      <c r="DW128">
        <v>127</v>
      </c>
    </row>
    <row r="129" spans="3:127" x14ac:dyDescent="0.35">
      <c r="C129" t="s">
        <v>262</v>
      </c>
      <c r="D129">
        <v>18.9712</v>
      </c>
      <c r="E129">
        <v>-72.285200000000003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2</v>
      </c>
      <c r="BM129">
        <v>2</v>
      </c>
      <c r="BN129">
        <v>2</v>
      </c>
      <c r="BO129">
        <v>6</v>
      </c>
      <c r="BP129">
        <v>7</v>
      </c>
      <c r="BQ129">
        <v>8</v>
      </c>
      <c r="BR129">
        <v>8</v>
      </c>
      <c r="BS129">
        <v>8</v>
      </c>
      <c r="BT129">
        <v>8</v>
      </c>
      <c r="BU129">
        <v>15</v>
      </c>
      <c r="BV129">
        <v>15</v>
      </c>
      <c r="BW129">
        <v>15</v>
      </c>
      <c r="BX129">
        <v>16</v>
      </c>
      <c r="BY129">
        <v>16</v>
      </c>
      <c r="BZ129">
        <v>18</v>
      </c>
      <c r="CA129">
        <v>20</v>
      </c>
      <c r="CB129">
        <v>21</v>
      </c>
      <c r="CC129">
        <v>24</v>
      </c>
      <c r="CD129">
        <v>25</v>
      </c>
      <c r="CE129">
        <v>27</v>
      </c>
      <c r="CF129">
        <v>30</v>
      </c>
      <c r="CG129">
        <v>31</v>
      </c>
      <c r="CH129">
        <v>33</v>
      </c>
      <c r="CI129">
        <v>33</v>
      </c>
      <c r="CJ129">
        <v>40</v>
      </c>
      <c r="CK129">
        <v>40</v>
      </c>
      <c r="CL129">
        <v>41</v>
      </c>
      <c r="CM129">
        <v>41</v>
      </c>
      <c r="CN129">
        <v>43</v>
      </c>
      <c r="CO129">
        <v>44</v>
      </c>
      <c r="CP129">
        <v>47</v>
      </c>
      <c r="CQ129">
        <v>57</v>
      </c>
      <c r="CR129">
        <v>57</v>
      </c>
      <c r="CS129">
        <v>62</v>
      </c>
      <c r="CT129">
        <v>72</v>
      </c>
      <c r="CU129">
        <v>72</v>
      </c>
      <c r="CV129">
        <v>72</v>
      </c>
      <c r="CW129">
        <v>74</v>
      </c>
      <c r="CX129">
        <v>76</v>
      </c>
      <c r="CY129">
        <v>76</v>
      </c>
      <c r="CZ129">
        <v>76</v>
      </c>
      <c r="DA129">
        <v>81</v>
      </c>
      <c r="DB129">
        <v>85</v>
      </c>
      <c r="DC129">
        <v>85</v>
      </c>
      <c r="DD129">
        <v>88</v>
      </c>
      <c r="DE129">
        <v>100</v>
      </c>
      <c r="DF129">
        <v>101</v>
      </c>
      <c r="DG129">
        <v>101</v>
      </c>
      <c r="DH129">
        <v>129</v>
      </c>
      <c r="DI129">
        <v>146</v>
      </c>
      <c r="DJ129">
        <v>151</v>
      </c>
      <c r="DK129">
        <v>182</v>
      </c>
      <c r="DL129">
        <v>209</v>
      </c>
      <c r="DM129">
        <v>209</v>
      </c>
      <c r="DN129">
        <v>234</v>
      </c>
      <c r="DO129">
        <v>273</v>
      </c>
      <c r="DP129">
        <v>310</v>
      </c>
      <c r="DQ129">
        <v>358</v>
      </c>
      <c r="DR129">
        <v>456</v>
      </c>
      <c r="DS129">
        <v>533</v>
      </c>
      <c r="DT129">
        <v>533</v>
      </c>
      <c r="DU129">
        <v>596</v>
      </c>
      <c r="DV129">
        <v>734</v>
      </c>
      <c r="DW129">
        <v>812</v>
      </c>
    </row>
    <row r="130" spans="3:127" x14ac:dyDescent="0.35">
      <c r="C130" t="s">
        <v>138</v>
      </c>
      <c r="D130">
        <v>41.902900000000002</v>
      </c>
      <c r="E130">
        <v>12.4534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4</v>
      </c>
      <c r="BQ130">
        <v>4</v>
      </c>
      <c r="BR130">
        <v>4</v>
      </c>
      <c r="BS130">
        <v>4</v>
      </c>
      <c r="BT130">
        <v>6</v>
      </c>
      <c r="BU130">
        <v>6</v>
      </c>
      <c r="BV130">
        <v>6</v>
      </c>
      <c r="BW130">
        <v>6</v>
      </c>
      <c r="BX130">
        <v>6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7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8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9</v>
      </c>
      <c r="CY130">
        <v>10</v>
      </c>
      <c r="CZ130">
        <v>10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11</v>
      </c>
      <c r="DG130">
        <v>12</v>
      </c>
      <c r="DH130">
        <v>12</v>
      </c>
      <c r="DI130">
        <v>12</v>
      </c>
      <c r="DJ130">
        <v>12</v>
      </c>
      <c r="DK130">
        <v>12</v>
      </c>
      <c r="DL130">
        <v>12</v>
      </c>
      <c r="DM130">
        <v>12</v>
      </c>
      <c r="DN130">
        <v>12</v>
      </c>
      <c r="DO130">
        <v>12</v>
      </c>
      <c r="DP130">
        <v>12</v>
      </c>
      <c r="DQ130">
        <v>12</v>
      </c>
      <c r="DR130">
        <v>12</v>
      </c>
      <c r="DS130">
        <v>12</v>
      </c>
      <c r="DT130">
        <v>12</v>
      </c>
      <c r="DU130">
        <v>12</v>
      </c>
      <c r="DV130">
        <v>12</v>
      </c>
      <c r="DW130">
        <v>12</v>
      </c>
    </row>
    <row r="131" spans="3:127" x14ac:dyDescent="0.35">
      <c r="C131" t="s">
        <v>186</v>
      </c>
      <c r="D131">
        <v>15.2</v>
      </c>
      <c r="E131">
        <v>-86.241900000000001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2</v>
      </c>
      <c r="BD131">
        <v>2</v>
      </c>
      <c r="BE131">
        <v>2</v>
      </c>
      <c r="BF131">
        <v>2</v>
      </c>
      <c r="BG131">
        <v>3</v>
      </c>
      <c r="BH131">
        <v>6</v>
      </c>
      <c r="BI131">
        <v>8</v>
      </c>
      <c r="BJ131">
        <v>9</v>
      </c>
      <c r="BK131">
        <v>12</v>
      </c>
      <c r="BL131">
        <v>24</v>
      </c>
      <c r="BM131">
        <v>24</v>
      </c>
      <c r="BN131">
        <v>26</v>
      </c>
      <c r="BO131">
        <v>30</v>
      </c>
      <c r="BP131">
        <v>30</v>
      </c>
      <c r="BQ131">
        <v>36</v>
      </c>
      <c r="BR131">
        <v>52</v>
      </c>
      <c r="BS131">
        <v>68</v>
      </c>
      <c r="BT131">
        <v>95</v>
      </c>
      <c r="BU131">
        <v>110</v>
      </c>
      <c r="BV131">
        <v>139</v>
      </c>
      <c r="BW131">
        <v>141</v>
      </c>
      <c r="BX131">
        <v>172</v>
      </c>
      <c r="BY131">
        <v>219</v>
      </c>
      <c r="BZ131">
        <v>222</v>
      </c>
      <c r="CA131">
        <v>264</v>
      </c>
      <c r="CB131">
        <v>268</v>
      </c>
      <c r="CC131">
        <v>298</v>
      </c>
      <c r="CD131">
        <v>305</v>
      </c>
      <c r="CE131">
        <v>312</v>
      </c>
      <c r="CF131">
        <v>343</v>
      </c>
      <c r="CG131">
        <v>382</v>
      </c>
      <c r="CH131">
        <v>392</v>
      </c>
      <c r="CI131">
        <v>393</v>
      </c>
      <c r="CJ131">
        <v>397</v>
      </c>
      <c r="CK131">
        <v>407</v>
      </c>
      <c r="CL131">
        <v>419</v>
      </c>
      <c r="CM131">
        <v>426</v>
      </c>
      <c r="CN131">
        <v>442</v>
      </c>
      <c r="CO131">
        <v>457</v>
      </c>
      <c r="CP131">
        <v>472</v>
      </c>
      <c r="CQ131">
        <v>477</v>
      </c>
      <c r="CR131">
        <v>494</v>
      </c>
      <c r="CS131">
        <v>510</v>
      </c>
      <c r="CT131">
        <v>519</v>
      </c>
      <c r="CU131">
        <v>591</v>
      </c>
      <c r="CV131">
        <v>627</v>
      </c>
      <c r="CW131">
        <v>627</v>
      </c>
      <c r="CX131">
        <v>661</v>
      </c>
      <c r="CY131">
        <v>702</v>
      </c>
      <c r="CZ131">
        <v>738</v>
      </c>
      <c r="DA131">
        <v>771</v>
      </c>
      <c r="DB131">
        <v>804</v>
      </c>
      <c r="DC131">
        <v>1010</v>
      </c>
      <c r="DD131">
        <v>1055</v>
      </c>
      <c r="DE131">
        <v>1178</v>
      </c>
      <c r="DF131">
        <v>1270</v>
      </c>
      <c r="DG131">
        <v>1461</v>
      </c>
      <c r="DH131">
        <v>1685</v>
      </c>
      <c r="DI131">
        <v>1771</v>
      </c>
      <c r="DJ131">
        <v>1830</v>
      </c>
      <c r="DK131">
        <v>1972</v>
      </c>
      <c r="DL131">
        <v>2100</v>
      </c>
      <c r="DM131">
        <v>2080</v>
      </c>
      <c r="DN131">
        <v>2255</v>
      </c>
      <c r="DO131">
        <v>2318</v>
      </c>
      <c r="DP131">
        <v>2460</v>
      </c>
      <c r="DQ131">
        <v>2565</v>
      </c>
      <c r="DR131">
        <v>2646</v>
      </c>
      <c r="DS131">
        <v>2798</v>
      </c>
      <c r="DT131">
        <v>2955</v>
      </c>
      <c r="DU131">
        <v>2955</v>
      </c>
      <c r="DV131">
        <v>3204</v>
      </c>
      <c r="DW131">
        <v>3477</v>
      </c>
    </row>
    <row r="132" spans="3:127" x14ac:dyDescent="0.35">
      <c r="C132" t="s">
        <v>106</v>
      </c>
      <c r="D132">
        <v>47.162500000000001</v>
      </c>
      <c r="E132">
        <v>19.503299999999999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2</v>
      </c>
      <c r="AW132">
        <v>2</v>
      </c>
      <c r="AX132">
        <v>2</v>
      </c>
      <c r="AY132">
        <v>4</v>
      </c>
      <c r="AZ132">
        <v>7</v>
      </c>
      <c r="BA132">
        <v>9</v>
      </c>
      <c r="BB132">
        <v>9</v>
      </c>
      <c r="BC132">
        <v>13</v>
      </c>
      <c r="BD132">
        <v>13</v>
      </c>
      <c r="BE132">
        <v>19</v>
      </c>
      <c r="BF132">
        <v>30</v>
      </c>
      <c r="BG132">
        <v>32</v>
      </c>
      <c r="BH132">
        <v>39</v>
      </c>
      <c r="BI132">
        <v>50</v>
      </c>
      <c r="BJ132">
        <v>58</v>
      </c>
      <c r="BK132">
        <v>73</v>
      </c>
      <c r="BL132">
        <v>85</v>
      </c>
      <c r="BM132">
        <v>103</v>
      </c>
      <c r="BN132">
        <v>131</v>
      </c>
      <c r="BO132">
        <v>167</v>
      </c>
      <c r="BP132">
        <v>187</v>
      </c>
      <c r="BQ132">
        <v>226</v>
      </c>
      <c r="BR132">
        <v>261</v>
      </c>
      <c r="BS132">
        <v>300</v>
      </c>
      <c r="BT132">
        <v>343</v>
      </c>
      <c r="BU132">
        <v>408</v>
      </c>
      <c r="BV132">
        <v>447</v>
      </c>
      <c r="BW132">
        <v>492</v>
      </c>
      <c r="BX132">
        <v>525</v>
      </c>
      <c r="BY132">
        <v>585</v>
      </c>
      <c r="BZ132">
        <v>623</v>
      </c>
      <c r="CA132">
        <v>678</v>
      </c>
      <c r="CB132">
        <v>733</v>
      </c>
      <c r="CC132">
        <v>744</v>
      </c>
      <c r="CD132">
        <v>817</v>
      </c>
      <c r="CE132">
        <v>895</v>
      </c>
      <c r="CF132">
        <v>980</v>
      </c>
      <c r="CG132">
        <v>1190</v>
      </c>
      <c r="CH132">
        <v>1310</v>
      </c>
      <c r="CI132">
        <v>1410</v>
      </c>
      <c r="CJ132">
        <v>1458</v>
      </c>
      <c r="CK132">
        <v>1512</v>
      </c>
      <c r="CL132">
        <v>1579</v>
      </c>
      <c r="CM132">
        <v>1652</v>
      </c>
      <c r="CN132">
        <v>1763</v>
      </c>
      <c r="CO132">
        <v>1834</v>
      </c>
      <c r="CP132">
        <v>1916</v>
      </c>
      <c r="CQ132">
        <v>1984</v>
      </c>
      <c r="CR132">
        <v>2098</v>
      </c>
      <c r="CS132">
        <v>2168</v>
      </c>
      <c r="CT132">
        <v>2284</v>
      </c>
      <c r="CU132">
        <v>2443</v>
      </c>
      <c r="CV132">
        <v>2443</v>
      </c>
      <c r="CW132">
        <v>2500</v>
      </c>
      <c r="CX132">
        <v>2583</v>
      </c>
      <c r="CY132">
        <v>2649</v>
      </c>
      <c r="CZ132">
        <v>2727</v>
      </c>
      <c r="DA132">
        <v>2775</v>
      </c>
      <c r="DB132">
        <v>2863</v>
      </c>
      <c r="DC132">
        <v>2942</v>
      </c>
      <c r="DD132">
        <v>2998</v>
      </c>
      <c r="DE132">
        <v>3035</v>
      </c>
      <c r="DF132">
        <v>3065</v>
      </c>
      <c r="DG132">
        <v>3111</v>
      </c>
      <c r="DH132">
        <v>3150</v>
      </c>
      <c r="DI132">
        <v>3178</v>
      </c>
      <c r="DJ132">
        <v>3213</v>
      </c>
      <c r="DK132">
        <v>3263</v>
      </c>
      <c r="DL132">
        <v>3284</v>
      </c>
      <c r="DM132">
        <v>3313</v>
      </c>
      <c r="DN132">
        <v>3341</v>
      </c>
      <c r="DO132">
        <v>3380</v>
      </c>
      <c r="DP132">
        <v>3417</v>
      </c>
      <c r="DQ132">
        <v>3473</v>
      </c>
      <c r="DR132">
        <v>3509</v>
      </c>
      <c r="DS132">
        <v>3535</v>
      </c>
      <c r="DT132">
        <v>3556</v>
      </c>
      <c r="DU132">
        <v>3598</v>
      </c>
      <c r="DV132">
        <v>3641</v>
      </c>
      <c r="DW132">
        <v>3678</v>
      </c>
    </row>
    <row r="133" spans="3:127" x14ac:dyDescent="0.35">
      <c r="C133" t="s">
        <v>80</v>
      </c>
      <c r="D133">
        <v>64.963099999999997</v>
      </c>
      <c r="E133">
        <v>-19.020800000000001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1</v>
      </c>
      <c r="AR133">
        <v>1</v>
      </c>
      <c r="AS133">
        <v>3</v>
      </c>
      <c r="AT133">
        <v>6</v>
      </c>
      <c r="AU133">
        <v>11</v>
      </c>
      <c r="AV133">
        <v>26</v>
      </c>
      <c r="AW133">
        <v>34</v>
      </c>
      <c r="AX133">
        <v>43</v>
      </c>
      <c r="AY133">
        <v>50</v>
      </c>
      <c r="AZ133">
        <v>50</v>
      </c>
      <c r="BA133">
        <v>58</v>
      </c>
      <c r="BB133">
        <v>69</v>
      </c>
      <c r="BC133">
        <v>85</v>
      </c>
      <c r="BD133">
        <v>103</v>
      </c>
      <c r="BE133">
        <v>134</v>
      </c>
      <c r="BF133">
        <v>156</v>
      </c>
      <c r="BG133">
        <v>171</v>
      </c>
      <c r="BH133">
        <v>180</v>
      </c>
      <c r="BI133">
        <v>220</v>
      </c>
      <c r="BJ133">
        <v>250</v>
      </c>
      <c r="BK133">
        <v>330</v>
      </c>
      <c r="BL133">
        <v>409</v>
      </c>
      <c r="BM133">
        <v>473</v>
      </c>
      <c r="BN133">
        <v>568</v>
      </c>
      <c r="BO133">
        <v>588</v>
      </c>
      <c r="BP133">
        <v>648</v>
      </c>
      <c r="BQ133">
        <v>737</v>
      </c>
      <c r="BR133">
        <v>802</v>
      </c>
      <c r="BS133">
        <v>890</v>
      </c>
      <c r="BT133">
        <v>963</v>
      </c>
      <c r="BU133">
        <v>1020</v>
      </c>
      <c r="BV133">
        <v>1086</v>
      </c>
      <c r="BW133">
        <v>1135</v>
      </c>
      <c r="BX133">
        <v>1220</v>
      </c>
      <c r="BY133">
        <v>1319</v>
      </c>
      <c r="BZ133">
        <v>1364</v>
      </c>
      <c r="CA133">
        <v>1417</v>
      </c>
      <c r="CB133">
        <v>1486</v>
      </c>
      <c r="CC133">
        <v>1562</v>
      </c>
      <c r="CD133">
        <v>1586</v>
      </c>
      <c r="CE133">
        <v>1616</v>
      </c>
      <c r="CF133">
        <v>1648</v>
      </c>
      <c r="CG133">
        <v>1675</v>
      </c>
      <c r="CH133">
        <v>1689</v>
      </c>
      <c r="CI133">
        <v>1701</v>
      </c>
      <c r="CJ133">
        <v>1711</v>
      </c>
      <c r="CK133">
        <v>1720</v>
      </c>
      <c r="CL133">
        <v>1727</v>
      </c>
      <c r="CM133">
        <v>1739</v>
      </c>
      <c r="CN133">
        <v>1754</v>
      </c>
      <c r="CO133">
        <v>1760</v>
      </c>
      <c r="CP133">
        <v>1771</v>
      </c>
      <c r="CQ133">
        <v>1773</v>
      </c>
      <c r="CR133">
        <v>1778</v>
      </c>
      <c r="CS133">
        <v>1785</v>
      </c>
      <c r="CT133">
        <v>1789</v>
      </c>
      <c r="CU133">
        <v>1789</v>
      </c>
      <c r="CV133">
        <v>1790</v>
      </c>
      <c r="CW133">
        <v>1792</v>
      </c>
      <c r="CX133">
        <v>1792</v>
      </c>
      <c r="CY133">
        <v>1795</v>
      </c>
      <c r="CZ133">
        <v>1797</v>
      </c>
      <c r="DA133">
        <v>1797</v>
      </c>
      <c r="DB133">
        <v>1798</v>
      </c>
      <c r="DC133">
        <v>1798</v>
      </c>
      <c r="DD133">
        <v>1799</v>
      </c>
      <c r="DE133">
        <v>1799</v>
      </c>
      <c r="DF133">
        <v>1799</v>
      </c>
      <c r="DG133">
        <v>1799</v>
      </c>
      <c r="DH133">
        <v>1801</v>
      </c>
      <c r="DI133">
        <v>1801</v>
      </c>
      <c r="DJ133">
        <v>1801</v>
      </c>
      <c r="DK133">
        <v>1801</v>
      </c>
      <c r="DL133">
        <v>1801</v>
      </c>
      <c r="DM133">
        <v>1801</v>
      </c>
      <c r="DN133">
        <v>1802</v>
      </c>
      <c r="DO133">
        <v>1802</v>
      </c>
      <c r="DP133">
        <v>1802</v>
      </c>
      <c r="DQ133">
        <v>1802</v>
      </c>
      <c r="DR133">
        <v>1802</v>
      </c>
      <c r="DS133">
        <v>1802</v>
      </c>
      <c r="DT133">
        <v>1802</v>
      </c>
      <c r="DU133">
        <v>1803</v>
      </c>
      <c r="DV133">
        <v>1803</v>
      </c>
      <c r="DW133">
        <v>1803</v>
      </c>
    </row>
    <row r="134" spans="3:127" x14ac:dyDescent="0.35">
      <c r="C134" t="s">
        <v>51</v>
      </c>
      <c r="D134">
        <v>21</v>
      </c>
      <c r="E134">
        <v>78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2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3</v>
      </c>
      <c r="AT134">
        <v>5</v>
      </c>
      <c r="AU134">
        <v>5</v>
      </c>
      <c r="AV134">
        <v>28</v>
      </c>
      <c r="AW134">
        <v>30</v>
      </c>
      <c r="AX134">
        <v>31</v>
      </c>
      <c r="AY134">
        <v>34</v>
      </c>
      <c r="AZ134">
        <v>39</v>
      </c>
      <c r="BA134">
        <v>43</v>
      </c>
      <c r="BB134">
        <v>56</v>
      </c>
      <c r="BC134">
        <v>62</v>
      </c>
      <c r="BD134">
        <v>73</v>
      </c>
      <c r="BE134">
        <v>82</v>
      </c>
      <c r="BF134">
        <v>102</v>
      </c>
      <c r="BG134">
        <v>113</v>
      </c>
      <c r="BH134">
        <v>119</v>
      </c>
      <c r="BI134">
        <v>142</v>
      </c>
      <c r="BJ134">
        <v>156</v>
      </c>
      <c r="BK134">
        <v>194</v>
      </c>
      <c r="BL134">
        <v>244</v>
      </c>
      <c r="BM134">
        <v>330</v>
      </c>
      <c r="BN134">
        <v>396</v>
      </c>
      <c r="BO134">
        <v>499</v>
      </c>
      <c r="BP134">
        <v>536</v>
      </c>
      <c r="BQ134">
        <v>657</v>
      </c>
      <c r="BR134">
        <v>727</v>
      </c>
      <c r="BS134">
        <v>887</v>
      </c>
      <c r="BT134">
        <v>987</v>
      </c>
      <c r="BU134">
        <v>1024</v>
      </c>
      <c r="BV134">
        <v>1251</v>
      </c>
      <c r="BW134">
        <v>1397</v>
      </c>
      <c r="BX134">
        <v>1998</v>
      </c>
      <c r="BY134">
        <v>2543</v>
      </c>
      <c r="BZ134">
        <v>2567</v>
      </c>
      <c r="CA134">
        <v>3082</v>
      </c>
      <c r="CB134">
        <v>3588</v>
      </c>
      <c r="CC134">
        <v>4778</v>
      </c>
      <c r="CD134">
        <v>5311</v>
      </c>
      <c r="CE134">
        <v>5916</v>
      </c>
      <c r="CF134">
        <v>6725</v>
      </c>
      <c r="CG134">
        <v>7598</v>
      </c>
      <c r="CH134">
        <v>8446</v>
      </c>
      <c r="CI134">
        <v>9205</v>
      </c>
      <c r="CJ134">
        <v>10453</v>
      </c>
      <c r="CK134">
        <v>11487</v>
      </c>
      <c r="CL134">
        <v>12322</v>
      </c>
      <c r="CM134">
        <v>13430</v>
      </c>
      <c r="CN134">
        <v>14352</v>
      </c>
      <c r="CO134">
        <v>15722</v>
      </c>
      <c r="CP134">
        <v>17615</v>
      </c>
      <c r="CQ134">
        <v>18539</v>
      </c>
      <c r="CR134">
        <v>20080</v>
      </c>
      <c r="CS134">
        <v>21370</v>
      </c>
      <c r="CT134">
        <v>23077</v>
      </c>
      <c r="CU134">
        <v>24530</v>
      </c>
      <c r="CV134">
        <v>26283</v>
      </c>
      <c r="CW134">
        <v>27890</v>
      </c>
      <c r="CX134">
        <v>29451</v>
      </c>
      <c r="CY134">
        <v>31324</v>
      </c>
      <c r="CZ134">
        <v>33062</v>
      </c>
      <c r="DA134">
        <v>34863</v>
      </c>
      <c r="DB134">
        <v>37257</v>
      </c>
      <c r="DC134">
        <v>39699</v>
      </c>
      <c r="DD134">
        <v>42505</v>
      </c>
      <c r="DE134">
        <v>46437</v>
      </c>
      <c r="DF134">
        <v>49400</v>
      </c>
      <c r="DG134">
        <v>52987</v>
      </c>
      <c r="DH134">
        <v>56351</v>
      </c>
      <c r="DI134">
        <v>59695</v>
      </c>
      <c r="DJ134">
        <v>62808</v>
      </c>
      <c r="DK134">
        <v>67161</v>
      </c>
      <c r="DL134">
        <v>70768</v>
      </c>
      <c r="DM134">
        <v>74292</v>
      </c>
      <c r="DN134">
        <v>78055</v>
      </c>
      <c r="DO134">
        <v>81997</v>
      </c>
      <c r="DP134">
        <v>85784</v>
      </c>
      <c r="DQ134">
        <v>90648</v>
      </c>
      <c r="DR134">
        <v>95698</v>
      </c>
      <c r="DS134">
        <v>100328</v>
      </c>
      <c r="DT134">
        <v>106475</v>
      </c>
      <c r="DU134">
        <v>112028</v>
      </c>
      <c r="DV134">
        <v>118226</v>
      </c>
      <c r="DW134">
        <v>124794</v>
      </c>
    </row>
    <row r="135" spans="3:127" x14ac:dyDescent="0.35">
      <c r="C135" t="s">
        <v>94</v>
      </c>
      <c r="D135">
        <v>-0.7893</v>
      </c>
      <c r="E135">
        <v>113.9213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2</v>
      </c>
      <c r="AU135">
        <v>2</v>
      </c>
      <c r="AV135">
        <v>2</v>
      </c>
      <c r="AW135">
        <v>2</v>
      </c>
      <c r="AX135">
        <v>4</v>
      </c>
      <c r="AY135">
        <v>4</v>
      </c>
      <c r="AZ135">
        <v>6</v>
      </c>
      <c r="BA135">
        <v>19</v>
      </c>
      <c r="BB135">
        <v>27</v>
      </c>
      <c r="BC135">
        <v>34</v>
      </c>
      <c r="BD135">
        <v>34</v>
      </c>
      <c r="BE135">
        <v>69</v>
      </c>
      <c r="BF135">
        <v>96</v>
      </c>
      <c r="BG135">
        <v>117</v>
      </c>
      <c r="BH135">
        <v>134</v>
      </c>
      <c r="BI135">
        <v>172</v>
      </c>
      <c r="BJ135">
        <v>227</v>
      </c>
      <c r="BK135">
        <v>311</v>
      </c>
      <c r="BL135">
        <v>369</v>
      </c>
      <c r="BM135">
        <v>450</v>
      </c>
      <c r="BN135">
        <v>514</v>
      </c>
      <c r="BO135">
        <v>579</v>
      </c>
      <c r="BP135">
        <v>686</v>
      </c>
      <c r="BQ135">
        <v>790</v>
      </c>
      <c r="BR135">
        <v>893</v>
      </c>
      <c r="BS135">
        <v>1046</v>
      </c>
      <c r="BT135">
        <v>1155</v>
      </c>
      <c r="BU135">
        <v>1285</v>
      </c>
      <c r="BV135">
        <v>1414</v>
      </c>
      <c r="BW135">
        <v>1528</v>
      </c>
      <c r="BX135">
        <v>1677</v>
      </c>
      <c r="BY135">
        <v>1790</v>
      </c>
      <c r="BZ135">
        <v>1986</v>
      </c>
      <c r="CA135">
        <v>2092</v>
      </c>
      <c r="CB135">
        <v>2273</v>
      </c>
      <c r="CC135">
        <v>2491</v>
      </c>
      <c r="CD135">
        <v>2738</v>
      </c>
      <c r="CE135">
        <v>2956</v>
      </c>
      <c r="CF135">
        <v>3293</v>
      </c>
      <c r="CG135">
        <v>3512</v>
      </c>
      <c r="CH135">
        <v>3842</v>
      </c>
      <c r="CI135">
        <v>4241</v>
      </c>
      <c r="CJ135">
        <v>4557</v>
      </c>
      <c r="CK135">
        <v>4839</v>
      </c>
      <c r="CL135">
        <v>5136</v>
      </c>
      <c r="CM135">
        <v>5516</v>
      </c>
      <c r="CN135">
        <v>5923</v>
      </c>
      <c r="CO135">
        <v>6248</v>
      </c>
      <c r="CP135">
        <v>6575</v>
      </c>
      <c r="CQ135">
        <v>6760</v>
      </c>
      <c r="CR135">
        <v>7135</v>
      </c>
      <c r="CS135">
        <v>7418</v>
      </c>
      <c r="CT135">
        <v>7775</v>
      </c>
      <c r="CU135">
        <v>8211</v>
      </c>
      <c r="CV135">
        <v>8607</v>
      </c>
      <c r="CW135">
        <v>8882</v>
      </c>
      <c r="CX135">
        <v>9096</v>
      </c>
      <c r="CY135">
        <v>9511</v>
      </c>
      <c r="CZ135">
        <v>9771</v>
      </c>
      <c r="DA135">
        <v>10118</v>
      </c>
      <c r="DB135">
        <v>10551</v>
      </c>
      <c r="DC135">
        <v>10843</v>
      </c>
      <c r="DD135">
        <v>11192</v>
      </c>
      <c r="DE135">
        <v>11587</v>
      </c>
      <c r="DF135">
        <v>12071</v>
      </c>
      <c r="DG135">
        <v>12438</v>
      </c>
      <c r="DH135">
        <v>12776</v>
      </c>
      <c r="DI135">
        <v>13112</v>
      </c>
      <c r="DJ135">
        <v>13645</v>
      </c>
      <c r="DK135">
        <v>14032</v>
      </c>
      <c r="DL135">
        <v>14265</v>
      </c>
      <c r="DM135">
        <v>14749</v>
      </c>
      <c r="DN135">
        <v>15438</v>
      </c>
      <c r="DO135">
        <v>16006</v>
      </c>
      <c r="DP135">
        <v>16496</v>
      </c>
      <c r="DQ135">
        <v>17025</v>
      </c>
      <c r="DR135">
        <v>17514</v>
      </c>
      <c r="DS135">
        <v>18010</v>
      </c>
      <c r="DT135">
        <v>18496</v>
      </c>
      <c r="DU135">
        <v>19189</v>
      </c>
      <c r="DV135">
        <v>20162</v>
      </c>
      <c r="DW135">
        <v>20796</v>
      </c>
    </row>
    <row r="136" spans="3:127" x14ac:dyDescent="0.35">
      <c r="C136" t="s">
        <v>143</v>
      </c>
      <c r="D136">
        <v>32</v>
      </c>
      <c r="E136">
        <v>53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2</v>
      </c>
      <c r="AI136">
        <v>5</v>
      </c>
      <c r="AJ136">
        <v>18</v>
      </c>
      <c r="AK136">
        <v>28</v>
      </c>
      <c r="AL136">
        <v>43</v>
      </c>
      <c r="AM136">
        <v>61</v>
      </c>
      <c r="AN136">
        <v>95</v>
      </c>
      <c r="AO136">
        <v>139</v>
      </c>
      <c r="AP136">
        <v>245</v>
      </c>
      <c r="AQ136">
        <v>388</v>
      </c>
      <c r="AR136">
        <v>593</v>
      </c>
      <c r="AS136">
        <v>978</v>
      </c>
      <c r="AT136">
        <v>1501</v>
      </c>
      <c r="AU136">
        <v>2336</v>
      </c>
      <c r="AV136">
        <v>2922</v>
      </c>
      <c r="AW136">
        <v>3513</v>
      </c>
      <c r="AX136">
        <v>4747</v>
      </c>
      <c r="AY136">
        <v>5823</v>
      </c>
      <c r="AZ136">
        <v>6566</v>
      </c>
      <c r="BA136">
        <v>7161</v>
      </c>
      <c r="BB136">
        <v>8042</v>
      </c>
      <c r="BC136">
        <v>9000</v>
      </c>
      <c r="BD136">
        <v>10075</v>
      </c>
      <c r="BE136">
        <v>11364</v>
      </c>
      <c r="BF136">
        <v>12729</v>
      </c>
      <c r="BG136">
        <v>13938</v>
      </c>
      <c r="BH136">
        <v>14991</v>
      </c>
      <c r="BI136">
        <v>16169</v>
      </c>
      <c r="BJ136">
        <v>17361</v>
      </c>
      <c r="BK136">
        <v>18407</v>
      </c>
      <c r="BL136">
        <v>19644</v>
      </c>
      <c r="BM136">
        <v>20610</v>
      </c>
      <c r="BN136">
        <v>21638</v>
      </c>
      <c r="BO136">
        <v>23049</v>
      </c>
      <c r="BP136">
        <v>24811</v>
      </c>
      <c r="BQ136">
        <v>27017</v>
      </c>
      <c r="BR136">
        <v>29406</v>
      </c>
      <c r="BS136">
        <v>32332</v>
      </c>
      <c r="BT136">
        <v>35408</v>
      </c>
      <c r="BU136">
        <v>38309</v>
      </c>
      <c r="BV136">
        <v>41495</v>
      </c>
      <c r="BW136">
        <v>44605</v>
      </c>
      <c r="BX136">
        <v>47593</v>
      </c>
      <c r="BY136">
        <v>50468</v>
      </c>
      <c r="BZ136">
        <v>53183</v>
      </c>
      <c r="CA136">
        <v>55743</v>
      </c>
      <c r="CB136">
        <v>58226</v>
      </c>
      <c r="CC136">
        <v>60500</v>
      </c>
      <c r="CD136">
        <v>62589</v>
      </c>
      <c r="CE136">
        <v>64586</v>
      </c>
      <c r="CF136">
        <v>66220</v>
      </c>
      <c r="CG136">
        <v>68192</v>
      </c>
      <c r="CH136">
        <v>70029</v>
      </c>
      <c r="CI136">
        <v>71686</v>
      </c>
      <c r="CJ136">
        <v>73303</v>
      </c>
      <c r="CK136">
        <v>74877</v>
      </c>
      <c r="CL136">
        <v>76389</v>
      </c>
      <c r="CM136">
        <v>77995</v>
      </c>
      <c r="CN136">
        <v>79494</v>
      </c>
      <c r="CO136">
        <v>80868</v>
      </c>
      <c r="CP136">
        <v>82211</v>
      </c>
      <c r="CQ136">
        <v>83505</v>
      </c>
      <c r="CR136">
        <v>84802</v>
      </c>
      <c r="CS136">
        <v>85996</v>
      </c>
      <c r="CT136">
        <v>87026</v>
      </c>
      <c r="CU136">
        <v>88194</v>
      </c>
      <c r="CV136">
        <v>89328</v>
      </c>
      <c r="CW136">
        <v>90481</v>
      </c>
      <c r="CX136">
        <v>91472</v>
      </c>
      <c r="CY136">
        <v>92584</v>
      </c>
      <c r="CZ136">
        <v>93657</v>
      </c>
      <c r="DA136">
        <v>94640</v>
      </c>
      <c r="DB136">
        <v>95646</v>
      </c>
      <c r="DC136">
        <v>96448</v>
      </c>
      <c r="DD136">
        <v>97424</v>
      </c>
      <c r="DE136">
        <v>98647</v>
      </c>
      <c r="DF136">
        <v>99970</v>
      </c>
      <c r="DG136">
        <v>101650</v>
      </c>
      <c r="DH136">
        <v>103135</v>
      </c>
      <c r="DI136">
        <v>104691</v>
      </c>
      <c r="DJ136">
        <v>106220</v>
      </c>
      <c r="DK136">
        <v>107603</v>
      </c>
      <c r="DL136">
        <v>109286</v>
      </c>
      <c r="DM136">
        <v>110767</v>
      </c>
      <c r="DN136">
        <v>112725</v>
      </c>
      <c r="DO136">
        <v>114533</v>
      </c>
      <c r="DP136">
        <v>116635</v>
      </c>
      <c r="DQ136">
        <v>118392</v>
      </c>
      <c r="DR136">
        <v>120198</v>
      </c>
      <c r="DS136">
        <v>122492</v>
      </c>
      <c r="DT136">
        <v>124603</v>
      </c>
      <c r="DU136">
        <v>126949</v>
      </c>
      <c r="DV136">
        <v>129341</v>
      </c>
      <c r="DW136">
        <v>131652</v>
      </c>
    </row>
    <row r="137" spans="3:127" x14ac:dyDescent="0.35">
      <c r="C137" t="s">
        <v>59</v>
      </c>
      <c r="D137">
        <v>33</v>
      </c>
      <c r="E137">
        <v>44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5</v>
      </c>
      <c r="AP137">
        <v>7</v>
      </c>
      <c r="AQ137">
        <v>7</v>
      </c>
      <c r="AR137">
        <v>13</v>
      </c>
      <c r="AS137">
        <v>19</v>
      </c>
      <c r="AT137">
        <v>26</v>
      </c>
      <c r="AU137">
        <v>32</v>
      </c>
      <c r="AV137">
        <v>35</v>
      </c>
      <c r="AW137">
        <v>35</v>
      </c>
      <c r="AX137">
        <v>40</v>
      </c>
      <c r="AY137">
        <v>54</v>
      </c>
      <c r="AZ137">
        <v>60</v>
      </c>
      <c r="BA137">
        <v>60</v>
      </c>
      <c r="BB137">
        <v>71</v>
      </c>
      <c r="BC137">
        <v>71</v>
      </c>
      <c r="BD137">
        <v>71</v>
      </c>
      <c r="BE137">
        <v>101</v>
      </c>
      <c r="BF137">
        <v>110</v>
      </c>
      <c r="BG137">
        <v>116</v>
      </c>
      <c r="BH137">
        <v>124</v>
      </c>
      <c r="BI137">
        <v>154</v>
      </c>
      <c r="BJ137">
        <v>164</v>
      </c>
      <c r="BK137">
        <v>192</v>
      </c>
      <c r="BL137">
        <v>208</v>
      </c>
      <c r="BM137">
        <v>214</v>
      </c>
      <c r="BN137">
        <v>233</v>
      </c>
      <c r="BO137">
        <v>266</v>
      </c>
      <c r="BP137">
        <v>316</v>
      </c>
      <c r="BQ137">
        <v>346</v>
      </c>
      <c r="BR137">
        <v>382</v>
      </c>
      <c r="BS137">
        <v>458</v>
      </c>
      <c r="BT137">
        <v>506</v>
      </c>
      <c r="BU137">
        <v>547</v>
      </c>
      <c r="BV137">
        <v>630</v>
      </c>
      <c r="BW137">
        <v>694</v>
      </c>
      <c r="BX137">
        <v>728</v>
      </c>
      <c r="BY137">
        <v>772</v>
      </c>
      <c r="BZ137">
        <v>820</v>
      </c>
      <c r="CA137">
        <v>878</v>
      </c>
      <c r="CB137">
        <v>961</v>
      </c>
      <c r="CC137">
        <v>1031</v>
      </c>
      <c r="CD137">
        <v>1122</v>
      </c>
      <c r="CE137">
        <v>1202</v>
      </c>
      <c r="CF137">
        <v>1232</v>
      </c>
      <c r="CG137">
        <v>1279</v>
      </c>
      <c r="CH137">
        <v>1318</v>
      </c>
      <c r="CI137">
        <v>1352</v>
      </c>
      <c r="CJ137">
        <v>1378</v>
      </c>
      <c r="CK137">
        <v>1400</v>
      </c>
      <c r="CL137">
        <v>1415</v>
      </c>
      <c r="CM137">
        <v>1434</v>
      </c>
      <c r="CN137">
        <v>1482</v>
      </c>
      <c r="CO137">
        <v>1513</v>
      </c>
      <c r="CP137">
        <v>1539</v>
      </c>
      <c r="CQ137">
        <v>1574</v>
      </c>
      <c r="CR137">
        <v>1602</v>
      </c>
      <c r="CS137">
        <v>1631</v>
      </c>
      <c r="CT137">
        <v>1677</v>
      </c>
      <c r="CU137">
        <v>1708</v>
      </c>
      <c r="CV137">
        <v>1763</v>
      </c>
      <c r="CW137">
        <v>1820</v>
      </c>
      <c r="CX137">
        <v>1847</v>
      </c>
      <c r="CY137">
        <v>1928</v>
      </c>
      <c r="CZ137">
        <v>2003</v>
      </c>
      <c r="DA137">
        <v>2085</v>
      </c>
      <c r="DB137">
        <v>2153</v>
      </c>
      <c r="DC137">
        <v>2219</v>
      </c>
      <c r="DD137">
        <v>2296</v>
      </c>
      <c r="DE137">
        <v>2346</v>
      </c>
      <c r="DF137">
        <v>2431</v>
      </c>
      <c r="DG137">
        <v>2480</v>
      </c>
      <c r="DH137">
        <v>2543</v>
      </c>
      <c r="DI137">
        <v>2603</v>
      </c>
      <c r="DJ137">
        <v>2679</v>
      </c>
      <c r="DK137">
        <v>2767</v>
      </c>
      <c r="DL137">
        <v>2818</v>
      </c>
      <c r="DM137">
        <v>2913</v>
      </c>
      <c r="DN137">
        <v>3032</v>
      </c>
      <c r="DO137">
        <v>3143</v>
      </c>
      <c r="DP137">
        <v>3193</v>
      </c>
      <c r="DQ137">
        <v>3260</v>
      </c>
      <c r="DR137">
        <v>3404</v>
      </c>
      <c r="DS137">
        <v>3554</v>
      </c>
      <c r="DT137">
        <v>3611</v>
      </c>
      <c r="DU137">
        <v>3724</v>
      </c>
      <c r="DV137">
        <v>3877</v>
      </c>
      <c r="DW137">
        <v>3964</v>
      </c>
    </row>
    <row r="138" spans="3:127" x14ac:dyDescent="0.35">
      <c r="C138" t="s">
        <v>86</v>
      </c>
      <c r="D138">
        <v>53.142400000000002</v>
      </c>
      <c r="E138">
        <v>-7.6920999999999999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1</v>
      </c>
      <c r="AT138">
        <v>1</v>
      </c>
      <c r="AU138">
        <v>2</v>
      </c>
      <c r="AV138">
        <v>6</v>
      </c>
      <c r="AW138">
        <v>6</v>
      </c>
      <c r="AX138">
        <v>18</v>
      </c>
      <c r="AY138">
        <v>18</v>
      </c>
      <c r="AZ138">
        <v>19</v>
      </c>
      <c r="BA138">
        <v>21</v>
      </c>
      <c r="BB138">
        <v>34</v>
      </c>
      <c r="BC138">
        <v>43</v>
      </c>
      <c r="BD138">
        <v>43</v>
      </c>
      <c r="BE138">
        <v>90</v>
      </c>
      <c r="BF138">
        <v>129</v>
      </c>
      <c r="BG138">
        <v>129</v>
      </c>
      <c r="BH138">
        <v>169</v>
      </c>
      <c r="BI138">
        <v>223</v>
      </c>
      <c r="BJ138">
        <v>292</v>
      </c>
      <c r="BK138">
        <v>557</v>
      </c>
      <c r="BL138">
        <v>683</v>
      </c>
      <c r="BM138">
        <v>785</v>
      </c>
      <c r="BN138">
        <v>906</v>
      </c>
      <c r="BO138">
        <v>1125</v>
      </c>
      <c r="BP138">
        <v>1329</v>
      </c>
      <c r="BQ138">
        <v>1564</v>
      </c>
      <c r="BR138">
        <v>1819</v>
      </c>
      <c r="BS138">
        <v>2121</v>
      </c>
      <c r="BT138">
        <v>2415</v>
      </c>
      <c r="BU138">
        <v>2615</v>
      </c>
      <c r="BV138">
        <v>2910</v>
      </c>
      <c r="BW138">
        <v>3235</v>
      </c>
      <c r="BX138">
        <v>3447</v>
      </c>
      <c r="BY138">
        <v>3849</v>
      </c>
      <c r="BZ138">
        <v>4273</v>
      </c>
      <c r="CA138">
        <v>4604</v>
      </c>
      <c r="CB138">
        <v>4994</v>
      </c>
      <c r="CC138">
        <v>5364</v>
      </c>
      <c r="CD138">
        <v>5709</v>
      </c>
      <c r="CE138">
        <v>6074</v>
      </c>
      <c r="CF138">
        <v>6574</v>
      </c>
      <c r="CG138">
        <v>8089</v>
      </c>
      <c r="CH138">
        <v>8928</v>
      </c>
      <c r="CI138">
        <v>9655</v>
      </c>
      <c r="CJ138">
        <v>10647</v>
      </c>
      <c r="CK138">
        <v>11479</v>
      </c>
      <c r="CL138">
        <v>12547</v>
      </c>
      <c r="CM138">
        <v>13271</v>
      </c>
      <c r="CN138">
        <v>13980</v>
      </c>
      <c r="CO138">
        <v>14758</v>
      </c>
      <c r="CP138">
        <v>15251</v>
      </c>
      <c r="CQ138">
        <v>15652</v>
      </c>
      <c r="CR138">
        <v>16040</v>
      </c>
      <c r="CS138">
        <v>16671</v>
      </c>
      <c r="CT138">
        <v>17607</v>
      </c>
      <c r="CU138">
        <v>18184</v>
      </c>
      <c r="CV138">
        <v>18561</v>
      </c>
      <c r="CW138">
        <v>19262</v>
      </c>
      <c r="CX138">
        <v>19648</v>
      </c>
      <c r="CY138">
        <v>19877</v>
      </c>
      <c r="CZ138">
        <v>20253</v>
      </c>
      <c r="DA138">
        <v>20612</v>
      </c>
      <c r="DB138">
        <v>20833</v>
      </c>
      <c r="DC138">
        <v>21176</v>
      </c>
      <c r="DD138">
        <v>21506</v>
      </c>
      <c r="DE138">
        <v>21772</v>
      </c>
      <c r="DF138">
        <v>21983</v>
      </c>
      <c r="DG138">
        <v>22248</v>
      </c>
      <c r="DH138">
        <v>22385</v>
      </c>
      <c r="DI138">
        <v>22541</v>
      </c>
      <c r="DJ138">
        <v>22760</v>
      </c>
      <c r="DK138">
        <v>22996</v>
      </c>
      <c r="DL138">
        <v>23135</v>
      </c>
      <c r="DM138">
        <v>23242</v>
      </c>
      <c r="DN138">
        <v>23401</v>
      </c>
      <c r="DO138">
        <v>23827</v>
      </c>
      <c r="DP138">
        <v>23956</v>
      </c>
      <c r="DQ138">
        <v>24048</v>
      </c>
      <c r="DR138">
        <v>24112</v>
      </c>
      <c r="DS138">
        <v>24200</v>
      </c>
      <c r="DT138">
        <v>24251</v>
      </c>
      <c r="DU138">
        <v>24315</v>
      </c>
      <c r="DV138">
        <v>24391</v>
      </c>
      <c r="DW138">
        <v>24506</v>
      </c>
    </row>
    <row r="139" spans="3:127" x14ac:dyDescent="0.35">
      <c r="C139" t="s">
        <v>68</v>
      </c>
      <c r="D139">
        <v>31</v>
      </c>
      <c r="E139">
        <v>35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2</v>
      </c>
      <c r="AP139">
        <v>3</v>
      </c>
      <c r="AQ139">
        <v>4</v>
      </c>
      <c r="AR139">
        <v>7</v>
      </c>
      <c r="AS139">
        <v>10</v>
      </c>
      <c r="AT139">
        <v>10</v>
      </c>
      <c r="AU139">
        <v>12</v>
      </c>
      <c r="AV139">
        <v>15</v>
      </c>
      <c r="AW139">
        <v>20</v>
      </c>
      <c r="AX139">
        <v>37</v>
      </c>
      <c r="AY139">
        <v>43</v>
      </c>
      <c r="AZ139">
        <v>61</v>
      </c>
      <c r="BA139">
        <v>61</v>
      </c>
      <c r="BB139">
        <v>75</v>
      </c>
      <c r="BC139">
        <v>79</v>
      </c>
      <c r="BD139">
        <v>100</v>
      </c>
      <c r="BE139">
        <v>126</v>
      </c>
      <c r="BF139">
        <v>155</v>
      </c>
      <c r="BG139">
        <v>213</v>
      </c>
      <c r="BH139">
        <v>218</v>
      </c>
      <c r="BI139">
        <v>250</v>
      </c>
      <c r="BJ139">
        <v>304</v>
      </c>
      <c r="BK139">
        <v>427</v>
      </c>
      <c r="BL139">
        <v>529</v>
      </c>
      <c r="BM139">
        <v>712</v>
      </c>
      <c r="BN139">
        <v>883</v>
      </c>
      <c r="BO139">
        <v>1071</v>
      </c>
      <c r="BP139">
        <v>1238</v>
      </c>
      <c r="BQ139">
        <v>2369</v>
      </c>
      <c r="BR139">
        <v>2693</v>
      </c>
      <c r="BS139">
        <v>3035</v>
      </c>
      <c r="BT139">
        <v>3619</v>
      </c>
      <c r="BU139">
        <v>4247</v>
      </c>
      <c r="BV139">
        <v>4695</v>
      </c>
      <c r="BW139">
        <v>5358</v>
      </c>
      <c r="BX139">
        <v>6092</v>
      </c>
      <c r="BY139">
        <v>6857</v>
      </c>
      <c r="BZ139">
        <v>7428</v>
      </c>
      <c r="CA139">
        <v>7851</v>
      </c>
      <c r="CB139">
        <v>8430</v>
      </c>
      <c r="CC139">
        <v>8904</v>
      </c>
      <c r="CD139">
        <v>9248</v>
      </c>
      <c r="CE139">
        <v>9404</v>
      </c>
      <c r="CF139">
        <v>9968</v>
      </c>
      <c r="CG139">
        <v>10408</v>
      </c>
      <c r="CH139">
        <v>10743</v>
      </c>
      <c r="CI139">
        <v>11145</v>
      </c>
      <c r="CJ139">
        <v>11586</v>
      </c>
      <c r="CK139">
        <v>12046</v>
      </c>
      <c r="CL139">
        <v>12501</v>
      </c>
      <c r="CM139">
        <v>12758</v>
      </c>
      <c r="CN139">
        <v>12982</v>
      </c>
      <c r="CO139">
        <v>13265</v>
      </c>
      <c r="CP139">
        <v>13491</v>
      </c>
      <c r="CQ139">
        <v>13713</v>
      </c>
      <c r="CR139">
        <v>13942</v>
      </c>
      <c r="CS139">
        <v>14498</v>
      </c>
      <c r="CT139">
        <v>14803</v>
      </c>
      <c r="CU139">
        <v>15058</v>
      </c>
      <c r="CV139">
        <v>15298</v>
      </c>
      <c r="CW139">
        <v>15443</v>
      </c>
      <c r="CX139">
        <v>15555</v>
      </c>
      <c r="CY139">
        <v>15728</v>
      </c>
      <c r="CZ139">
        <v>15834</v>
      </c>
      <c r="DA139">
        <v>15946</v>
      </c>
      <c r="DB139">
        <v>16101</v>
      </c>
      <c r="DC139">
        <v>16185</v>
      </c>
      <c r="DD139">
        <v>16208</v>
      </c>
      <c r="DE139">
        <v>16246</v>
      </c>
      <c r="DF139">
        <v>16289</v>
      </c>
      <c r="DG139">
        <v>16310</v>
      </c>
      <c r="DH139">
        <v>16381</v>
      </c>
      <c r="DI139">
        <v>16436</v>
      </c>
      <c r="DJ139">
        <v>16454</v>
      </c>
      <c r="DK139">
        <v>16477</v>
      </c>
      <c r="DL139">
        <v>16506</v>
      </c>
      <c r="DM139">
        <v>16529</v>
      </c>
      <c r="DN139">
        <v>16548</v>
      </c>
      <c r="DO139">
        <v>16579</v>
      </c>
      <c r="DP139">
        <v>16589</v>
      </c>
      <c r="DQ139">
        <v>16608</v>
      </c>
      <c r="DR139">
        <v>16617</v>
      </c>
      <c r="DS139">
        <v>16643</v>
      </c>
      <c r="DT139">
        <v>16659</v>
      </c>
      <c r="DU139">
        <v>16667</v>
      </c>
      <c r="DV139">
        <v>16683</v>
      </c>
      <c r="DW139">
        <v>16690</v>
      </c>
    </row>
    <row r="140" spans="3:127" x14ac:dyDescent="0.35">
      <c r="C140" t="s">
        <v>52</v>
      </c>
      <c r="D140">
        <v>43</v>
      </c>
      <c r="E140">
        <v>12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2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3</v>
      </c>
      <c r="AJ140">
        <v>20</v>
      </c>
      <c r="AK140">
        <v>62</v>
      </c>
      <c r="AL140">
        <v>155</v>
      </c>
      <c r="AM140">
        <v>229</v>
      </c>
      <c r="AN140">
        <v>322</v>
      </c>
      <c r="AO140">
        <v>453</v>
      </c>
      <c r="AP140">
        <v>655</v>
      </c>
      <c r="AQ140">
        <v>888</v>
      </c>
      <c r="AR140">
        <v>1128</v>
      </c>
      <c r="AS140">
        <v>1694</v>
      </c>
      <c r="AT140">
        <v>2036</v>
      </c>
      <c r="AU140">
        <v>2502</v>
      </c>
      <c r="AV140">
        <v>3089</v>
      </c>
      <c r="AW140">
        <v>3858</v>
      </c>
      <c r="AX140">
        <v>4636</v>
      </c>
      <c r="AY140">
        <v>5883</v>
      </c>
      <c r="AZ140">
        <v>7375</v>
      </c>
      <c r="BA140">
        <v>9172</v>
      </c>
      <c r="BB140">
        <v>10149</v>
      </c>
      <c r="BC140">
        <v>12462</v>
      </c>
      <c r="BD140">
        <v>15113</v>
      </c>
      <c r="BE140">
        <v>17660</v>
      </c>
      <c r="BF140">
        <v>21157</v>
      </c>
      <c r="BG140">
        <v>24747</v>
      </c>
      <c r="BH140">
        <v>27980</v>
      </c>
      <c r="BI140">
        <v>31506</v>
      </c>
      <c r="BJ140">
        <v>35713</v>
      </c>
      <c r="BK140">
        <v>41035</v>
      </c>
      <c r="BL140">
        <v>47021</v>
      </c>
      <c r="BM140">
        <v>53578</v>
      </c>
      <c r="BN140">
        <v>59138</v>
      </c>
      <c r="BO140">
        <v>63927</v>
      </c>
      <c r="BP140">
        <v>69176</v>
      </c>
      <c r="BQ140">
        <v>74386</v>
      </c>
      <c r="BR140">
        <v>80589</v>
      </c>
      <c r="BS140">
        <v>86498</v>
      </c>
      <c r="BT140">
        <v>92472</v>
      </c>
      <c r="BU140">
        <v>97689</v>
      </c>
      <c r="BV140">
        <v>101739</v>
      </c>
      <c r="BW140">
        <v>105792</v>
      </c>
      <c r="BX140">
        <v>110574</v>
      </c>
      <c r="BY140">
        <v>115242</v>
      </c>
      <c r="BZ140">
        <v>119827</v>
      </c>
      <c r="CA140">
        <v>124632</v>
      </c>
      <c r="CB140">
        <v>128948</v>
      </c>
      <c r="CC140">
        <v>132547</v>
      </c>
      <c r="CD140">
        <v>135586</v>
      </c>
      <c r="CE140">
        <v>139422</v>
      </c>
      <c r="CF140">
        <v>143626</v>
      </c>
      <c r="CG140">
        <v>147577</v>
      </c>
      <c r="CH140">
        <v>152271</v>
      </c>
      <c r="CI140">
        <v>156363</v>
      </c>
      <c r="CJ140">
        <v>159516</v>
      </c>
      <c r="CK140">
        <v>162488</v>
      </c>
      <c r="CL140">
        <v>165155</v>
      </c>
      <c r="CM140">
        <v>168941</v>
      </c>
      <c r="CN140">
        <v>172434</v>
      </c>
      <c r="CO140">
        <v>175925</v>
      </c>
      <c r="CP140">
        <v>178972</v>
      </c>
      <c r="CQ140">
        <v>181228</v>
      </c>
      <c r="CR140">
        <v>183957</v>
      </c>
      <c r="CS140">
        <v>187327</v>
      </c>
      <c r="CT140">
        <v>189973</v>
      </c>
      <c r="CU140">
        <v>192994</v>
      </c>
      <c r="CV140">
        <v>195351</v>
      </c>
      <c r="CW140">
        <v>197675</v>
      </c>
      <c r="CX140">
        <v>199414</v>
      </c>
      <c r="CY140">
        <v>201505</v>
      </c>
      <c r="CZ140">
        <v>203591</v>
      </c>
      <c r="DA140">
        <v>205463</v>
      </c>
      <c r="DB140">
        <v>207428</v>
      </c>
      <c r="DC140">
        <v>209328</v>
      </c>
      <c r="DD140">
        <v>210717</v>
      </c>
      <c r="DE140">
        <v>211938</v>
      </c>
      <c r="DF140">
        <v>213013</v>
      </c>
      <c r="DG140">
        <v>214457</v>
      </c>
      <c r="DH140">
        <v>215858</v>
      </c>
      <c r="DI140">
        <v>217185</v>
      </c>
      <c r="DJ140">
        <v>218268</v>
      </c>
      <c r="DK140">
        <v>219070</v>
      </c>
      <c r="DL140">
        <v>219814</v>
      </c>
      <c r="DM140">
        <v>221216</v>
      </c>
      <c r="DN140">
        <v>222104</v>
      </c>
      <c r="DO140">
        <v>223096</v>
      </c>
      <c r="DP140">
        <v>223885</v>
      </c>
      <c r="DQ140">
        <v>224760</v>
      </c>
      <c r="DR140">
        <v>225435</v>
      </c>
      <c r="DS140">
        <v>225886</v>
      </c>
      <c r="DT140">
        <v>226699</v>
      </c>
      <c r="DU140">
        <v>227364</v>
      </c>
      <c r="DV140">
        <v>228006</v>
      </c>
      <c r="DW140">
        <v>228658</v>
      </c>
    </row>
    <row r="141" spans="3:127" x14ac:dyDescent="0.35">
      <c r="C141" t="s">
        <v>194</v>
      </c>
      <c r="D141">
        <v>18.1096</v>
      </c>
      <c r="E141">
        <v>-77.297499999999999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1</v>
      </c>
      <c r="BD141">
        <v>2</v>
      </c>
      <c r="BE141">
        <v>8</v>
      </c>
      <c r="BF141">
        <v>8</v>
      </c>
      <c r="BG141">
        <v>10</v>
      </c>
      <c r="BH141">
        <v>10</v>
      </c>
      <c r="BI141">
        <v>12</v>
      </c>
      <c r="BJ141">
        <v>13</v>
      </c>
      <c r="BK141">
        <v>15</v>
      </c>
      <c r="BL141">
        <v>16</v>
      </c>
      <c r="BM141">
        <v>16</v>
      </c>
      <c r="BN141">
        <v>19</v>
      </c>
      <c r="BO141">
        <v>19</v>
      </c>
      <c r="BP141">
        <v>21</v>
      </c>
      <c r="BQ141">
        <v>26</v>
      </c>
      <c r="BR141">
        <v>26</v>
      </c>
      <c r="BS141">
        <v>26</v>
      </c>
      <c r="BT141">
        <v>30</v>
      </c>
      <c r="BU141">
        <v>32</v>
      </c>
      <c r="BV141">
        <v>36</v>
      </c>
      <c r="BW141">
        <v>36</v>
      </c>
      <c r="BX141">
        <v>44</v>
      </c>
      <c r="BY141">
        <v>47</v>
      </c>
      <c r="BZ141">
        <v>47</v>
      </c>
      <c r="CA141">
        <v>53</v>
      </c>
      <c r="CB141">
        <v>58</v>
      </c>
      <c r="CC141">
        <v>58</v>
      </c>
      <c r="CD141">
        <v>63</v>
      </c>
      <c r="CE141">
        <v>63</v>
      </c>
      <c r="CF141">
        <v>63</v>
      </c>
      <c r="CG141">
        <v>63</v>
      </c>
      <c r="CH141">
        <v>65</v>
      </c>
      <c r="CI141">
        <v>69</v>
      </c>
      <c r="CJ141">
        <v>73</v>
      </c>
      <c r="CK141">
        <v>73</v>
      </c>
      <c r="CL141">
        <v>125</v>
      </c>
      <c r="CM141">
        <v>143</v>
      </c>
      <c r="CN141">
        <v>143</v>
      </c>
      <c r="CO141">
        <v>163</v>
      </c>
      <c r="CP141">
        <v>173</v>
      </c>
      <c r="CQ141">
        <v>223</v>
      </c>
      <c r="CR141">
        <v>223</v>
      </c>
      <c r="CS141">
        <v>233</v>
      </c>
      <c r="CT141">
        <v>257</v>
      </c>
      <c r="CU141">
        <v>288</v>
      </c>
      <c r="CV141">
        <v>305</v>
      </c>
      <c r="CW141">
        <v>350</v>
      </c>
      <c r="CX141">
        <v>364</v>
      </c>
      <c r="CY141">
        <v>364</v>
      </c>
      <c r="CZ141">
        <v>396</v>
      </c>
      <c r="DA141">
        <v>422</v>
      </c>
      <c r="DB141">
        <v>432</v>
      </c>
      <c r="DC141">
        <v>463</v>
      </c>
      <c r="DD141">
        <v>469</v>
      </c>
      <c r="DE141">
        <v>471</v>
      </c>
      <c r="DF141">
        <v>473</v>
      </c>
      <c r="DG141">
        <v>478</v>
      </c>
      <c r="DH141">
        <v>488</v>
      </c>
      <c r="DI141">
        <v>490</v>
      </c>
      <c r="DJ141">
        <v>490</v>
      </c>
      <c r="DK141">
        <v>502</v>
      </c>
      <c r="DL141">
        <v>505</v>
      </c>
      <c r="DM141">
        <v>507</v>
      </c>
      <c r="DN141">
        <v>509</v>
      </c>
      <c r="DO141">
        <v>509</v>
      </c>
      <c r="DP141">
        <v>511</v>
      </c>
      <c r="DQ141">
        <v>517</v>
      </c>
      <c r="DR141">
        <v>520</v>
      </c>
      <c r="DS141">
        <v>520</v>
      </c>
      <c r="DT141">
        <v>520</v>
      </c>
      <c r="DU141">
        <v>529</v>
      </c>
      <c r="DV141">
        <v>534</v>
      </c>
      <c r="DW141">
        <v>544</v>
      </c>
    </row>
    <row r="142" spans="3:127" x14ac:dyDescent="0.35">
      <c r="C142" t="s">
        <v>35</v>
      </c>
      <c r="D142">
        <v>36</v>
      </c>
      <c r="E142">
        <v>138</v>
      </c>
      <c r="F142">
        <v>2</v>
      </c>
      <c r="G142">
        <v>2</v>
      </c>
      <c r="H142">
        <v>2</v>
      </c>
      <c r="I142">
        <v>2</v>
      </c>
      <c r="J142">
        <v>4</v>
      </c>
      <c r="K142">
        <v>4</v>
      </c>
      <c r="L142">
        <v>7</v>
      </c>
      <c r="M142">
        <v>7</v>
      </c>
      <c r="N142">
        <v>11</v>
      </c>
      <c r="O142">
        <v>15</v>
      </c>
      <c r="P142">
        <v>20</v>
      </c>
      <c r="Q142">
        <v>20</v>
      </c>
      <c r="R142">
        <v>20</v>
      </c>
      <c r="S142">
        <v>22</v>
      </c>
      <c r="T142">
        <v>22</v>
      </c>
      <c r="U142">
        <v>22</v>
      </c>
      <c r="V142">
        <v>25</v>
      </c>
      <c r="W142">
        <v>25</v>
      </c>
      <c r="X142">
        <v>26</v>
      </c>
      <c r="Y142">
        <v>26</v>
      </c>
      <c r="Z142">
        <v>26</v>
      </c>
      <c r="AA142">
        <v>28</v>
      </c>
      <c r="AB142">
        <v>28</v>
      </c>
      <c r="AC142">
        <v>29</v>
      </c>
      <c r="AD142">
        <v>43</v>
      </c>
      <c r="AE142">
        <v>59</v>
      </c>
      <c r="AF142">
        <v>66</v>
      </c>
      <c r="AG142">
        <v>74</v>
      </c>
      <c r="AH142">
        <v>84</v>
      </c>
      <c r="AI142">
        <v>94</v>
      </c>
      <c r="AJ142">
        <v>105</v>
      </c>
      <c r="AK142">
        <v>122</v>
      </c>
      <c r="AL142">
        <v>147</v>
      </c>
      <c r="AM142">
        <v>159</v>
      </c>
      <c r="AN142">
        <v>170</v>
      </c>
      <c r="AO142">
        <v>189</v>
      </c>
      <c r="AP142">
        <v>214</v>
      </c>
      <c r="AQ142">
        <v>228</v>
      </c>
      <c r="AR142">
        <v>241</v>
      </c>
      <c r="AS142">
        <v>256</v>
      </c>
      <c r="AT142">
        <v>274</v>
      </c>
      <c r="AU142">
        <v>293</v>
      </c>
      <c r="AV142">
        <v>331</v>
      </c>
      <c r="AW142">
        <v>360</v>
      </c>
      <c r="AX142">
        <v>420</v>
      </c>
      <c r="AY142">
        <v>461</v>
      </c>
      <c r="AZ142">
        <v>502</v>
      </c>
      <c r="BA142">
        <v>511</v>
      </c>
      <c r="BB142">
        <v>581</v>
      </c>
      <c r="BC142">
        <v>639</v>
      </c>
      <c r="BD142">
        <v>639</v>
      </c>
      <c r="BE142">
        <v>701</v>
      </c>
      <c r="BF142">
        <v>773</v>
      </c>
      <c r="BG142">
        <v>839</v>
      </c>
      <c r="BH142">
        <v>839</v>
      </c>
      <c r="BI142">
        <v>878</v>
      </c>
      <c r="BJ142">
        <v>889</v>
      </c>
      <c r="BK142">
        <v>924</v>
      </c>
      <c r="BL142">
        <v>963</v>
      </c>
      <c r="BM142">
        <v>1007</v>
      </c>
      <c r="BN142">
        <v>1101</v>
      </c>
      <c r="BO142">
        <v>1128</v>
      </c>
      <c r="BP142">
        <v>1193</v>
      </c>
      <c r="BQ142">
        <v>1307</v>
      </c>
      <c r="BR142">
        <v>1387</v>
      </c>
      <c r="BS142">
        <v>1468</v>
      </c>
      <c r="BT142">
        <v>1693</v>
      </c>
      <c r="BU142">
        <v>1866</v>
      </c>
      <c r="BV142">
        <v>1866</v>
      </c>
      <c r="BW142">
        <v>1953</v>
      </c>
      <c r="BX142">
        <v>2178</v>
      </c>
      <c r="BY142">
        <v>2495</v>
      </c>
      <c r="BZ142">
        <v>2617</v>
      </c>
      <c r="CA142">
        <v>3139</v>
      </c>
      <c r="CB142">
        <v>3139</v>
      </c>
      <c r="CC142">
        <v>3654</v>
      </c>
      <c r="CD142">
        <v>3906</v>
      </c>
      <c r="CE142">
        <v>4257</v>
      </c>
      <c r="CF142">
        <v>4667</v>
      </c>
      <c r="CG142">
        <v>5530</v>
      </c>
      <c r="CH142">
        <v>6005</v>
      </c>
      <c r="CI142">
        <v>6748</v>
      </c>
      <c r="CJ142">
        <v>7370</v>
      </c>
      <c r="CK142">
        <v>7645</v>
      </c>
      <c r="CL142">
        <v>8100</v>
      </c>
      <c r="CM142">
        <v>8626</v>
      </c>
      <c r="CN142">
        <v>9787</v>
      </c>
      <c r="CO142">
        <v>10296</v>
      </c>
      <c r="CP142">
        <v>10797</v>
      </c>
      <c r="CQ142">
        <v>10797</v>
      </c>
      <c r="CR142">
        <v>11135</v>
      </c>
      <c r="CS142">
        <v>11512</v>
      </c>
      <c r="CT142">
        <v>12368</v>
      </c>
      <c r="CU142">
        <v>12829</v>
      </c>
      <c r="CV142">
        <v>13231</v>
      </c>
      <c r="CW142">
        <v>13441</v>
      </c>
      <c r="CX142">
        <v>14153</v>
      </c>
      <c r="CY142">
        <v>13736</v>
      </c>
      <c r="CZ142">
        <v>13895</v>
      </c>
      <c r="DA142">
        <v>14088</v>
      </c>
      <c r="DB142">
        <v>14305</v>
      </c>
      <c r="DC142">
        <v>14571</v>
      </c>
      <c r="DD142">
        <v>14877</v>
      </c>
      <c r="DE142">
        <v>15078</v>
      </c>
      <c r="DF142">
        <v>15253</v>
      </c>
      <c r="DG142">
        <v>15253</v>
      </c>
      <c r="DH142">
        <v>15477</v>
      </c>
      <c r="DI142">
        <v>15575</v>
      </c>
      <c r="DJ142">
        <v>15663</v>
      </c>
      <c r="DK142">
        <v>15777</v>
      </c>
      <c r="DL142">
        <v>15847</v>
      </c>
      <c r="DM142">
        <v>15968</v>
      </c>
      <c r="DN142">
        <v>16049</v>
      </c>
      <c r="DO142">
        <v>16120</v>
      </c>
      <c r="DP142">
        <v>16203</v>
      </c>
      <c r="DQ142">
        <v>16237</v>
      </c>
      <c r="DR142">
        <v>16285</v>
      </c>
      <c r="DS142">
        <v>16305</v>
      </c>
      <c r="DT142">
        <v>16367</v>
      </c>
      <c r="DU142">
        <v>16367</v>
      </c>
      <c r="DV142">
        <v>16424</v>
      </c>
      <c r="DW142">
        <v>16513</v>
      </c>
    </row>
    <row r="143" spans="3:127" x14ac:dyDescent="0.35">
      <c r="C143" t="s">
        <v>104</v>
      </c>
      <c r="D143">
        <v>31.24</v>
      </c>
      <c r="E143">
        <v>36.51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8</v>
      </c>
      <c r="BH143">
        <v>17</v>
      </c>
      <c r="BI143">
        <v>34</v>
      </c>
      <c r="BJ143">
        <v>52</v>
      </c>
      <c r="BK143">
        <v>69</v>
      </c>
      <c r="BL143">
        <v>85</v>
      </c>
      <c r="BM143">
        <v>85</v>
      </c>
      <c r="BN143">
        <v>112</v>
      </c>
      <c r="BO143">
        <v>127</v>
      </c>
      <c r="BP143">
        <v>154</v>
      </c>
      <c r="BQ143">
        <v>172</v>
      </c>
      <c r="BR143">
        <v>212</v>
      </c>
      <c r="BS143">
        <v>235</v>
      </c>
      <c r="BT143">
        <v>246</v>
      </c>
      <c r="BU143">
        <v>259</v>
      </c>
      <c r="BV143">
        <v>268</v>
      </c>
      <c r="BW143">
        <v>274</v>
      </c>
      <c r="BX143">
        <v>278</v>
      </c>
      <c r="BY143">
        <v>299</v>
      </c>
      <c r="BZ143">
        <v>310</v>
      </c>
      <c r="CA143">
        <v>323</v>
      </c>
      <c r="CB143">
        <v>345</v>
      </c>
      <c r="CC143">
        <v>349</v>
      </c>
      <c r="CD143">
        <v>353</v>
      </c>
      <c r="CE143">
        <v>358</v>
      </c>
      <c r="CF143">
        <v>372</v>
      </c>
      <c r="CG143">
        <v>372</v>
      </c>
      <c r="CH143">
        <v>381</v>
      </c>
      <c r="CI143">
        <v>389</v>
      </c>
      <c r="CJ143">
        <v>391</v>
      </c>
      <c r="CK143">
        <v>397</v>
      </c>
      <c r="CL143">
        <v>401</v>
      </c>
      <c r="CM143">
        <v>402</v>
      </c>
      <c r="CN143">
        <v>407</v>
      </c>
      <c r="CO143">
        <v>413</v>
      </c>
      <c r="CP143">
        <v>417</v>
      </c>
      <c r="CQ143">
        <v>425</v>
      </c>
      <c r="CR143">
        <v>428</v>
      </c>
      <c r="CS143">
        <v>435</v>
      </c>
      <c r="CT143">
        <v>437</v>
      </c>
      <c r="CU143">
        <v>441</v>
      </c>
      <c r="CV143">
        <v>444</v>
      </c>
      <c r="CW143">
        <v>447</v>
      </c>
      <c r="CX143">
        <v>449</v>
      </c>
      <c r="CY143">
        <v>449</v>
      </c>
      <c r="CZ143">
        <v>451</v>
      </c>
      <c r="DA143">
        <v>453</v>
      </c>
      <c r="DB143">
        <v>459</v>
      </c>
      <c r="DC143">
        <v>460</v>
      </c>
      <c r="DD143">
        <v>461</v>
      </c>
      <c r="DE143">
        <v>465</v>
      </c>
      <c r="DF143">
        <v>471</v>
      </c>
      <c r="DG143">
        <v>473</v>
      </c>
      <c r="DH143">
        <v>494</v>
      </c>
      <c r="DI143">
        <v>508</v>
      </c>
      <c r="DJ143">
        <v>522</v>
      </c>
      <c r="DK143">
        <v>540</v>
      </c>
      <c r="DL143">
        <v>562</v>
      </c>
      <c r="DM143">
        <v>576</v>
      </c>
      <c r="DN143">
        <v>582</v>
      </c>
      <c r="DO143">
        <v>586</v>
      </c>
      <c r="DP143">
        <v>596</v>
      </c>
      <c r="DQ143">
        <v>607</v>
      </c>
      <c r="DR143">
        <v>613</v>
      </c>
      <c r="DS143">
        <v>629</v>
      </c>
      <c r="DT143">
        <v>649</v>
      </c>
      <c r="DU143">
        <v>672</v>
      </c>
      <c r="DV143">
        <v>684</v>
      </c>
      <c r="DW143">
        <v>700</v>
      </c>
    </row>
    <row r="144" spans="3:127" x14ac:dyDescent="0.35">
      <c r="C144" t="s">
        <v>201</v>
      </c>
      <c r="D144">
        <v>48.019599999999997</v>
      </c>
      <c r="E144">
        <v>66.923699999999997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4</v>
      </c>
      <c r="BF144">
        <v>6</v>
      </c>
      <c r="BG144">
        <v>9</v>
      </c>
      <c r="BH144">
        <v>10</v>
      </c>
      <c r="BI144">
        <v>33</v>
      </c>
      <c r="BJ144">
        <v>35</v>
      </c>
      <c r="BK144">
        <v>44</v>
      </c>
      <c r="BL144">
        <v>49</v>
      </c>
      <c r="BM144">
        <v>53</v>
      </c>
      <c r="BN144">
        <v>60</v>
      </c>
      <c r="BO144">
        <v>62</v>
      </c>
      <c r="BP144">
        <v>72</v>
      </c>
      <c r="BQ144">
        <v>81</v>
      </c>
      <c r="BR144">
        <v>111</v>
      </c>
      <c r="BS144">
        <v>150</v>
      </c>
      <c r="BT144">
        <v>228</v>
      </c>
      <c r="BU144">
        <v>284</v>
      </c>
      <c r="BV144">
        <v>302</v>
      </c>
      <c r="BW144">
        <v>343</v>
      </c>
      <c r="BX144">
        <v>380</v>
      </c>
      <c r="BY144">
        <v>435</v>
      </c>
      <c r="BZ144">
        <v>464</v>
      </c>
      <c r="CA144">
        <v>531</v>
      </c>
      <c r="CB144">
        <v>584</v>
      </c>
      <c r="CC144">
        <v>662</v>
      </c>
      <c r="CD144">
        <v>697</v>
      </c>
      <c r="CE144">
        <v>727</v>
      </c>
      <c r="CF144">
        <v>781</v>
      </c>
      <c r="CG144">
        <v>812</v>
      </c>
      <c r="CH144">
        <v>865</v>
      </c>
      <c r="CI144">
        <v>951</v>
      </c>
      <c r="CJ144">
        <v>1091</v>
      </c>
      <c r="CK144">
        <v>1232</v>
      </c>
      <c r="CL144">
        <v>1295</v>
      </c>
      <c r="CM144">
        <v>1402</v>
      </c>
      <c r="CN144">
        <v>1546</v>
      </c>
      <c r="CO144">
        <v>1615</v>
      </c>
      <c r="CP144">
        <v>1676</v>
      </c>
      <c r="CQ144">
        <v>1852</v>
      </c>
      <c r="CR144">
        <v>1995</v>
      </c>
      <c r="CS144">
        <v>2135</v>
      </c>
      <c r="CT144">
        <v>2289</v>
      </c>
      <c r="CU144">
        <v>2482</v>
      </c>
      <c r="CV144">
        <v>2601</v>
      </c>
      <c r="CW144">
        <v>2717</v>
      </c>
      <c r="CX144">
        <v>2835</v>
      </c>
      <c r="CY144">
        <v>3027</v>
      </c>
      <c r="CZ144">
        <v>3138</v>
      </c>
      <c r="DA144">
        <v>3402</v>
      </c>
      <c r="DB144">
        <v>3597</v>
      </c>
      <c r="DC144">
        <v>3857</v>
      </c>
      <c r="DD144">
        <v>3920</v>
      </c>
      <c r="DE144">
        <v>4049</v>
      </c>
      <c r="DF144">
        <v>4205</v>
      </c>
      <c r="DG144">
        <v>4422</v>
      </c>
      <c r="DH144">
        <v>4578</v>
      </c>
      <c r="DI144">
        <v>4834</v>
      </c>
      <c r="DJ144">
        <v>4975</v>
      </c>
      <c r="DK144">
        <v>5090</v>
      </c>
      <c r="DL144">
        <v>5207</v>
      </c>
      <c r="DM144">
        <v>5279</v>
      </c>
      <c r="DN144">
        <v>5417</v>
      </c>
      <c r="DO144">
        <v>5571</v>
      </c>
      <c r="DP144">
        <v>5689</v>
      </c>
      <c r="DQ144">
        <v>5850</v>
      </c>
      <c r="DR144">
        <v>6157</v>
      </c>
      <c r="DS144">
        <v>6751</v>
      </c>
      <c r="DT144">
        <v>6751</v>
      </c>
      <c r="DU144">
        <v>6969</v>
      </c>
      <c r="DV144">
        <v>7234</v>
      </c>
      <c r="DW144">
        <v>7919</v>
      </c>
    </row>
    <row r="145" spans="3:127" x14ac:dyDescent="0.35">
      <c r="C145" t="s">
        <v>209</v>
      </c>
      <c r="D145">
        <v>-2.3599999999999999E-2</v>
      </c>
      <c r="E145">
        <v>37.906199999999998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1</v>
      </c>
      <c r="BF145">
        <v>1</v>
      </c>
      <c r="BG145">
        <v>3</v>
      </c>
      <c r="BH145">
        <v>3</v>
      </c>
      <c r="BI145">
        <v>3</v>
      </c>
      <c r="BJ145">
        <v>3</v>
      </c>
      <c r="BK145">
        <v>7</v>
      </c>
      <c r="BL145">
        <v>7</v>
      </c>
      <c r="BM145">
        <v>7</v>
      </c>
      <c r="BN145">
        <v>15</v>
      </c>
      <c r="BO145">
        <v>16</v>
      </c>
      <c r="BP145">
        <v>25</v>
      </c>
      <c r="BQ145">
        <v>28</v>
      </c>
      <c r="BR145">
        <v>31</v>
      </c>
      <c r="BS145">
        <v>31</v>
      </c>
      <c r="BT145">
        <v>38</v>
      </c>
      <c r="BU145">
        <v>42</v>
      </c>
      <c r="BV145">
        <v>50</v>
      </c>
      <c r="BW145">
        <v>59</v>
      </c>
      <c r="BX145">
        <v>81</v>
      </c>
      <c r="BY145">
        <v>110</v>
      </c>
      <c r="BZ145">
        <v>122</v>
      </c>
      <c r="CA145">
        <v>126</v>
      </c>
      <c r="CB145">
        <v>142</v>
      </c>
      <c r="CC145">
        <v>158</v>
      </c>
      <c r="CD145">
        <v>172</v>
      </c>
      <c r="CE145">
        <v>179</v>
      </c>
      <c r="CF145">
        <v>184</v>
      </c>
      <c r="CG145">
        <v>189</v>
      </c>
      <c r="CH145">
        <v>191</v>
      </c>
      <c r="CI145">
        <v>197</v>
      </c>
      <c r="CJ145">
        <v>208</v>
      </c>
      <c r="CK145">
        <v>216</v>
      </c>
      <c r="CL145">
        <v>225</v>
      </c>
      <c r="CM145">
        <v>234</v>
      </c>
      <c r="CN145">
        <v>246</v>
      </c>
      <c r="CO145">
        <v>262</v>
      </c>
      <c r="CP145">
        <v>270</v>
      </c>
      <c r="CQ145">
        <v>281</v>
      </c>
      <c r="CR145">
        <v>296</v>
      </c>
      <c r="CS145">
        <v>303</v>
      </c>
      <c r="CT145">
        <v>320</v>
      </c>
      <c r="CU145">
        <v>336</v>
      </c>
      <c r="CV145">
        <v>343</v>
      </c>
      <c r="CW145">
        <v>355</v>
      </c>
      <c r="CX145">
        <v>363</v>
      </c>
      <c r="CY145">
        <v>374</v>
      </c>
      <c r="CZ145">
        <v>384</v>
      </c>
      <c r="DA145">
        <v>396</v>
      </c>
      <c r="DB145">
        <v>411</v>
      </c>
      <c r="DC145">
        <v>435</v>
      </c>
      <c r="DD145">
        <v>465</v>
      </c>
      <c r="DE145">
        <v>490</v>
      </c>
      <c r="DF145">
        <v>535</v>
      </c>
      <c r="DG145">
        <v>582</v>
      </c>
      <c r="DH145">
        <v>607</v>
      </c>
      <c r="DI145">
        <v>621</v>
      </c>
      <c r="DJ145">
        <v>649</v>
      </c>
      <c r="DK145">
        <v>672</v>
      </c>
      <c r="DL145">
        <v>700</v>
      </c>
      <c r="DM145">
        <v>715</v>
      </c>
      <c r="DN145">
        <v>737</v>
      </c>
      <c r="DO145">
        <v>758</v>
      </c>
      <c r="DP145">
        <v>781</v>
      </c>
      <c r="DQ145">
        <v>830</v>
      </c>
      <c r="DR145">
        <v>887</v>
      </c>
      <c r="DS145">
        <v>912</v>
      </c>
      <c r="DT145">
        <v>963</v>
      </c>
      <c r="DU145">
        <v>1029</v>
      </c>
      <c r="DV145">
        <v>1109</v>
      </c>
      <c r="DW145">
        <v>1161</v>
      </c>
    </row>
    <row r="146" spans="3:127" x14ac:dyDescent="0.35">
      <c r="C146" t="s">
        <v>144</v>
      </c>
      <c r="D146">
        <v>36</v>
      </c>
      <c r="E146">
        <v>128</v>
      </c>
      <c r="F146">
        <v>1</v>
      </c>
      <c r="G146">
        <v>1</v>
      </c>
      <c r="H146">
        <v>2</v>
      </c>
      <c r="I146">
        <v>2</v>
      </c>
      <c r="J146">
        <v>3</v>
      </c>
      <c r="K146">
        <v>4</v>
      </c>
      <c r="L146">
        <v>4</v>
      </c>
      <c r="M146">
        <v>4</v>
      </c>
      <c r="N146">
        <v>4</v>
      </c>
      <c r="O146">
        <v>11</v>
      </c>
      <c r="P146">
        <v>12</v>
      </c>
      <c r="Q146">
        <v>15</v>
      </c>
      <c r="R146">
        <v>15</v>
      </c>
      <c r="S146">
        <v>16</v>
      </c>
      <c r="T146">
        <v>19</v>
      </c>
      <c r="U146">
        <v>23</v>
      </c>
      <c r="V146">
        <v>24</v>
      </c>
      <c r="W146">
        <v>24</v>
      </c>
      <c r="X146">
        <v>25</v>
      </c>
      <c r="Y146">
        <v>27</v>
      </c>
      <c r="Z146">
        <v>28</v>
      </c>
      <c r="AA146">
        <v>28</v>
      </c>
      <c r="AB146">
        <v>28</v>
      </c>
      <c r="AC146">
        <v>28</v>
      </c>
      <c r="AD146">
        <v>28</v>
      </c>
      <c r="AE146">
        <v>29</v>
      </c>
      <c r="AF146">
        <v>30</v>
      </c>
      <c r="AG146">
        <v>31</v>
      </c>
      <c r="AH146">
        <v>31</v>
      </c>
      <c r="AI146">
        <v>104</v>
      </c>
      <c r="AJ146">
        <v>204</v>
      </c>
      <c r="AK146">
        <v>433</v>
      </c>
      <c r="AL146">
        <v>602</v>
      </c>
      <c r="AM146">
        <v>833</v>
      </c>
      <c r="AN146">
        <v>977</v>
      </c>
      <c r="AO146">
        <v>1261</v>
      </c>
      <c r="AP146">
        <v>1766</v>
      </c>
      <c r="AQ146">
        <v>2337</v>
      </c>
      <c r="AR146">
        <v>3150</v>
      </c>
      <c r="AS146">
        <v>3736</v>
      </c>
      <c r="AT146">
        <v>4335</v>
      </c>
      <c r="AU146">
        <v>5186</v>
      </c>
      <c r="AV146">
        <v>5621</v>
      </c>
      <c r="AW146">
        <v>6088</v>
      </c>
      <c r="AX146">
        <v>6593</v>
      </c>
      <c r="AY146">
        <v>7041</v>
      </c>
      <c r="AZ146">
        <v>7314</v>
      </c>
      <c r="BA146">
        <v>7478</v>
      </c>
      <c r="BB146">
        <v>7513</v>
      </c>
      <c r="BC146">
        <v>7755</v>
      </c>
      <c r="BD146">
        <v>7869</v>
      </c>
      <c r="BE146">
        <v>7979</v>
      </c>
      <c r="BF146">
        <v>8086</v>
      </c>
      <c r="BG146">
        <v>8162</v>
      </c>
      <c r="BH146">
        <v>8236</v>
      </c>
      <c r="BI146">
        <v>8320</v>
      </c>
      <c r="BJ146">
        <v>8413</v>
      </c>
      <c r="BK146">
        <v>8565</v>
      </c>
      <c r="BL146">
        <v>8652</v>
      </c>
      <c r="BM146">
        <v>8799</v>
      </c>
      <c r="BN146">
        <v>8961</v>
      </c>
      <c r="BO146">
        <v>8961</v>
      </c>
      <c r="BP146">
        <v>9037</v>
      </c>
      <c r="BQ146">
        <v>9137</v>
      </c>
      <c r="BR146">
        <v>9241</v>
      </c>
      <c r="BS146">
        <v>9332</v>
      </c>
      <c r="BT146">
        <v>9478</v>
      </c>
      <c r="BU146">
        <v>9583</v>
      </c>
      <c r="BV146">
        <v>9661</v>
      </c>
      <c r="BW146">
        <v>9786</v>
      </c>
      <c r="BX146">
        <v>9887</v>
      </c>
      <c r="BY146">
        <v>9976</v>
      </c>
      <c r="BZ146">
        <v>10062</v>
      </c>
      <c r="CA146">
        <v>10156</v>
      </c>
      <c r="CB146">
        <v>10237</v>
      </c>
      <c r="CC146">
        <v>10284</v>
      </c>
      <c r="CD146">
        <v>10331</v>
      </c>
      <c r="CE146">
        <v>10384</v>
      </c>
      <c r="CF146">
        <v>10423</v>
      </c>
      <c r="CG146">
        <v>10450</v>
      </c>
      <c r="CH146">
        <v>10480</v>
      </c>
      <c r="CI146">
        <v>10512</v>
      </c>
      <c r="CJ146">
        <v>10537</v>
      </c>
      <c r="CK146">
        <v>10564</v>
      </c>
      <c r="CL146">
        <v>10591</v>
      </c>
      <c r="CM146">
        <v>10613</v>
      </c>
      <c r="CN146">
        <v>10635</v>
      </c>
      <c r="CO146">
        <v>10653</v>
      </c>
      <c r="CP146">
        <v>10661</v>
      </c>
      <c r="CQ146">
        <v>10674</v>
      </c>
      <c r="CR146">
        <v>10683</v>
      </c>
      <c r="CS146">
        <v>10694</v>
      </c>
      <c r="CT146">
        <v>10708</v>
      </c>
      <c r="CU146">
        <v>10718</v>
      </c>
      <c r="CV146">
        <v>10728</v>
      </c>
      <c r="CW146">
        <v>10738</v>
      </c>
      <c r="CX146">
        <v>10752</v>
      </c>
      <c r="CY146">
        <v>10761</v>
      </c>
      <c r="CZ146">
        <v>10765</v>
      </c>
      <c r="DA146">
        <v>10774</v>
      </c>
      <c r="DB146">
        <v>10780</v>
      </c>
      <c r="DC146">
        <v>10793</v>
      </c>
      <c r="DD146">
        <v>10801</v>
      </c>
      <c r="DE146">
        <v>10804</v>
      </c>
      <c r="DF146">
        <v>10806</v>
      </c>
      <c r="DG146">
        <v>10810</v>
      </c>
      <c r="DH146">
        <v>10822</v>
      </c>
      <c r="DI146">
        <v>10840</v>
      </c>
      <c r="DJ146">
        <v>10874</v>
      </c>
      <c r="DK146">
        <v>10909</v>
      </c>
      <c r="DL146">
        <v>10936</v>
      </c>
      <c r="DM146">
        <v>10962</v>
      </c>
      <c r="DN146">
        <v>10991</v>
      </c>
      <c r="DO146">
        <v>11018</v>
      </c>
      <c r="DP146">
        <v>11037</v>
      </c>
      <c r="DQ146">
        <v>11050</v>
      </c>
      <c r="DR146">
        <v>11065</v>
      </c>
      <c r="DS146">
        <v>11078</v>
      </c>
      <c r="DT146">
        <v>11110</v>
      </c>
      <c r="DU146">
        <v>11122</v>
      </c>
      <c r="DV146">
        <v>11142</v>
      </c>
      <c r="DW146">
        <v>11165</v>
      </c>
    </row>
    <row r="147" spans="3:127" x14ac:dyDescent="0.35">
      <c r="C147" t="s">
        <v>63</v>
      </c>
      <c r="D147">
        <v>29.5</v>
      </c>
      <c r="E147">
        <v>47.75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1</v>
      </c>
      <c r="AN147">
        <v>11</v>
      </c>
      <c r="AO147">
        <v>26</v>
      </c>
      <c r="AP147">
        <v>43</v>
      </c>
      <c r="AQ147">
        <v>45</v>
      </c>
      <c r="AR147">
        <v>45</v>
      </c>
      <c r="AS147">
        <v>45</v>
      </c>
      <c r="AT147">
        <v>56</v>
      </c>
      <c r="AU147">
        <v>56</v>
      </c>
      <c r="AV147">
        <v>56</v>
      </c>
      <c r="AW147">
        <v>58</v>
      </c>
      <c r="AX147">
        <v>58</v>
      </c>
      <c r="AY147">
        <v>61</v>
      </c>
      <c r="AZ147">
        <v>64</v>
      </c>
      <c r="BA147">
        <v>64</v>
      </c>
      <c r="BB147">
        <v>69</v>
      </c>
      <c r="BC147">
        <v>72</v>
      </c>
      <c r="BD147">
        <v>80</v>
      </c>
      <c r="BE147">
        <v>80</v>
      </c>
      <c r="BF147">
        <v>104</v>
      </c>
      <c r="BG147">
        <v>112</v>
      </c>
      <c r="BH147">
        <v>123</v>
      </c>
      <c r="BI147">
        <v>130</v>
      </c>
      <c r="BJ147">
        <v>142</v>
      </c>
      <c r="BK147">
        <v>148</v>
      </c>
      <c r="BL147">
        <v>159</v>
      </c>
      <c r="BM147">
        <v>176</v>
      </c>
      <c r="BN147">
        <v>188</v>
      </c>
      <c r="BO147">
        <v>189</v>
      </c>
      <c r="BP147">
        <v>191</v>
      </c>
      <c r="BQ147">
        <v>195</v>
      </c>
      <c r="BR147">
        <v>208</v>
      </c>
      <c r="BS147">
        <v>225</v>
      </c>
      <c r="BT147">
        <v>235</v>
      </c>
      <c r="BU147">
        <v>255</v>
      </c>
      <c r="BV147">
        <v>266</v>
      </c>
      <c r="BW147">
        <v>289</v>
      </c>
      <c r="BX147">
        <v>317</v>
      </c>
      <c r="BY147">
        <v>342</v>
      </c>
      <c r="BZ147">
        <v>417</v>
      </c>
      <c r="CA147">
        <v>479</v>
      </c>
      <c r="CB147">
        <v>556</v>
      </c>
      <c r="CC147">
        <v>665</v>
      </c>
      <c r="CD147">
        <v>743</v>
      </c>
      <c r="CE147">
        <v>855</v>
      </c>
      <c r="CF147">
        <v>910</v>
      </c>
      <c r="CG147">
        <v>993</v>
      </c>
      <c r="CH147">
        <v>1154</v>
      </c>
      <c r="CI147">
        <v>1234</v>
      </c>
      <c r="CJ147">
        <v>1300</v>
      </c>
      <c r="CK147">
        <v>1355</v>
      </c>
      <c r="CL147">
        <v>1405</v>
      </c>
      <c r="CM147">
        <v>1524</v>
      </c>
      <c r="CN147">
        <v>1658</v>
      </c>
      <c r="CO147">
        <v>1751</v>
      </c>
      <c r="CP147">
        <v>1915</v>
      </c>
      <c r="CQ147">
        <v>1995</v>
      </c>
      <c r="CR147">
        <v>2080</v>
      </c>
      <c r="CS147">
        <v>2248</v>
      </c>
      <c r="CT147">
        <v>2399</v>
      </c>
      <c r="CU147">
        <v>2614</v>
      </c>
      <c r="CV147">
        <v>2892</v>
      </c>
      <c r="CW147">
        <v>3075</v>
      </c>
      <c r="CX147">
        <v>3288</v>
      </c>
      <c r="CY147">
        <v>3440</v>
      </c>
      <c r="CZ147">
        <v>3740</v>
      </c>
      <c r="DA147">
        <v>4024</v>
      </c>
      <c r="DB147">
        <v>4377</v>
      </c>
      <c r="DC147">
        <v>4619</v>
      </c>
      <c r="DD147">
        <v>4983</v>
      </c>
      <c r="DE147">
        <v>5278</v>
      </c>
      <c r="DF147">
        <v>5804</v>
      </c>
      <c r="DG147">
        <v>6289</v>
      </c>
      <c r="DH147">
        <v>6567</v>
      </c>
      <c r="DI147">
        <v>7208</v>
      </c>
      <c r="DJ147">
        <v>7623</v>
      </c>
      <c r="DK147">
        <v>8688</v>
      </c>
      <c r="DL147">
        <v>9286</v>
      </c>
      <c r="DM147">
        <v>10277</v>
      </c>
      <c r="DN147">
        <v>11028</v>
      </c>
      <c r="DO147">
        <v>11975</v>
      </c>
      <c r="DP147">
        <v>12860</v>
      </c>
      <c r="DQ147">
        <v>13802</v>
      </c>
      <c r="DR147">
        <v>14850</v>
      </c>
      <c r="DS147">
        <v>15691</v>
      </c>
      <c r="DT147">
        <v>16764</v>
      </c>
      <c r="DU147">
        <v>17568</v>
      </c>
      <c r="DV147">
        <v>18609</v>
      </c>
      <c r="DW147">
        <v>19564</v>
      </c>
    </row>
    <row r="148" spans="3:127" x14ac:dyDescent="0.35">
      <c r="C148" t="s">
        <v>247</v>
      </c>
      <c r="D148">
        <v>41.2044</v>
      </c>
      <c r="E148">
        <v>74.766099999999994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3</v>
      </c>
      <c r="BK148">
        <v>3</v>
      </c>
      <c r="BL148">
        <v>6</v>
      </c>
      <c r="BM148">
        <v>14</v>
      </c>
      <c r="BN148">
        <v>14</v>
      </c>
      <c r="BO148">
        <v>16</v>
      </c>
      <c r="BP148">
        <v>42</v>
      </c>
      <c r="BQ148">
        <v>44</v>
      </c>
      <c r="BR148">
        <v>44</v>
      </c>
      <c r="BS148">
        <v>58</v>
      </c>
      <c r="BT148">
        <v>58</v>
      </c>
      <c r="BU148">
        <v>84</v>
      </c>
      <c r="BV148">
        <v>94</v>
      </c>
      <c r="BW148">
        <v>107</v>
      </c>
      <c r="BX148">
        <v>111</v>
      </c>
      <c r="BY148">
        <v>116</v>
      </c>
      <c r="BZ148">
        <v>130</v>
      </c>
      <c r="CA148">
        <v>144</v>
      </c>
      <c r="CB148">
        <v>147</v>
      </c>
      <c r="CC148">
        <v>216</v>
      </c>
      <c r="CD148">
        <v>228</v>
      </c>
      <c r="CE148">
        <v>270</v>
      </c>
      <c r="CF148">
        <v>280</v>
      </c>
      <c r="CG148">
        <v>298</v>
      </c>
      <c r="CH148">
        <v>339</v>
      </c>
      <c r="CI148">
        <v>377</v>
      </c>
      <c r="CJ148">
        <v>419</v>
      </c>
      <c r="CK148">
        <v>430</v>
      </c>
      <c r="CL148">
        <v>449</v>
      </c>
      <c r="CM148">
        <v>466</v>
      </c>
      <c r="CN148">
        <v>489</v>
      </c>
      <c r="CO148">
        <v>506</v>
      </c>
      <c r="CP148">
        <v>554</v>
      </c>
      <c r="CQ148">
        <v>568</v>
      </c>
      <c r="CR148">
        <v>590</v>
      </c>
      <c r="CS148">
        <v>612</v>
      </c>
      <c r="CT148">
        <v>631</v>
      </c>
      <c r="CU148">
        <v>665</v>
      </c>
      <c r="CV148">
        <v>665</v>
      </c>
      <c r="CW148">
        <v>682</v>
      </c>
      <c r="CX148">
        <v>695</v>
      </c>
      <c r="CY148">
        <v>708</v>
      </c>
      <c r="CZ148">
        <v>729</v>
      </c>
      <c r="DA148">
        <v>746</v>
      </c>
      <c r="DB148">
        <v>756</v>
      </c>
      <c r="DC148">
        <v>769</v>
      </c>
      <c r="DD148">
        <v>795</v>
      </c>
      <c r="DE148">
        <v>830</v>
      </c>
      <c r="DF148">
        <v>843</v>
      </c>
      <c r="DG148">
        <v>871</v>
      </c>
      <c r="DH148">
        <v>895</v>
      </c>
      <c r="DI148">
        <v>906</v>
      </c>
      <c r="DJ148">
        <v>931</v>
      </c>
      <c r="DK148">
        <v>1002</v>
      </c>
      <c r="DL148">
        <v>1016</v>
      </c>
      <c r="DM148">
        <v>1037</v>
      </c>
      <c r="DN148">
        <v>1044</v>
      </c>
      <c r="DO148">
        <v>1082</v>
      </c>
      <c r="DP148">
        <v>1111</v>
      </c>
      <c r="DQ148">
        <v>1117</v>
      </c>
      <c r="DR148">
        <v>1138</v>
      </c>
      <c r="DS148">
        <v>1216</v>
      </c>
      <c r="DT148">
        <v>1243</v>
      </c>
      <c r="DU148">
        <v>1270</v>
      </c>
      <c r="DV148">
        <v>1313</v>
      </c>
      <c r="DW148">
        <v>1350</v>
      </c>
    </row>
    <row r="149" spans="3:127" x14ac:dyDescent="0.35">
      <c r="C149" t="s">
        <v>98</v>
      </c>
      <c r="D149">
        <v>56.879600000000003</v>
      </c>
      <c r="E149">
        <v>24.603200000000001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2</v>
      </c>
      <c r="BA149">
        <v>6</v>
      </c>
      <c r="BB149">
        <v>8</v>
      </c>
      <c r="BC149">
        <v>10</v>
      </c>
      <c r="BD149">
        <v>10</v>
      </c>
      <c r="BE149">
        <v>17</v>
      </c>
      <c r="BF149">
        <v>26</v>
      </c>
      <c r="BG149">
        <v>30</v>
      </c>
      <c r="BH149">
        <v>34</v>
      </c>
      <c r="BI149">
        <v>49</v>
      </c>
      <c r="BJ149">
        <v>71</v>
      </c>
      <c r="BK149">
        <v>86</v>
      </c>
      <c r="BL149">
        <v>111</v>
      </c>
      <c r="BM149">
        <v>124</v>
      </c>
      <c r="BN149">
        <v>139</v>
      </c>
      <c r="BO149">
        <v>180</v>
      </c>
      <c r="BP149">
        <v>197</v>
      </c>
      <c r="BQ149">
        <v>221</v>
      </c>
      <c r="BR149">
        <v>244</v>
      </c>
      <c r="BS149">
        <v>280</v>
      </c>
      <c r="BT149">
        <v>305</v>
      </c>
      <c r="BU149">
        <v>347</v>
      </c>
      <c r="BV149">
        <v>376</v>
      </c>
      <c r="BW149">
        <v>398</v>
      </c>
      <c r="BX149">
        <v>446</v>
      </c>
      <c r="BY149">
        <v>458</v>
      </c>
      <c r="BZ149">
        <v>493</v>
      </c>
      <c r="CA149">
        <v>509</v>
      </c>
      <c r="CB149">
        <v>533</v>
      </c>
      <c r="CC149">
        <v>542</v>
      </c>
      <c r="CD149">
        <v>548</v>
      </c>
      <c r="CE149">
        <v>577</v>
      </c>
      <c r="CF149">
        <v>589</v>
      </c>
      <c r="CG149">
        <v>612</v>
      </c>
      <c r="CH149">
        <v>630</v>
      </c>
      <c r="CI149">
        <v>651</v>
      </c>
      <c r="CJ149">
        <v>655</v>
      </c>
      <c r="CK149">
        <v>657</v>
      </c>
      <c r="CL149">
        <v>666</v>
      </c>
      <c r="CM149">
        <v>675</v>
      </c>
      <c r="CN149">
        <v>682</v>
      </c>
      <c r="CO149">
        <v>712</v>
      </c>
      <c r="CP149">
        <v>727</v>
      </c>
      <c r="CQ149">
        <v>739</v>
      </c>
      <c r="CR149">
        <v>748</v>
      </c>
      <c r="CS149">
        <v>761</v>
      </c>
      <c r="CT149">
        <v>778</v>
      </c>
      <c r="CU149">
        <v>784</v>
      </c>
      <c r="CV149">
        <v>804</v>
      </c>
      <c r="CW149">
        <v>812</v>
      </c>
      <c r="CX149">
        <v>818</v>
      </c>
      <c r="CY149">
        <v>836</v>
      </c>
      <c r="CZ149">
        <v>849</v>
      </c>
      <c r="DA149">
        <v>858</v>
      </c>
      <c r="DB149">
        <v>870</v>
      </c>
      <c r="DC149">
        <v>871</v>
      </c>
      <c r="DD149">
        <v>879</v>
      </c>
      <c r="DE149">
        <v>896</v>
      </c>
      <c r="DF149">
        <v>896</v>
      </c>
      <c r="DG149">
        <v>900</v>
      </c>
      <c r="DH149">
        <v>909</v>
      </c>
      <c r="DI149">
        <v>928</v>
      </c>
      <c r="DJ149">
        <v>930</v>
      </c>
      <c r="DK149">
        <v>939</v>
      </c>
      <c r="DL149">
        <v>946</v>
      </c>
      <c r="DM149">
        <v>950</v>
      </c>
      <c r="DN149">
        <v>951</v>
      </c>
      <c r="DO149">
        <v>962</v>
      </c>
      <c r="DP149">
        <v>970</v>
      </c>
      <c r="DQ149">
        <v>997</v>
      </c>
      <c r="DR149">
        <v>1008</v>
      </c>
      <c r="DS149">
        <v>1009</v>
      </c>
      <c r="DT149">
        <v>1012</v>
      </c>
      <c r="DU149">
        <v>1016</v>
      </c>
      <c r="DV149">
        <v>1025</v>
      </c>
      <c r="DW149">
        <v>1030</v>
      </c>
    </row>
    <row r="150" spans="3:127" x14ac:dyDescent="0.35">
      <c r="C150" t="s">
        <v>58</v>
      </c>
      <c r="D150">
        <v>33.854700000000001</v>
      </c>
      <c r="E150">
        <v>35.862299999999998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2</v>
      </c>
      <c r="AP150">
        <v>2</v>
      </c>
      <c r="AQ150">
        <v>2</v>
      </c>
      <c r="AR150">
        <v>4</v>
      </c>
      <c r="AS150">
        <v>10</v>
      </c>
      <c r="AT150">
        <v>13</v>
      </c>
      <c r="AU150">
        <v>13</v>
      </c>
      <c r="AV150">
        <v>13</v>
      </c>
      <c r="AW150">
        <v>16</v>
      </c>
      <c r="AX150">
        <v>22</v>
      </c>
      <c r="AY150">
        <v>22</v>
      </c>
      <c r="AZ150">
        <v>32</v>
      </c>
      <c r="BA150">
        <v>32</v>
      </c>
      <c r="BB150">
        <v>41</v>
      </c>
      <c r="BC150">
        <v>61</v>
      </c>
      <c r="BD150">
        <v>61</v>
      </c>
      <c r="BE150">
        <v>77</v>
      </c>
      <c r="BF150">
        <v>93</v>
      </c>
      <c r="BG150">
        <v>110</v>
      </c>
      <c r="BH150">
        <v>110</v>
      </c>
      <c r="BI150">
        <v>120</v>
      </c>
      <c r="BJ150">
        <v>133</v>
      </c>
      <c r="BK150">
        <v>157</v>
      </c>
      <c r="BL150">
        <v>163</v>
      </c>
      <c r="BM150">
        <v>187</v>
      </c>
      <c r="BN150">
        <v>248</v>
      </c>
      <c r="BO150">
        <v>267</v>
      </c>
      <c r="BP150">
        <v>318</v>
      </c>
      <c r="BQ150">
        <v>333</v>
      </c>
      <c r="BR150">
        <v>368</v>
      </c>
      <c r="BS150">
        <v>391</v>
      </c>
      <c r="BT150">
        <v>412</v>
      </c>
      <c r="BU150">
        <v>438</v>
      </c>
      <c r="BV150">
        <v>446</v>
      </c>
      <c r="BW150">
        <v>470</v>
      </c>
      <c r="BX150">
        <v>479</v>
      </c>
      <c r="BY150">
        <v>494</v>
      </c>
      <c r="BZ150">
        <v>508</v>
      </c>
      <c r="CA150">
        <v>520</v>
      </c>
      <c r="CB150">
        <v>527</v>
      </c>
      <c r="CC150">
        <v>541</v>
      </c>
      <c r="CD150">
        <v>548</v>
      </c>
      <c r="CE150">
        <v>576</v>
      </c>
      <c r="CF150">
        <v>582</v>
      </c>
      <c r="CG150">
        <v>609</v>
      </c>
      <c r="CH150">
        <v>619</v>
      </c>
      <c r="CI150">
        <v>630</v>
      </c>
      <c r="CJ150">
        <v>632</v>
      </c>
      <c r="CK150">
        <v>641</v>
      </c>
      <c r="CL150">
        <v>658</v>
      </c>
      <c r="CM150">
        <v>663</v>
      </c>
      <c r="CN150">
        <v>668</v>
      </c>
      <c r="CO150">
        <v>672</v>
      </c>
      <c r="CP150">
        <v>673</v>
      </c>
      <c r="CQ150">
        <v>677</v>
      </c>
      <c r="CR150">
        <v>677</v>
      </c>
      <c r="CS150">
        <v>682</v>
      </c>
      <c r="CT150">
        <v>688</v>
      </c>
      <c r="CU150">
        <v>696</v>
      </c>
      <c r="CV150">
        <v>704</v>
      </c>
      <c r="CW150">
        <v>707</v>
      </c>
      <c r="CX150">
        <v>710</v>
      </c>
      <c r="CY150">
        <v>717</v>
      </c>
      <c r="CZ150">
        <v>721</v>
      </c>
      <c r="DA150">
        <v>725</v>
      </c>
      <c r="DB150">
        <v>729</v>
      </c>
      <c r="DC150">
        <v>733</v>
      </c>
      <c r="DD150">
        <v>737</v>
      </c>
      <c r="DE150">
        <v>740</v>
      </c>
      <c r="DF150">
        <v>741</v>
      </c>
      <c r="DG150">
        <v>750</v>
      </c>
      <c r="DH150">
        <v>784</v>
      </c>
      <c r="DI150">
        <v>796</v>
      </c>
      <c r="DJ150">
        <v>809</v>
      </c>
      <c r="DK150">
        <v>845</v>
      </c>
      <c r="DL150">
        <v>859</v>
      </c>
      <c r="DM150">
        <v>870</v>
      </c>
      <c r="DN150">
        <v>878</v>
      </c>
      <c r="DO150">
        <v>886</v>
      </c>
      <c r="DP150">
        <v>891</v>
      </c>
      <c r="DQ150">
        <v>902</v>
      </c>
      <c r="DR150">
        <v>911</v>
      </c>
      <c r="DS150">
        <v>931</v>
      </c>
      <c r="DT150">
        <v>954</v>
      </c>
      <c r="DU150">
        <v>961</v>
      </c>
      <c r="DV150">
        <v>1024</v>
      </c>
      <c r="DW150">
        <v>1086</v>
      </c>
    </row>
    <row r="151" spans="3:127" x14ac:dyDescent="0.35">
      <c r="C151" t="s">
        <v>242</v>
      </c>
      <c r="D151">
        <v>6.4280999999999997</v>
      </c>
      <c r="E151">
        <v>-9.4295000000000009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1</v>
      </c>
      <c r="BI151">
        <v>1</v>
      </c>
      <c r="BJ151">
        <v>2</v>
      </c>
      <c r="BK151">
        <v>2</v>
      </c>
      <c r="BL151">
        <v>2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3</v>
      </c>
      <c r="BX151">
        <v>6</v>
      </c>
      <c r="BY151">
        <v>6</v>
      </c>
      <c r="BZ151">
        <v>7</v>
      </c>
      <c r="CA151">
        <v>10</v>
      </c>
      <c r="CB151">
        <v>13</v>
      </c>
      <c r="CC151">
        <v>14</v>
      </c>
      <c r="CD151">
        <v>14</v>
      </c>
      <c r="CE151">
        <v>31</v>
      </c>
      <c r="CF151">
        <v>31</v>
      </c>
      <c r="CG151">
        <v>37</v>
      </c>
      <c r="CH151">
        <v>48</v>
      </c>
      <c r="CI151">
        <v>50</v>
      </c>
      <c r="CJ151">
        <v>59</v>
      </c>
      <c r="CK151">
        <v>59</v>
      </c>
      <c r="CL151">
        <v>59</v>
      </c>
      <c r="CM151">
        <v>59</v>
      </c>
      <c r="CN151">
        <v>76</v>
      </c>
      <c r="CO151">
        <v>76</v>
      </c>
      <c r="CP151">
        <v>91</v>
      </c>
      <c r="CQ151">
        <v>99</v>
      </c>
      <c r="CR151">
        <v>101</v>
      </c>
      <c r="CS151">
        <v>101</v>
      </c>
      <c r="CT151">
        <v>101</v>
      </c>
      <c r="CU151">
        <v>117</v>
      </c>
      <c r="CV151">
        <v>120</v>
      </c>
      <c r="CW151">
        <v>124</v>
      </c>
      <c r="CX151">
        <v>124</v>
      </c>
      <c r="CY151">
        <v>141</v>
      </c>
      <c r="CZ151">
        <v>141</v>
      </c>
      <c r="DA151">
        <v>141</v>
      </c>
      <c r="DB151">
        <v>152</v>
      </c>
      <c r="DC151">
        <v>154</v>
      </c>
      <c r="DD151">
        <v>158</v>
      </c>
      <c r="DE151">
        <v>166</v>
      </c>
      <c r="DF151">
        <v>170</v>
      </c>
      <c r="DG151">
        <v>178</v>
      </c>
      <c r="DH151">
        <v>189</v>
      </c>
      <c r="DI151">
        <v>199</v>
      </c>
      <c r="DJ151">
        <v>199</v>
      </c>
      <c r="DK151">
        <v>199</v>
      </c>
      <c r="DL151">
        <v>211</v>
      </c>
      <c r="DM151">
        <v>211</v>
      </c>
      <c r="DN151">
        <v>213</v>
      </c>
      <c r="DO151">
        <v>215</v>
      </c>
      <c r="DP151">
        <v>219</v>
      </c>
      <c r="DQ151">
        <v>223</v>
      </c>
      <c r="DR151">
        <v>226</v>
      </c>
      <c r="DS151">
        <v>229</v>
      </c>
      <c r="DT151">
        <v>233</v>
      </c>
      <c r="DU151">
        <v>238</v>
      </c>
      <c r="DV151">
        <v>240</v>
      </c>
      <c r="DW151">
        <v>249</v>
      </c>
    </row>
    <row r="152" spans="3:127" x14ac:dyDescent="0.35">
      <c r="C152" t="s">
        <v>108</v>
      </c>
      <c r="D152">
        <v>47.14</v>
      </c>
      <c r="E152">
        <v>9.5500000000000007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4</v>
      </c>
      <c r="BG152">
        <v>4</v>
      </c>
      <c r="BH152">
        <v>4</v>
      </c>
      <c r="BI152">
        <v>7</v>
      </c>
      <c r="BJ152">
        <v>28</v>
      </c>
      <c r="BK152">
        <v>28</v>
      </c>
      <c r="BL152">
        <v>28</v>
      </c>
      <c r="BM152">
        <v>37</v>
      </c>
      <c r="BN152">
        <v>37</v>
      </c>
      <c r="BO152">
        <v>51</v>
      </c>
      <c r="BP152">
        <v>51</v>
      </c>
      <c r="BQ152">
        <v>51</v>
      </c>
      <c r="BR152">
        <v>56</v>
      </c>
      <c r="BS152">
        <v>56</v>
      </c>
      <c r="BT152">
        <v>56</v>
      </c>
      <c r="BU152">
        <v>56</v>
      </c>
      <c r="BV152">
        <v>62</v>
      </c>
      <c r="BW152">
        <v>68</v>
      </c>
      <c r="BX152">
        <v>68</v>
      </c>
      <c r="BY152">
        <v>75</v>
      </c>
      <c r="BZ152">
        <v>75</v>
      </c>
      <c r="CA152">
        <v>77</v>
      </c>
      <c r="CB152">
        <v>77</v>
      </c>
      <c r="CC152">
        <v>77</v>
      </c>
      <c r="CD152">
        <v>78</v>
      </c>
      <c r="CE152">
        <v>78</v>
      </c>
      <c r="CF152">
        <v>78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79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81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  <c r="DG152">
        <v>82</v>
      </c>
      <c r="DH152">
        <v>82</v>
      </c>
      <c r="DI152">
        <v>82</v>
      </c>
      <c r="DJ152">
        <v>82</v>
      </c>
      <c r="DK152">
        <v>82</v>
      </c>
      <c r="DL152">
        <v>82</v>
      </c>
      <c r="DM152">
        <v>82</v>
      </c>
      <c r="DN152">
        <v>82</v>
      </c>
      <c r="DO152">
        <v>82</v>
      </c>
      <c r="DP152">
        <v>82</v>
      </c>
      <c r="DQ152">
        <v>82</v>
      </c>
      <c r="DR152">
        <v>82</v>
      </c>
      <c r="DS152">
        <v>82</v>
      </c>
      <c r="DT152">
        <v>82</v>
      </c>
      <c r="DU152">
        <v>82</v>
      </c>
      <c r="DV152">
        <v>82</v>
      </c>
      <c r="DW152">
        <v>82</v>
      </c>
    </row>
    <row r="153" spans="3:127" x14ac:dyDescent="0.35">
      <c r="C153" t="s">
        <v>81</v>
      </c>
      <c r="D153">
        <v>55.169400000000003</v>
      </c>
      <c r="E153">
        <v>23.8813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3</v>
      </c>
      <c r="BD153">
        <v>3</v>
      </c>
      <c r="BE153">
        <v>6</v>
      </c>
      <c r="BF153">
        <v>8</v>
      </c>
      <c r="BG153">
        <v>12</v>
      </c>
      <c r="BH153">
        <v>17</v>
      </c>
      <c r="BI153">
        <v>25</v>
      </c>
      <c r="BJ153">
        <v>27</v>
      </c>
      <c r="BK153">
        <v>36</v>
      </c>
      <c r="BL153">
        <v>49</v>
      </c>
      <c r="BM153">
        <v>83</v>
      </c>
      <c r="BN153">
        <v>143</v>
      </c>
      <c r="BO153">
        <v>179</v>
      </c>
      <c r="BP153">
        <v>209</v>
      </c>
      <c r="BQ153">
        <v>274</v>
      </c>
      <c r="BR153">
        <v>299</v>
      </c>
      <c r="BS153">
        <v>358</v>
      </c>
      <c r="BT153">
        <v>394</v>
      </c>
      <c r="BU153">
        <v>460</v>
      </c>
      <c r="BV153">
        <v>491</v>
      </c>
      <c r="BW153">
        <v>537</v>
      </c>
      <c r="BX153">
        <v>581</v>
      </c>
      <c r="BY153">
        <v>649</v>
      </c>
      <c r="BZ153">
        <v>696</v>
      </c>
      <c r="CA153">
        <v>771</v>
      </c>
      <c r="CB153">
        <v>811</v>
      </c>
      <c r="CC153">
        <v>843</v>
      </c>
      <c r="CD153">
        <v>880</v>
      </c>
      <c r="CE153">
        <v>912</v>
      </c>
      <c r="CF153">
        <v>955</v>
      </c>
      <c r="CG153">
        <v>999</v>
      </c>
      <c r="CH153">
        <v>1026</v>
      </c>
      <c r="CI153">
        <v>1053</v>
      </c>
      <c r="CJ153">
        <v>1062</v>
      </c>
      <c r="CK153">
        <v>1070</v>
      </c>
      <c r="CL153">
        <v>1091</v>
      </c>
      <c r="CM153">
        <v>1128</v>
      </c>
      <c r="CN153">
        <v>1149</v>
      </c>
      <c r="CO153">
        <v>1239</v>
      </c>
      <c r="CP153">
        <v>1298</v>
      </c>
      <c r="CQ153">
        <v>1326</v>
      </c>
      <c r="CR153">
        <v>1350</v>
      </c>
      <c r="CS153">
        <v>1370</v>
      </c>
      <c r="CT153">
        <v>1398</v>
      </c>
      <c r="CU153">
        <v>1410</v>
      </c>
      <c r="CV153">
        <v>1426</v>
      </c>
      <c r="CW153">
        <v>1438</v>
      </c>
      <c r="CX153">
        <v>1449</v>
      </c>
      <c r="CY153">
        <v>1344</v>
      </c>
      <c r="CZ153">
        <v>1375</v>
      </c>
      <c r="DA153">
        <v>1385</v>
      </c>
      <c r="DB153">
        <v>1399</v>
      </c>
      <c r="DC153">
        <v>1406</v>
      </c>
      <c r="DD153">
        <v>1410</v>
      </c>
      <c r="DE153">
        <v>1419</v>
      </c>
      <c r="DF153">
        <v>1423</v>
      </c>
      <c r="DG153">
        <v>1428</v>
      </c>
      <c r="DH153">
        <v>1433</v>
      </c>
      <c r="DI153">
        <v>1436</v>
      </c>
      <c r="DJ153">
        <v>1444</v>
      </c>
      <c r="DK153">
        <v>1479</v>
      </c>
      <c r="DL153">
        <v>1485</v>
      </c>
      <c r="DM153">
        <v>1491</v>
      </c>
      <c r="DN153">
        <v>1505</v>
      </c>
      <c r="DO153">
        <v>1511</v>
      </c>
      <c r="DP153">
        <v>1523</v>
      </c>
      <c r="DQ153">
        <v>1534</v>
      </c>
      <c r="DR153">
        <v>1541</v>
      </c>
      <c r="DS153">
        <v>1547</v>
      </c>
      <c r="DT153">
        <v>1562</v>
      </c>
      <c r="DU153">
        <v>1577</v>
      </c>
      <c r="DV153">
        <v>1593</v>
      </c>
      <c r="DW153">
        <v>1604</v>
      </c>
    </row>
    <row r="154" spans="3:127" x14ac:dyDescent="0.35">
      <c r="C154" t="s">
        <v>87</v>
      </c>
      <c r="D154">
        <v>49.815300000000001</v>
      </c>
      <c r="E154">
        <v>6.1295999999999999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2</v>
      </c>
      <c r="AY154">
        <v>2</v>
      </c>
      <c r="AZ154">
        <v>3</v>
      </c>
      <c r="BA154">
        <v>3</v>
      </c>
      <c r="BB154">
        <v>5</v>
      </c>
      <c r="BC154">
        <v>7</v>
      </c>
      <c r="BD154">
        <v>19</v>
      </c>
      <c r="BE154">
        <v>34</v>
      </c>
      <c r="BF154">
        <v>51</v>
      </c>
      <c r="BG154">
        <v>59</v>
      </c>
      <c r="BH154">
        <v>77</v>
      </c>
      <c r="BI154">
        <v>140</v>
      </c>
      <c r="BJ154">
        <v>203</v>
      </c>
      <c r="BK154">
        <v>335</v>
      </c>
      <c r="BL154">
        <v>484</v>
      </c>
      <c r="BM154">
        <v>670</v>
      </c>
      <c r="BN154">
        <v>798</v>
      </c>
      <c r="BO154">
        <v>875</v>
      </c>
      <c r="BP154">
        <v>1099</v>
      </c>
      <c r="BQ154">
        <v>1333</v>
      </c>
      <c r="BR154">
        <v>1453</v>
      </c>
      <c r="BS154">
        <v>1605</v>
      </c>
      <c r="BT154">
        <v>1831</v>
      </c>
      <c r="BU154">
        <v>1950</v>
      </c>
      <c r="BV154">
        <v>1988</v>
      </c>
      <c r="BW154">
        <v>2178</v>
      </c>
      <c r="BX154">
        <v>2319</v>
      </c>
      <c r="BY154">
        <v>2487</v>
      </c>
      <c r="BZ154">
        <v>2612</v>
      </c>
      <c r="CA154">
        <v>2729</v>
      </c>
      <c r="CB154">
        <v>2804</v>
      </c>
      <c r="CC154">
        <v>2843</v>
      </c>
      <c r="CD154">
        <v>2970</v>
      </c>
      <c r="CE154">
        <v>3034</v>
      </c>
      <c r="CF154">
        <v>3115</v>
      </c>
      <c r="CG154">
        <v>3223</v>
      </c>
      <c r="CH154">
        <v>3270</v>
      </c>
      <c r="CI154">
        <v>3281</v>
      </c>
      <c r="CJ154">
        <v>3292</v>
      </c>
      <c r="CK154">
        <v>3307</v>
      </c>
      <c r="CL154">
        <v>3373</v>
      </c>
      <c r="CM154">
        <v>3444</v>
      </c>
      <c r="CN154">
        <v>3480</v>
      </c>
      <c r="CO154">
        <v>3537</v>
      </c>
      <c r="CP154">
        <v>3550</v>
      </c>
      <c r="CQ154">
        <v>3558</v>
      </c>
      <c r="CR154">
        <v>3618</v>
      </c>
      <c r="CS154">
        <v>3654</v>
      </c>
      <c r="CT154">
        <v>3665</v>
      </c>
      <c r="CU154">
        <v>3695</v>
      </c>
      <c r="CV154">
        <v>3711</v>
      </c>
      <c r="CW154">
        <v>3723</v>
      </c>
      <c r="CX154">
        <v>3729</v>
      </c>
      <c r="CY154">
        <v>3741</v>
      </c>
      <c r="CZ154">
        <v>3769</v>
      </c>
      <c r="DA154">
        <v>3784</v>
      </c>
      <c r="DB154">
        <v>3802</v>
      </c>
      <c r="DC154">
        <v>3812</v>
      </c>
      <c r="DD154">
        <v>3824</v>
      </c>
      <c r="DE154">
        <v>3828</v>
      </c>
      <c r="DF154">
        <v>3840</v>
      </c>
      <c r="DG154">
        <v>3851</v>
      </c>
      <c r="DH154">
        <v>3859</v>
      </c>
      <c r="DI154">
        <v>3871</v>
      </c>
      <c r="DJ154">
        <v>3877</v>
      </c>
      <c r="DK154">
        <v>3886</v>
      </c>
      <c r="DL154">
        <v>3888</v>
      </c>
      <c r="DM154">
        <v>3894</v>
      </c>
      <c r="DN154">
        <v>3904</v>
      </c>
      <c r="DO154">
        <v>3915</v>
      </c>
      <c r="DP154">
        <v>3923</v>
      </c>
      <c r="DQ154">
        <v>3930</v>
      </c>
      <c r="DR154">
        <v>3945</v>
      </c>
      <c r="DS154">
        <v>3947</v>
      </c>
      <c r="DT154">
        <v>3958</v>
      </c>
      <c r="DU154">
        <v>3971</v>
      </c>
      <c r="DV154">
        <v>3980</v>
      </c>
      <c r="DW154">
        <v>3981</v>
      </c>
    </row>
    <row r="155" spans="3:127" x14ac:dyDescent="0.35">
      <c r="C155" t="s">
        <v>261</v>
      </c>
      <c r="D155">
        <v>-18.7669</v>
      </c>
      <c r="E155">
        <v>46.869100000000003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3</v>
      </c>
      <c r="BM155">
        <v>3</v>
      </c>
      <c r="BN155">
        <v>3</v>
      </c>
      <c r="BO155">
        <v>12</v>
      </c>
      <c r="BP155">
        <v>17</v>
      </c>
      <c r="BQ155">
        <v>19</v>
      </c>
      <c r="BR155">
        <v>23</v>
      </c>
      <c r="BS155">
        <v>26</v>
      </c>
      <c r="BT155">
        <v>26</v>
      </c>
      <c r="BU155">
        <v>39</v>
      </c>
      <c r="BV155">
        <v>43</v>
      </c>
      <c r="BW155">
        <v>57</v>
      </c>
      <c r="BX155">
        <v>57</v>
      </c>
      <c r="BY155">
        <v>59</v>
      </c>
      <c r="BZ155">
        <v>70</v>
      </c>
      <c r="CA155">
        <v>70</v>
      </c>
      <c r="CB155">
        <v>72</v>
      </c>
      <c r="CC155">
        <v>82</v>
      </c>
      <c r="CD155">
        <v>88</v>
      </c>
      <c r="CE155">
        <v>93</v>
      </c>
      <c r="CF155">
        <v>93</v>
      </c>
      <c r="CG155">
        <v>93</v>
      </c>
      <c r="CH155">
        <v>102</v>
      </c>
      <c r="CI155">
        <v>106</v>
      </c>
      <c r="CJ155">
        <v>106</v>
      </c>
      <c r="CK155">
        <v>108</v>
      </c>
      <c r="CL155">
        <v>110</v>
      </c>
      <c r="CM155">
        <v>111</v>
      </c>
      <c r="CN155">
        <v>117</v>
      </c>
      <c r="CO155">
        <v>120</v>
      </c>
      <c r="CP155">
        <v>121</v>
      </c>
      <c r="CQ155">
        <v>121</v>
      </c>
      <c r="CR155">
        <v>121</v>
      </c>
      <c r="CS155">
        <v>121</v>
      </c>
      <c r="CT155">
        <v>121</v>
      </c>
      <c r="CU155">
        <v>122</v>
      </c>
      <c r="CV155">
        <v>123</v>
      </c>
      <c r="CW155">
        <v>124</v>
      </c>
      <c r="CX155">
        <v>128</v>
      </c>
      <c r="CY155">
        <v>128</v>
      </c>
      <c r="CZ155">
        <v>128</v>
      </c>
      <c r="DA155">
        <v>128</v>
      </c>
      <c r="DB155">
        <v>132</v>
      </c>
      <c r="DC155">
        <v>135</v>
      </c>
      <c r="DD155">
        <v>149</v>
      </c>
      <c r="DE155">
        <v>149</v>
      </c>
      <c r="DF155">
        <v>151</v>
      </c>
      <c r="DG155">
        <v>158</v>
      </c>
      <c r="DH155">
        <v>193</v>
      </c>
      <c r="DI155">
        <v>193</v>
      </c>
      <c r="DJ155">
        <v>193</v>
      </c>
      <c r="DK155">
        <v>193</v>
      </c>
      <c r="DL155">
        <v>186</v>
      </c>
      <c r="DM155">
        <v>186</v>
      </c>
      <c r="DN155">
        <v>212</v>
      </c>
      <c r="DO155">
        <v>230</v>
      </c>
      <c r="DP155">
        <v>238</v>
      </c>
      <c r="DQ155">
        <v>283</v>
      </c>
      <c r="DR155">
        <v>304</v>
      </c>
      <c r="DS155">
        <v>322</v>
      </c>
      <c r="DT155">
        <v>326</v>
      </c>
      <c r="DU155">
        <v>371</v>
      </c>
      <c r="DV155">
        <v>405</v>
      </c>
      <c r="DW155">
        <v>448</v>
      </c>
    </row>
    <row r="156" spans="3:127" x14ac:dyDescent="0.35">
      <c r="C156" t="s">
        <v>38</v>
      </c>
      <c r="D156">
        <v>2.5</v>
      </c>
      <c r="E156">
        <v>112.5</v>
      </c>
      <c r="F156">
        <v>0</v>
      </c>
      <c r="G156">
        <v>0</v>
      </c>
      <c r="H156">
        <v>0</v>
      </c>
      <c r="I156">
        <v>3</v>
      </c>
      <c r="J156">
        <v>4</v>
      </c>
      <c r="K156">
        <v>4</v>
      </c>
      <c r="L156">
        <v>4</v>
      </c>
      <c r="M156">
        <v>7</v>
      </c>
      <c r="N156">
        <v>8</v>
      </c>
      <c r="O156">
        <v>8</v>
      </c>
      <c r="P156">
        <v>8</v>
      </c>
      <c r="Q156">
        <v>8</v>
      </c>
      <c r="R156">
        <v>8</v>
      </c>
      <c r="S156">
        <v>10</v>
      </c>
      <c r="T156">
        <v>12</v>
      </c>
      <c r="U156">
        <v>12</v>
      </c>
      <c r="V156">
        <v>12</v>
      </c>
      <c r="W156">
        <v>16</v>
      </c>
      <c r="X156">
        <v>16</v>
      </c>
      <c r="Y156">
        <v>18</v>
      </c>
      <c r="Z156">
        <v>18</v>
      </c>
      <c r="AA156">
        <v>18</v>
      </c>
      <c r="AB156">
        <v>19</v>
      </c>
      <c r="AC156">
        <v>19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22</v>
      </c>
      <c r="AP156">
        <v>23</v>
      </c>
      <c r="AQ156">
        <v>23</v>
      </c>
      <c r="AR156">
        <v>25</v>
      </c>
      <c r="AS156">
        <v>29</v>
      </c>
      <c r="AT156">
        <v>29</v>
      </c>
      <c r="AU156">
        <v>36</v>
      </c>
      <c r="AV156">
        <v>50</v>
      </c>
      <c r="AW156">
        <v>50</v>
      </c>
      <c r="AX156">
        <v>83</v>
      </c>
      <c r="AY156">
        <v>93</v>
      </c>
      <c r="AZ156">
        <v>99</v>
      </c>
      <c r="BA156">
        <v>117</v>
      </c>
      <c r="BB156">
        <v>129</v>
      </c>
      <c r="BC156">
        <v>149</v>
      </c>
      <c r="BD156">
        <v>149</v>
      </c>
      <c r="BE156">
        <v>197</v>
      </c>
      <c r="BF156">
        <v>238</v>
      </c>
      <c r="BG156">
        <v>428</v>
      </c>
      <c r="BH156">
        <v>566</v>
      </c>
      <c r="BI156">
        <v>673</v>
      </c>
      <c r="BJ156">
        <v>790</v>
      </c>
      <c r="BK156">
        <v>900</v>
      </c>
      <c r="BL156">
        <v>1030</v>
      </c>
      <c r="BM156">
        <v>1183</v>
      </c>
      <c r="BN156">
        <v>1306</v>
      </c>
      <c r="BO156">
        <v>1518</v>
      </c>
      <c r="BP156">
        <v>1624</v>
      </c>
      <c r="BQ156">
        <v>1796</v>
      </c>
      <c r="BR156">
        <v>2031</v>
      </c>
      <c r="BS156">
        <v>2161</v>
      </c>
      <c r="BT156">
        <v>2320</v>
      </c>
      <c r="BU156">
        <v>2470</v>
      </c>
      <c r="BV156">
        <v>2626</v>
      </c>
      <c r="BW156">
        <v>2766</v>
      </c>
      <c r="BX156">
        <v>2908</v>
      </c>
      <c r="BY156">
        <v>3116</v>
      </c>
      <c r="BZ156">
        <v>3333</v>
      </c>
      <c r="CA156">
        <v>3483</v>
      </c>
      <c r="CB156">
        <v>3662</v>
      </c>
      <c r="CC156">
        <v>3793</v>
      </c>
      <c r="CD156">
        <v>3963</v>
      </c>
      <c r="CE156">
        <v>4119</v>
      </c>
      <c r="CF156">
        <v>4228</v>
      </c>
      <c r="CG156">
        <v>4346</v>
      </c>
      <c r="CH156">
        <v>4530</v>
      </c>
      <c r="CI156">
        <v>4683</v>
      </c>
      <c r="CJ156">
        <v>4817</v>
      </c>
      <c r="CK156">
        <v>4987</v>
      </c>
      <c r="CL156">
        <v>5072</v>
      </c>
      <c r="CM156">
        <v>5182</v>
      </c>
      <c r="CN156">
        <v>5251</v>
      </c>
      <c r="CO156">
        <v>5305</v>
      </c>
      <c r="CP156">
        <v>5389</v>
      </c>
      <c r="CQ156">
        <v>5425</v>
      </c>
      <c r="CR156">
        <v>5482</v>
      </c>
      <c r="CS156">
        <v>5532</v>
      </c>
      <c r="CT156">
        <v>5603</v>
      </c>
      <c r="CU156">
        <v>5691</v>
      </c>
      <c r="CV156">
        <v>5742</v>
      </c>
      <c r="CW156">
        <v>5780</v>
      </c>
      <c r="CX156">
        <v>5820</v>
      </c>
      <c r="CY156">
        <v>5851</v>
      </c>
      <c r="CZ156">
        <v>5945</v>
      </c>
      <c r="DA156">
        <v>6002</v>
      </c>
      <c r="DB156">
        <v>6071</v>
      </c>
      <c r="DC156">
        <v>6176</v>
      </c>
      <c r="DD156">
        <v>6298</v>
      </c>
      <c r="DE156">
        <v>6353</v>
      </c>
      <c r="DF156">
        <v>6383</v>
      </c>
      <c r="DG156">
        <v>6428</v>
      </c>
      <c r="DH156">
        <v>6467</v>
      </c>
      <c r="DI156">
        <v>6535</v>
      </c>
      <c r="DJ156">
        <v>6589</v>
      </c>
      <c r="DK156">
        <v>6656</v>
      </c>
      <c r="DL156">
        <v>6726</v>
      </c>
      <c r="DM156">
        <v>6742</v>
      </c>
      <c r="DN156">
        <v>6779</v>
      </c>
      <c r="DO156">
        <v>6819</v>
      </c>
      <c r="DP156">
        <v>6855</v>
      </c>
      <c r="DQ156">
        <v>6872</v>
      </c>
      <c r="DR156">
        <v>6894</v>
      </c>
      <c r="DS156">
        <v>6941</v>
      </c>
      <c r="DT156">
        <v>6978</v>
      </c>
      <c r="DU156">
        <v>7009</v>
      </c>
      <c r="DV156">
        <v>7059</v>
      </c>
      <c r="DW156">
        <v>7137</v>
      </c>
    </row>
    <row r="157" spans="3:127" x14ac:dyDescent="0.35">
      <c r="C157" t="s">
        <v>125</v>
      </c>
      <c r="D157">
        <v>3.2027999999999999</v>
      </c>
      <c r="E157">
        <v>73.220699999999994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4</v>
      </c>
      <c r="BA157">
        <v>4</v>
      </c>
      <c r="BB157">
        <v>6</v>
      </c>
      <c r="BC157">
        <v>8</v>
      </c>
      <c r="BD157">
        <v>8</v>
      </c>
      <c r="BE157">
        <v>9</v>
      </c>
      <c r="BF157">
        <v>10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13</v>
      </c>
      <c r="BS157">
        <v>16</v>
      </c>
      <c r="BT157">
        <v>16</v>
      </c>
      <c r="BU157">
        <v>17</v>
      </c>
      <c r="BV157">
        <v>17</v>
      </c>
      <c r="BW157">
        <v>18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19</v>
      </c>
      <c r="CI157">
        <v>20</v>
      </c>
      <c r="CJ157">
        <v>20</v>
      </c>
      <c r="CK157">
        <v>20</v>
      </c>
      <c r="CL157">
        <v>22</v>
      </c>
      <c r="CM157">
        <v>25</v>
      </c>
      <c r="CN157">
        <v>28</v>
      </c>
      <c r="CO157">
        <v>35</v>
      </c>
      <c r="CP157">
        <v>52</v>
      </c>
      <c r="CQ157">
        <v>69</v>
      </c>
      <c r="CR157">
        <v>83</v>
      </c>
      <c r="CS157">
        <v>86</v>
      </c>
      <c r="CT157">
        <v>108</v>
      </c>
      <c r="CU157">
        <v>129</v>
      </c>
      <c r="CV157">
        <v>177</v>
      </c>
      <c r="CW157">
        <v>214</v>
      </c>
      <c r="CX157">
        <v>226</v>
      </c>
      <c r="CY157">
        <v>250</v>
      </c>
      <c r="CZ157">
        <v>278</v>
      </c>
      <c r="DA157">
        <v>468</v>
      </c>
      <c r="DB157">
        <v>491</v>
      </c>
      <c r="DC157">
        <v>519</v>
      </c>
      <c r="DD157">
        <v>527</v>
      </c>
      <c r="DE157">
        <v>541</v>
      </c>
      <c r="DF157">
        <v>573</v>
      </c>
      <c r="DG157">
        <v>617</v>
      </c>
      <c r="DH157">
        <v>648</v>
      </c>
      <c r="DI157">
        <v>744</v>
      </c>
      <c r="DJ157">
        <v>790</v>
      </c>
      <c r="DK157">
        <v>835</v>
      </c>
      <c r="DL157">
        <v>897</v>
      </c>
      <c r="DM157">
        <v>904</v>
      </c>
      <c r="DN157">
        <v>955</v>
      </c>
      <c r="DO157">
        <v>982</v>
      </c>
      <c r="DP157">
        <v>1031</v>
      </c>
      <c r="DQ157">
        <v>1078</v>
      </c>
      <c r="DR157">
        <v>1094</v>
      </c>
      <c r="DS157">
        <v>1106</v>
      </c>
      <c r="DT157">
        <v>1143</v>
      </c>
      <c r="DU157">
        <v>1186</v>
      </c>
      <c r="DV157">
        <v>1216</v>
      </c>
      <c r="DW157">
        <v>1274</v>
      </c>
    </row>
    <row r="158" spans="3:127" x14ac:dyDescent="0.35">
      <c r="C158" t="s">
        <v>122</v>
      </c>
      <c r="D158">
        <v>35.9375</v>
      </c>
      <c r="E158">
        <v>14.375400000000001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3</v>
      </c>
      <c r="AZ158">
        <v>3</v>
      </c>
      <c r="BA158">
        <v>3</v>
      </c>
      <c r="BB158">
        <v>5</v>
      </c>
      <c r="BC158">
        <v>6</v>
      </c>
      <c r="BD158">
        <v>6</v>
      </c>
      <c r="BE158">
        <v>12</v>
      </c>
      <c r="BF158">
        <v>18</v>
      </c>
      <c r="BG158">
        <v>21</v>
      </c>
      <c r="BH158">
        <v>30</v>
      </c>
      <c r="BI158">
        <v>38</v>
      </c>
      <c r="BJ158">
        <v>38</v>
      </c>
      <c r="BK158">
        <v>53</v>
      </c>
      <c r="BL158">
        <v>64</v>
      </c>
      <c r="BM158">
        <v>73</v>
      </c>
      <c r="BN158">
        <v>90</v>
      </c>
      <c r="BO158">
        <v>107</v>
      </c>
      <c r="BP158">
        <v>110</v>
      </c>
      <c r="BQ158">
        <v>129</v>
      </c>
      <c r="BR158">
        <v>134</v>
      </c>
      <c r="BS158">
        <v>139</v>
      </c>
      <c r="BT158">
        <v>149</v>
      </c>
      <c r="BU158">
        <v>151</v>
      </c>
      <c r="BV158">
        <v>156</v>
      </c>
      <c r="BW158">
        <v>169</v>
      </c>
      <c r="BX158">
        <v>188</v>
      </c>
      <c r="BY158">
        <v>196</v>
      </c>
      <c r="BZ158">
        <v>202</v>
      </c>
      <c r="CA158">
        <v>213</v>
      </c>
      <c r="CB158">
        <v>227</v>
      </c>
      <c r="CC158">
        <v>241</v>
      </c>
      <c r="CD158">
        <v>293</v>
      </c>
      <c r="CE158">
        <v>299</v>
      </c>
      <c r="CF158">
        <v>337</v>
      </c>
      <c r="CG158">
        <v>350</v>
      </c>
      <c r="CH158">
        <v>370</v>
      </c>
      <c r="CI158">
        <v>378</v>
      </c>
      <c r="CJ158">
        <v>384</v>
      </c>
      <c r="CK158">
        <v>393</v>
      </c>
      <c r="CL158">
        <v>399</v>
      </c>
      <c r="CM158">
        <v>412</v>
      </c>
      <c r="CN158">
        <v>422</v>
      </c>
      <c r="CO158">
        <v>426</v>
      </c>
      <c r="CP158">
        <v>427</v>
      </c>
      <c r="CQ158">
        <v>431</v>
      </c>
      <c r="CR158">
        <v>443</v>
      </c>
      <c r="CS158">
        <v>444</v>
      </c>
      <c r="CT158">
        <v>445</v>
      </c>
      <c r="CU158">
        <v>447</v>
      </c>
      <c r="CV158">
        <v>448</v>
      </c>
      <c r="CW158">
        <v>448</v>
      </c>
      <c r="CX158">
        <v>450</v>
      </c>
      <c r="CY158">
        <v>458</v>
      </c>
      <c r="CZ158">
        <v>463</v>
      </c>
      <c r="DA158">
        <v>465</v>
      </c>
      <c r="DB158">
        <v>467</v>
      </c>
      <c r="DC158">
        <v>468</v>
      </c>
      <c r="DD158">
        <v>477</v>
      </c>
      <c r="DE158">
        <v>480</v>
      </c>
      <c r="DF158">
        <v>482</v>
      </c>
      <c r="DG158">
        <v>484</v>
      </c>
      <c r="DH158">
        <v>486</v>
      </c>
      <c r="DI158">
        <v>489</v>
      </c>
      <c r="DJ158">
        <v>490</v>
      </c>
      <c r="DK158">
        <v>496</v>
      </c>
      <c r="DL158">
        <v>503</v>
      </c>
      <c r="DM158">
        <v>506</v>
      </c>
      <c r="DN158">
        <v>508</v>
      </c>
      <c r="DO158">
        <v>522</v>
      </c>
      <c r="DP158">
        <v>532</v>
      </c>
      <c r="DQ158">
        <v>546</v>
      </c>
      <c r="DR158">
        <v>553</v>
      </c>
      <c r="DS158">
        <v>558</v>
      </c>
      <c r="DT158">
        <v>569</v>
      </c>
      <c r="DU158">
        <v>584</v>
      </c>
      <c r="DV158">
        <v>599</v>
      </c>
      <c r="DW158">
        <v>600</v>
      </c>
    </row>
    <row r="159" spans="3:127" x14ac:dyDescent="0.35">
      <c r="C159" t="s">
        <v>223</v>
      </c>
      <c r="D159">
        <v>21.007899999999999</v>
      </c>
      <c r="E159">
        <v>10.940799999999999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2</v>
      </c>
      <c r="BR159">
        <v>3</v>
      </c>
      <c r="BS159">
        <v>3</v>
      </c>
      <c r="BT159">
        <v>5</v>
      </c>
      <c r="BU159">
        <v>5</v>
      </c>
      <c r="BV159">
        <v>5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6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7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  <c r="DH159">
        <v>8</v>
      </c>
      <c r="DI159">
        <v>8</v>
      </c>
      <c r="DJ159">
        <v>8</v>
      </c>
      <c r="DK159">
        <v>8</v>
      </c>
      <c r="DL159">
        <v>8</v>
      </c>
      <c r="DM159">
        <v>9</v>
      </c>
      <c r="DN159">
        <v>15</v>
      </c>
      <c r="DO159">
        <v>20</v>
      </c>
      <c r="DP159">
        <v>29</v>
      </c>
      <c r="DQ159">
        <v>40</v>
      </c>
      <c r="DR159">
        <v>62</v>
      </c>
      <c r="DS159">
        <v>81</v>
      </c>
      <c r="DT159">
        <v>131</v>
      </c>
      <c r="DU159">
        <v>141</v>
      </c>
      <c r="DV159">
        <v>173</v>
      </c>
      <c r="DW159">
        <v>200</v>
      </c>
    </row>
    <row r="160" spans="3:127" x14ac:dyDescent="0.35">
      <c r="C160" t="s">
        <v>248</v>
      </c>
      <c r="D160">
        <v>-20.2</v>
      </c>
      <c r="E160">
        <v>57.5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3</v>
      </c>
      <c r="BK160">
        <v>3</v>
      </c>
      <c r="BL160">
        <v>12</v>
      </c>
      <c r="BM160">
        <v>14</v>
      </c>
      <c r="BN160">
        <v>28</v>
      </c>
      <c r="BO160">
        <v>36</v>
      </c>
      <c r="BP160">
        <v>42</v>
      </c>
      <c r="BQ160">
        <v>48</v>
      </c>
      <c r="BR160">
        <v>81</v>
      </c>
      <c r="BS160">
        <v>94</v>
      </c>
      <c r="BT160">
        <v>102</v>
      </c>
      <c r="BU160">
        <v>107</v>
      </c>
      <c r="BV160">
        <v>128</v>
      </c>
      <c r="BW160">
        <v>143</v>
      </c>
      <c r="BX160">
        <v>161</v>
      </c>
      <c r="BY160">
        <v>169</v>
      </c>
      <c r="BZ160">
        <v>186</v>
      </c>
      <c r="CA160">
        <v>196</v>
      </c>
      <c r="CB160">
        <v>227</v>
      </c>
      <c r="CC160">
        <v>244</v>
      </c>
      <c r="CD160">
        <v>268</v>
      </c>
      <c r="CE160">
        <v>273</v>
      </c>
      <c r="CF160">
        <v>314</v>
      </c>
      <c r="CG160">
        <v>318</v>
      </c>
      <c r="CH160">
        <v>319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324</v>
      </c>
      <c r="CO160">
        <v>325</v>
      </c>
      <c r="CP160">
        <v>328</v>
      </c>
      <c r="CQ160">
        <v>328</v>
      </c>
      <c r="CR160">
        <v>328</v>
      </c>
      <c r="CS160">
        <v>329</v>
      </c>
      <c r="CT160">
        <v>331</v>
      </c>
      <c r="CU160">
        <v>331</v>
      </c>
      <c r="CV160">
        <v>331</v>
      </c>
      <c r="CW160">
        <v>332</v>
      </c>
      <c r="CX160">
        <v>334</v>
      </c>
      <c r="CY160">
        <v>334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  <c r="DG160">
        <v>332</v>
      </c>
      <c r="DH160">
        <v>332</v>
      </c>
      <c r="DI160">
        <v>332</v>
      </c>
      <c r="DJ160">
        <v>332</v>
      </c>
      <c r="DK160">
        <v>332</v>
      </c>
      <c r="DL160">
        <v>332</v>
      </c>
      <c r="DM160">
        <v>332</v>
      </c>
      <c r="DN160">
        <v>332</v>
      </c>
      <c r="DO160">
        <v>332</v>
      </c>
      <c r="DP160">
        <v>332</v>
      </c>
      <c r="DQ160">
        <v>332</v>
      </c>
      <c r="DR160">
        <v>332</v>
      </c>
      <c r="DS160">
        <v>332</v>
      </c>
      <c r="DT160">
        <v>332</v>
      </c>
      <c r="DU160">
        <v>332</v>
      </c>
      <c r="DV160">
        <v>332</v>
      </c>
      <c r="DW160">
        <v>332</v>
      </c>
    </row>
    <row r="161" spans="1:127" x14ac:dyDescent="0.35">
      <c r="C161" t="s">
        <v>82</v>
      </c>
      <c r="D161">
        <v>23.634499999999999</v>
      </c>
      <c r="E161">
        <v>-102.5528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1</v>
      </c>
      <c r="AR161">
        <v>4</v>
      </c>
      <c r="AS161">
        <v>5</v>
      </c>
      <c r="AT161">
        <v>5</v>
      </c>
      <c r="AU161">
        <v>5</v>
      </c>
      <c r="AV161">
        <v>5</v>
      </c>
      <c r="AW161">
        <v>5</v>
      </c>
      <c r="AX161">
        <v>6</v>
      </c>
      <c r="AY161">
        <v>6</v>
      </c>
      <c r="AZ161">
        <v>7</v>
      </c>
      <c r="BA161">
        <v>7</v>
      </c>
      <c r="BB161">
        <v>7</v>
      </c>
      <c r="BC161">
        <v>8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  <c r="BQ161">
        <v>475</v>
      </c>
      <c r="BR161">
        <v>585</v>
      </c>
      <c r="BS161">
        <v>717</v>
      </c>
      <c r="BT161">
        <v>848</v>
      </c>
      <c r="BU161">
        <v>993</v>
      </c>
      <c r="BV161">
        <v>1094</v>
      </c>
      <c r="BW161">
        <v>1215</v>
      </c>
      <c r="BX161">
        <v>1378</v>
      </c>
      <c r="BY161">
        <v>1510</v>
      </c>
      <c r="BZ161">
        <v>1688</v>
      </c>
      <c r="CA161">
        <v>1890</v>
      </c>
      <c r="CB161">
        <v>2143</v>
      </c>
      <c r="CC161">
        <v>2439</v>
      </c>
      <c r="CD161">
        <v>2785</v>
      </c>
      <c r="CE161">
        <v>3181</v>
      </c>
      <c r="CF161">
        <v>3441</v>
      </c>
      <c r="CG161">
        <v>3844</v>
      </c>
      <c r="CH161">
        <v>4219</v>
      </c>
      <c r="CI161">
        <v>4661</v>
      </c>
      <c r="CJ161">
        <v>5014</v>
      </c>
      <c r="CK161">
        <v>5399</v>
      </c>
      <c r="CL161">
        <v>5847</v>
      </c>
      <c r="CM161">
        <v>6297</v>
      </c>
      <c r="CN161">
        <v>6875</v>
      </c>
      <c r="CO161">
        <v>7497</v>
      </c>
      <c r="CP161">
        <v>8261</v>
      </c>
      <c r="CQ161">
        <v>8772</v>
      </c>
      <c r="CR161">
        <v>9501</v>
      </c>
      <c r="CS161">
        <v>10544</v>
      </c>
      <c r="CT161">
        <v>11633</v>
      </c>
      <c r="CU161">
        <v>12872</v>
      </c>
      <c r="CV161">
        <v>13842</v>
      </c>
      <c r="CW161">
        <v>14677</v>
      </c>
      <c r="CX161">
        <v>15529</v>
      </c>
      <c r="CY161">
        <v>16752</v>
      </c>
      <c r="CZ161">
        <v>17799</v>
      </c>
      <c r="DA161">
        <v>19224</v>
      </c>
      <c r="DB161">
        <v>20739</v>
      </c>
      <c r="DC161">
        <v>22088</v>
      </c>
      <c r="DD161">
        <v>23471</v>
      </c>
      <c r="DE161">
        <v>24905</v>
      </c>
      <c r="DF161">
        <v>26025</v>
      </c>
      <c r="DG161">
        <v>27634</v>
      </c>
      <c r="DH161">
        <v>29616</v>
      </c>
      <c r="DI161">
        <v>31522</v>
      </c>
      <c r="DJ161">
        <v>33460</v>
      </c>
      <c r="DK161">
        <v>35022</v>
      </c>
      <c r="DL161">
        <v>36327</v>
      </c>
      <c r="DM161">
        <v>38324</v>
      </c>
      <c r="DN161">
        <v>40186</v>
      </c>
      <c r="DO161">
        <v>42595</v>
      </c>
      <c r="DP161">
        <v>45032</v>
      </c>
      <c r="DQ161">
        <v>47144</v>
      </c>
      <c r="DR161">
        <v>49219</v>
      </c>
      <c r="DS161">
        <v>51633</v>
      </c>
      <c r="DT161">
        <v>54346</v>
      </c>
      <c r="DU161">
        <v>56594</v>
      </c>
      <c r="DV161">
        <v>59567</v>
      </c>
      <c r="DW161">
        <v>62527</v>
      </c>
    </row>
    <row r="162" spans="1:127" x14ac:dyDescent="0.35">
      <c r="C162" t="s">
        <v>182</v>
      </c>
      <c r="D162">
        <v>47.4116</v>
      </c>
      <c r="E162">
        <v>28.369900000000001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v>1</v>
      </c>
      <c r="BB162">
        <v>3</v>
      </c>
      <c r="BC162">
        <v>3</v>
      </c>
      <c r="BD162">
        <v>3</v>
      </c>
      <c r="BE162">
        <v>6</v>
      </c>
      <c r="BF162">
        <v>12</v>
      </c>
      <c r="BG162">
        <v>23</v>
      </c>
      <c r="BH162">
        <v>23</v>
      </c>
      <c r="BI162">
        <v>30</v>
      </c>
      <c r="BJ162">
        <v>30</v>
      </c>
      <c r="BK162">
        <v>49</v>
      </c>
      <c r="BL162">
        <v>66</v>
      </c>
      <c r="BM162">
        <v>80</v>
      </c>
      <c r="BN162">
        <v>94</v>
      </c>
      <c r="BO162">
        <v>109</v>
      </c>
      <c r="BP162">
        <v>125</v>
      </c>
      <c r="BQ162">
        <v>149</v>
      </c>
      <c r="BR162">
        <v>177</v>
      </c>
      <c r="BS162">
        <v>199</v>
      </c>
      <c r="BT162">
        <v>231</v>
      </c>
      <c r="BU162">
        <v>263</v>
      </c>
      <c r="BV162">
        <v>298</v>
      </c>
      <c r="BW162">
        <v>353</v>
      </c>
      <c r="BX162">
        <v>423</v>
      </c>
      <c r="BY162">
        <v>505</v>
      </c>
      <c r="BZ162">
        <v>591</v>
      </c>
      <c r="CA162">
        <v>752</v>
      </c>
      <c r="CB162">
        <v>864</v>
      </c>
      <c r="CC162">
        <v>965</v>
      </c>
      <c r="CD162">
        <v>1056</v>
      </c>
      <c r="CE162">
        <v>1174</v>
      </c>
      <c r="CF162">
        <v>1289</v>
      </c>
      <c r="CG162">
        <v>1438</v>
      </c>
      <c r="CH162">
        <v>1560</v>
      </c>
      <c r="CI162">
        <v>1662</v>
      </c>
      <c r="CJ162">
        <v>1712</v>
      </c>
      <c r="CK162">
        <v>1934</v>
      </c>
      <c r="CL162">
        <v>2049</v>
      </c>
      <c r="CM162">
        <v>2154</v>
      </c>
      <c r="CN162">
        <v>2264</v>
      </c>
      <c r="CO162">
        <v>2378</v>
      </c>
      <c r="CP162">
        <v>2472</v>
      </c>
      <c r="CQ162">
        <v>2548</v>
      </c>
      <c r="CR162">
        <v>2614</v>
      </c>
      <c r="CS162">
        <v>2778</v>
      </c>
      <c r="CT162">
        <v>2926</v>
      </c>
      <c r="CU162">
        <v>3110</v>
      </c>
      <c r="CV162">
        <v>3304</v>
      </c>
      <c r="CW162">
        <v>3408</v>
      </c>
      <c r="CX162">
        <v>3481</v>
      </c>
      <c r="CY162">
        <v>3638</v>
      </c>
      <c r="CZ162">
        <v>3771</v>
      </c>
      <c r="DA162">
        <v>3897</v>
      </c>
      <c r="DB162">
        <v>3980</v>
      </c>
      <c r="DC162">
        <v>4052</v>
      </c>
      <c r="DD162">
        <v>4121</v>
      </c>
      <c r="DE162">
        <v>4248</v>
      </c>
      <c r="DF162">
        <v>4363</v>
      </c>
      <c r="DG162">
        <v>4476</v>
      </c>
      <c r="DH162">
        <v>4605</v>
      </c>
      <c r="DI162">
        <v>4728</v>
      </c>
      <c r="DJ162">
        <v>4867</v>
      </c>
      <c r="DK162">
        <v>4927</v>
      </c>
      <c r="DL162">
        <v>4995</v>
      </c>
      <c r="DM162">
        <v>5154</v>
      </c>
      <c r="DN162">
        <v>5406</v>
      </c>
      <c r="DO162">
        <v>5553</v>
      </c>
      <c r="DP162">
        <v>5745</v>
      </c>
      <c r="DQ162">
        <v>5934</v>
      </c>
      <c r="DR162">
        <v>6060</v>
      </c>
      <c r="DS162">
        <v>6138</v>
      </c>
      <c r="DT162">
        <v>6340</v>
      </c>
      <c r="DU162">
        <v>6553</v>
      </c>
      <c r="DV162">
        <v>6704</v>
      </c>
      <c r="DW162">
        <v>6847</v>
      </c>
    </row>
    <row r="163" spans="1:127" x14ac:dyDescent="0.35">
      <c r="C163" t="s">
        <v>88</v>
      </c>
      <c r="D163">
        <v>43.7333</v>
      </c>
      <c r="E163">
        <v>7.4166999999999996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2</v>
      </c>
      <c r="BE163">
        <v>2</v>
      </c>
      <c r="BF163">
        <v>2</v>
      </c>
      <c r="BG163">
        <v>2</v>
      </c>
      <c r="BH163">
        <v>7</v>
      </c>
      <c r="BI163">
        <v>7</v>
      </c>
      <c r="BJ163">
        <v>7</v>
      </c>
      <c r="BK163">
        <v>7</v>
      </c>
      <c r="BL163">
        <v>11</v>
      </c>
      <c r="BM163">
        <v>11</v>
      </c>
      <c r="BN163">
        <v>23</v>
      </c>
      <c r="BO163">
        <v>23</v>
      </c>
      <c r="BP163">
        <v>23</v>
      </c>
      <c r="BQ163">
        <v>31</v>
      </c>
      <c r="BR163">
        <v>33</v>
      </c>
      <c r="BS163">
        <v>42</v>
      </c>
      <c r="BT163">
        <v>42</v>
      </c>
      <c r="BU163">
        <v>46</v>
      </c>
      <c r="BV163">
        <v>49</v>
      </c>
      <c r="BW163">
        <v>52</v>
      </c>
      <c r="BX163">
        <v>55</v>
      </c>
      <c r="BY163">
        <v>60</v>
      </c>
      <c r="BZ163">
        <v>64</v>
      </c>
      <c r="CA163">
        <v>66</v>
      </c>
      <c r="CB163">
        <v>73</v>
      </c>
      <c r="CC163">
        <v>77</v>
      </c>
      <c r="CD163">
        <v>79</v>
      </c>
      <c r="CE163">
        <v>81</v>
      </c>
      <c r="CF163">
        <v>84</v>
      </c>
      <c r="CG163">
        <v>90</v>
      </c>
      <c r="CH163">
        <v>92</v>
      </c>
      <c r="CI163">
        <v>93</v>
      </c>
      <c r="CJ163">
        <v>93</v>
      </c>
      <c r="CK163">
        <v>93</v>
      </c>
      <c r="CL163">
        <v>93</v>
      </c>
      <c r="CM163">
        <v>93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94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  <c r="DG163">
        <v>95</v>
      </c>
      <c r="DH163">
        <v>95</v>
      </c>
      <c r="DI163">
        <v>95</v>
      </c>
      <c r="DJ163">
        <v>96</v>
      </c>
      <c r="DK163">
        <v>96</v>
      </c>
      <c r="DL163">
        <v>96</v>
      </c>
      <c r="DM163">
        <v>96</v>
      </c>
      <c r="DN163">
        <v>96</v>
      </c>
      <c r="DO163">
        <v>96</v>
      </c>
      <c r="DP163">
        <v>96</v>
      </c>
      <c r="DQ163">
        <v>96</v>
      </c>
      <c r="DR163">
        <v>96</v>
      </c>
      <c r="DS163">
        <v>97</v>
      </c>
      <c r="DT163">
        <v>97</v>
      </c>
      <c r="DU163">
        <v>97</v>
      </c>
      <c r="DV163">
        <v>97</v>
      </c>
      <c r="DW163">
        <v>97</v>
      </c>
    </row>
    <row r="164" spans="1:127" x14ac:dyDescent="0.35">
      <c r="C164" t="s">
        <v>139</v>
      </c>
      <c r="D164">
        <v>46.862499999999997</v>
      </c>
      <c r="E164">
        <v>103.8467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5</v>
      </c>
      <c r="BJ164">
        <v>6</v>
      </c>
      <c r="BK164">
        <v>6</v>
      </c>
      <c r="BL164">
        <v>6</v>
      </c>
      <c r="BM164">
        <v>10</v>
      </c>
      <c r="BN164">
        <v>10</v>
      </c>
      <c r="BO164">
        <v>10</v>
      </c>
      <c r="BP164">
        <v>10</v>
      </c>
      <c r="BQ164">
        <v>10</v>
      </c>
      <c r="BR164">
        <v>11</v>
      </c>
      <c r="BS164">
        <v>11</v>
      </c>
      <c r="BT164">
        <v>12</v>
      </c>
      <c r="BU164">
        <v>12</v>
      </c>
      <c r="BV164">
        <v>12</v>
      </c>
      <c r="BW164">
        <v>12</v>
      </c>
      <c r="BX164">
        <v>14</v>
      </c>
      <c r="BY164">
        <v>14</v>
      </c>
      <c r="BZ164">
        <v>14</v>
      </c>
      <c r="CA164">
        <v>14</v>
      </c>
      <c r="CB164">
        <v>14</v>
      </c>
      <c r="CC164">
        <v>15</v>
      </c>
      <c r="CD164">
        <v>15</v>
      </c>
      <c r="CE164">
        <v>16</v>
      </c>
      <c r="CF164">
        <v>16</v>
      </c>
      <c r="CG164">
        <v>16</v>
      </c>
      <c r="CH164">
        <v>16</v>
      </c>
      <c r="CI164">
        <v>16</v>
      </c>
      <c r="CJ164">
        <v>17</v>
      </c>
      <c r="CK164">
        <v>30</v>
      </c>
      <c r="CL164">
        <v>30</v>
      </c>
      <c r="CM164">
        <v>31</v>
      </c>
      <c r="CN164">
        <v>31</v>
      </c>
      <c r="CO164">
        <v>31</v>
      </c>
      <c r="CP164">
        <v>32</v>
      </c>
      <c r="CQ164">
        <v>33</v>
      </c>
      <c r="CR164">
        <v>34</v>
      </c>
      <c r="CS164">
        <v>35</v>
      </c>
      <c r="CT164">
        <v>36</v>
      </c>
      <c r="CU164">
        <v>37</v>
      </c>
      <c r="CV164">
        <v>37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38</v>
      </c>
      <c r="DC164">
        <v>39</v>
      </c>
      <c r="DD164">
        <v>39</v>
      </c>
      <c r="DE164">
        <v>40</v>
      </c>
      <c r="DF164">
        <v>41</v>
      </c>
      <c r="DG164">
        <v>41</v>
      </c>
      <c r="DH164">
        <v>41</v>
      </c>
      <c r="DI164">
        <v>42</v>
      </c>
      <c r="DJ164">
        <v>42</v>
      </c>
      <c r="DK164">
        <v>42</v>
      </c>
      <c r="DL164">
        <v>42</v>
      </c>
      <c r="DM164">
        <v>42</v>
      </c>
      <c r="DN164">
        <v>42</v>
      </c>
      <c r="DO164">
        <v>98</v>
      </c>
      <c r="DP164">
        <v>98</v>
      </c>
      <c r="DQ164">
        <v>135</v>
      </c>
      <c r="DR164">
        <v>136</v>
      </c>
      <c r="DS164">
        <v>140</v>
      </c>
      <c r="DT164">
        <v>140</v>
      </c>
      <c r="DU164">
        <v>140</v>
      </c>
      <c r="DV164">
        <v>140</v>
      </c>
      <c r="DW164">
        <v>141</v>
      </c>
    </row>
    <row r="165" spans="1:127" x14ac:dyDescent="0.35">
      <c r="C165" t="s">
        <v>246</v>
      </c>
      <c r="D165">
        <v>42.5</v>
      </c>
      <c r="E165">
        <v>19.3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2</v>
      </c>
      <c r="BJ165">
        <v>2</v>
      </c>
      <c r="BK165">
        <v>3</v>
      </c>
      <c r="BL165">
        <v>14</v>
      </c>
      <c r="BM165">
        <v>14</v>
      </c>
      <c r="BN165">
        <v>21</v>
      </c>
      <c r="BO165">
        <v>27</v>
      </c>
      <c r="BP165">
        <v>47</v>
      </c>
      <c r="BQ165">
        <v>52</v>
      </c>
      <c r="BR165">
        <v>69</v>
      </c>
      <c r="BS165">
        <v>82</v>
      </c>
      <c r="BT165">
        <v>84</v>
      </c>
      <c r="BU165">
        <v>85</v>
      </c>
      <c r="BV165">
        <v>91</v>
      </c>
      <c r="BW165">
        <v>109</v>
      </c>
      <c r="BX165">
        <v>123</v>
      </c>
      <c r="BY165">
        <v>144</v>
      </c>
      <c r="BZ165">
        <v>174</v>
      </c>
      <c r="CA165">
        <v>201</v>
      </c>
      <c r="CB165">
        <v>214</v>
      </c>
      <c r="CC165">
        <v>233</v>
      </c>
      <c r="CD165">
        <v>241</v>
      </c>
      <c r="CE165">
        <v>248</v>
      </c>
      <c r="CF165">
        <v>252</v>
      </c>
      <c r="CG165">
        <v>255</v>
      </c>
      <c r="CH165">
        <v>263</v>
      </c>
      <c r="CI165">
        <v>272</v>
      </c>
      <c r="CJ165">
        <v>274</v>
      </c>
      <c r="CK165">
        <v>283</v>
      </c>
      <c r="CL165">
        <v>288</v>
      </c>
      <c r="CM165">
        <v>303</v>
      </c>
      <c r="CN165">
        <v>303</v>
      </c>
      <c r="CO165">
        <v>307</v>
      </c>
      <c r="CP165">
        <v>308</v>
      </c>
      <c r="CQ165">
        <v>312</v>
      </c>
      <c r="CR165">
        <v>313</v>
      </c>
      <c r="CS165">
        <v>315</v>
      </c>
      <c r="CT165">
        <v>316</v>
      </c>
      <c r="CU165">
        <v>319</v>
      </c>
      <c r="CV165">
        <v>320</v>
      </c>
      <c r="CW165">
        <v>321</v>
      </c>
      <c r="CX165">
        <v>321</v>
      </c>
      <c r="CY165">
        <v>321</v>
      </c>
      <c r="CZ165">
        <v>322</v>
      </c>
      <c r="DA165">
        <v>322</v>
      </c>
      <c r="DB165">
        <v>322</v>
      </c>
      <c r="DC165">
        <v>322</v>
      </c>
      <c r="DD165">
        <v>322</v>
      </c>
      <c r="DE165">
        <v>323</v>
      </c>
      <c r="DF165">
        <v>324</v>
      </c>
      <c r="DG165">
        <v>324</v>
      </c>
      <c r="DH165">
        <v>324</v>
      </c>
      <c r="DI165">
        <v>324</v>
      </c>
      <c r="DJ165">
        <v>324</v>
      </c>
      <c r="DK165">
        <v>324</v>
      </c>
      <c r="DL165">
        <v>324</v>
      </c>
      <c r="DM165">
        <v>324</v>
      </c>
      <c r="DN165">
        <v>324</v>
      </c>
      <c r="DO165">
        <v>324</v>
      </c>
      <c r="DP165">
        <v>324</v>
      </c>
      <c r="DQ165">
        <v>324</v>
      </c>
      <c r="DR165">
        <v>324</v>
      </c>
      <c r="DS165">
        <v>324</v>
      </c>
      <c r="DT165">
        <v>324</v>
      </c>
      <c r="DU165">
        <v>324</v>
      </c>
      <c r="DV165">
        <v>324</v>
      </c>
      <c r="DW165">
        <v>324</v>
      </c>
    </row>
    <row r="166" spans="1:127" x14ac:dyDescent="0.35">
      <c r="C166" t="s">
        <v>99</v>
      </c>
      <c r="D166">
        <v>31.791699999999999</v>
      </c>
      <c r="E166">
        <v>-7.0926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1</v>
      </c>
      <c r="AU166">
        <v>1</v>
      </c>
      <c r="AV166">
        <v>1</v>
      </c>
      <c r="AW166">
        <v>2</v>
      </c>
      <c r="AX166">
        <v>2</v>
      </c>
      <c r="AY166">
        <v>2</v>
      </c>
      <c r="AZ166">
        <v>2</v>
      </c>
      <c r="BA166">
        <v>2</v>
      </c>
      <c r="BB166">
        <v>3</v>
      </c>
      <c r="BC166">
        <v>5</v>
      </c>
      <c r="BD166">
        <v>6</v>
      </c>
      <c r="BE166">
        <v>7</v>
      </c>
      <c r="BF166">
        <v>17</v>
      </c>
      <c r="BG166">
        <v>28</v>
      </c>
      <c r="BH166">
        <v>29</v>
      </c>
      <c r="BI166">
        <v>38</v>
      </c>
      <c r="BJ166">
        <v>49</v>
      </c>
      <c r="BK166">
        <v>63</v>
      </c>
      <c r="BL166">
        <v>77</v>
      </c>
      <c r="BM166">
        <v>96</v>
      </c>
      <c r="BN166">
        <v>115</v>
      </c>
      <c r="BO166">
        <v>143</v>
      </c>
      <c r="BP166">
        <v>170</v>
      </c>
      <c r="BQ166">
        <v>225</v>
      </c>
      <c r="BR166">
        <v>275</v>
      </c>
      <c r="BS166">
        <v>345</v>
      </c>
      <c r="BT166">
        <v>402</v>
      </c>
      <c r="BU166">
        <v>479</v>
      </c>
      <c r="BV166">
        <v>556</v>
      </c>
      <c r="BW166">
        <v>617</v>
      </c>
      <c r="BX166">
        <v>654</v>
      </c>
      <c r="BY166">
        <v>708</v>
      </c>
      <c r="BZ166">
        <v>791</v>
      </c>
      <c r="CA166">
        <v>919</v>
      </c>
      <c r="CB166">
        <v>1021</v>
      </c>
      <c r="CC166">
        <v>1120</v>
      </c>
      <c r="CD166">
        <v>1184</v>
      </c>
      <c r="CE166">
        <v>1275</v>
      </c>
      <c r="CF166">
        <v>1374</v>
      </c>
      <c r="CG166">
        <v>1448</v>
      </c>
      <c r="CH166">
        <v>1545</v>
      </c>
      <c r="CI166">
        <v>1661</v>
      </c>
      <c r="CJ166">
        <v>1763</v>
      </c>
      <c r="CK166">
        <v>1888</v>
      </c>
      <c r="CL166">
        <v>2024</v>
      </c>
      <c r="CM166">
        <v>2283</v>
      </c>
      <c r="CN166">
        <v>2564</v>
      </c>
      <c r="CO166">
        <v>2685</v>
      </c>
      <c r="CP166">
        <v>2855</v>
      </c>
      <c r="CQ166">
        <v>3046</v>
      </c>
      <c r="CR166">
        <v>3209</v>
      </c>
      <c r="CS166">
        <v>3446</v>
      </c>
      <c r="CT166">
        <v>3568</v>
      </c>
      <c r="CU166">
        <v>3758</v>
      </c>
      <c r="CV166">
        <v>3897</v>
      </c>
      <c r="CW166">
        <v>4065</v>
      </c>
      <c r="CX166">
        <v>4120</v>
      </c>
      <c r="CY166">
        <v>4252</v>
      </c>
      <c r="CZ166">
        <v>4321</v>
      </c>
      <c r="DA166">
        <v>4423</v>
      </c>
      <c r="DB166">
        <v>4569</v>
      </c>
      <c r="DC166">
        <v>4729</v>
      </c>
      <c r="DD166">
        <v>4903</v>
      </c>
      <c r="DE166">
        <v>5053</v>
      </c>
      <c r="DF166">
        <v>5219</v>
      </c>
      <c r="DG166">
        <v>5408</v>
      </c>
      <c r="DH166">
        <v>5548</v>
      </c>
      <c r="DI166">
        <v>5711</v>
      </c>
      <c r="DJ166">
        <v>5910</v>
      </c>
      <c r="DK166">
        <v>6063</v>
      </c>
      <c r="DL166">
        <v>6281</v>
      </c>
      <c r="DM166">
        <v>6418</v>
      </c>
      <c r="DN166">
        <v>6512</v>
      </c>
      <c r="DO166">
        <v>6607</v>
      </c>
      <c r="DP166">
        <v>6652</v>
      </c>
      <c r="DQ166">
        <v>6741</v>
      </c>
      <c r="DR166">
        <v>6870</v>
      </c>
      <c r="DS166">
        <v>6952</v>
      </c>
      <c r="DT166">
        <v>7023</v>
      </c>
      <c r="DU166">
        <v>7133</v>
      </c>
      <c r="DV166">
        <v>7211</v>
      </c>
      <c r="DW166">
        <v>7332</v>
      </c>
    </row>
    <row r="167" spans="1:127" x14ac:dyDescent="0.35">
      <c r="C167" t="s">
        <v>215</v>
      </c>
      <c r="D167">
        <v>-22.957599999999999</v>
      </c>
      <c r="E167">
        <v>18.490400000000001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2</v>
      </c>
      <c r="BG167">
        <v>2</v>
      </c>
      <c r="BH167">
        <v>2</v>
      </c>
      <c r="BI167">
        <v>2</v>
      </c>
      <c r="BJ167">
        <v>2</v>
      </c>
      <c r="BK167">
        <v>3</v>
      </c>
      <c r="BL167">
        <v>3</v>
      </c>
      <c r="BM167">
        <v>3</v>
      </c>
      <c r="BN167">
        <v>3</v>
      </c>
      <c r="BO167">
        <v>4</v>
      </c>
      <c r="BP167">
        <v>7</v>
      </c>
      <c r="BQ167">
        <v>7</v>
      </c>
      <c r="BR167">
        <v>8</v>
      </c>
      <c r="BS167">
        <v>8</v>
      </c>
      <c r="BT167">
        <v>8</v>
      </c>
      <c r="BU167">
        <v>11</v>
      </c>
      <c r="BV167">
        <v>11</v>
      </c>
      <c r="BW167">
        <v>11</v>
      </c>
      <c r="BX167">
        <v>14</v>
      </c>
      <c r="BY167">
        <v>14</v>
      </c>
      <c r="BZ167">
        <v>14</v>
      </c>
      <c r="CA167">
        <v>14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  <c r="DI167">
        <v>16</v>
      </c>
      <c r="DJ167">
        <v>16</v>
      </c>
      <c r="DK167">
        <v>16</v>
      </c>
      <c r="DL167">
        <v>16</v>
      </c>
      <c r="DM167">
        <v>16</v>
      </c>
      <c r="DN167">
        <v>16</v>
      </c>
      <c r="DO167">
        <v>16</v>
      </c>
      <c r="DP167">
        <v>16</v>
      </c>
      <c r="DQ167">
        <v>16</v>
      </c>
      <c r="DR167">
        <v>16</v>
      </c>
      <c r="DS167">
        <v>16</v>
      </c>
      <c r="DT167">
        <v>16</v>
      </c>
      <c r="DU167">
        <v>16</v>
      </c>
      <c r="DV167">
        <v>18</v>
      </c>
      <c r="DW167">
        <v>19</v>
      </c>
    </row>
    <row r="168" spans="1:127" x14ac:dyDescent="0.35">
      <c r="C168" t="s">
        <v>37</v>
      </c>
      <c r="D168">
        <v>28.166699999999999</v>
      </c>
      <c r="E168">
        <v>84.25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2</v>
      </c>
      <c r="BP168">
        <v>2</v>
      </c>
      <c r="BQ168">
        <v>3</v>
      </c>
      <c r="BR168">
        <v>3</v>
      </c>
      <c r="BS168">
        <v>4</v>
      </c>
      <c r="BT168">
        <v>5</v>
      </c>
      <c r="BU168">
        <v>5</v>
      </c>
      <c r="BV168">
        <v>5</v>
      </c>
      <c r="BW168">
        <v>5</v>
      </c>
      <c r="BX168">
        <v>5</v>
      </c>
      <c r="BY168">
        <v>6</v>
      </c>
      <c r="BZ168">
        <v>6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9</v>
      </c>
      <c r="CI168">
        <v>12</v>
      </c>
      <c r="CJ168">
        <v>14</v>
      </c>
      <c r="CK168">
        <v>16</v>
      </c>
      <c r="CL168">
        <v>16</v>
      </c>
      <c r="CM168">
        <v>16</v>
      </c>
      <c r="CN168">
        <v>30</v>
      </c>
      <c r="CO168">
        <v>31</v>
      </c>
      <c r="CP168">
        <v>31</v>
      </c>
      <c r="CQ168">
        <v>31</v>
      </c>
      <c r="CR168">
        <v>43</v>
      </c>
      <c r="CS168">
        <v>45</v>
      </c>
      <c r="CT168">
        <v>48</v>
      </c>
      <c r="CU168">
        <v>49</v>
      </c>
      <c r="CV168">
        <v>49</v>
      </c>
      <c r="CW168">
        <v>52</v>
      </c>
      <c r="CX168">
        <v>52</v>
      </c>
      <c r="CY168">
        <v>54</v>
      </c>
      <c r="CZ168">
        <v>57</v>
      </c>
      <c r="DA168">
        <v>57</v>
      </c>
      <c r="DB168">
        <v>59</v>
      </c>
      <c r="DC168">
        <v>59</v>
      </c>
      <c r="DD168">
        <v>75</v>
      </c>
      <c r="DE168">
        <v>75</v>
      </c>
      <c r="DF168">
        <v>82</v>
      </c>
      <c r="DG168">
        <v>99</v>
      </c>
      <c r="DH168">
        <v>101</v>
      </c>
      <c r="DI168">
        <v>102</v>
      </c>
      <c r="DJ168">
        <v>110</v>
      </c>
      <c r="DK168">
        <v>110</v>
      </c>
      <c r="DL168">
        <v>134</v>
      </c>
      <c r="DM168">
        <v>217</v>
      </c>
      <c r="DN168">
        <v>250</v>
      </c>
      <c r="DO168">
        <v>249</v>
      </c>
      <c r="DP168">
        <v>267</v>
      </c>
      <c r="DQ168">
        <v>291</v>
      </c>
      <c r="DR168">
        <v>295</v>
      </c>
      <c r="DS168">
        <v>375</v>
      </c>
      <c r="DT168">
        <v>402</v>
      </c>
      <c r="DU168">
        <v>427</v>
      </c>
      <c r="DV168">
        <v>457</v>
      </c>
      <c r="DW168">
        <v>516</v>
      </c>
    </row>
    <row r="169" spans="1:127" x14ac:dyDescent="0.35">
      <c r="A169" t="s">
        <v>211</v>
      </c>
      <c r="B169" t="s">
        <v>211</v>
      </c>
      <c r="C169" t="s">
        <v>77</v>
      </c>
      <c r="D169">
        <v>12.518599999999999</v>
      </c>
      <c r="E169">
        <v>-70.035799999999995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3</v>
      </c>
      <c r="BJ169">
        <v>4</v>
      </c>
      <c r="BK169">
        <v>4</v>
      </c>
      <c r="BL169">
        <v>5</v>
      </c>
      <c r="BM169">
        <v>5</v>
      </c>
      <c r="BN169">
        <v>9</v>
      </c>
      <c r="BO169">
        <v>9</v>
      </c>
      <c r="BP169">
        <v>12</v>
      </c>
      <c r="BQ169">
        <v>17</v>
      </c>
      <c r="BR169">
        <v>28</v>
      </c>
      <c r="BS169">
        <v>33</v>
      </c>
      <c r="BT169">
        <v>46</v>
      </c>
      <c r="BU169">
        <v>50</v>
      </c>
      <c r="BV169">
        <v>50</v>
      </c>
      <c r="BW169">
        <v>55</v>
      </c>
      <c r="BX169">
        <v>55</v>
      </c>
      <c r="BY169">
        <v>60</v>
      </c>
      <c r="BZ169">
        <v>62</v>
      </c>
      <c r="CA169">
        <v>64</v>
      </c>
      <c r="CB169">
        <v>64</v>
      </c>
      <c r="CC169">
        <v>71</v>
      </c>
      <c r="CD169">
        <v>74</v>
      </c>
      <c r="CE169">
        <v>77</v>
      </c>
      <c r="CF169">
        <v>82</v>
      </c>
      <c r="CG169">
        <v>86</v>
      </c>
      <c r="CH169">
        <v>92</v>
      </c>
      <c r="CI169">
        <v>92</v>
      </c>
      <c r="CJ169">
        <v>92</v>
      </c>
      <c r="CK169">
        <v>92</v>
      </c>
      <c r="CL169">
        <v>93</v>
      </c>
      <c r="CM169">
        <v>95</v>
      </c>
      <c r="CN169">
        <v>96</v>
      </c>
      <c r="CO169">
        <v>96</v>
      </c>
      <c r="CP169">
        <v>97</v>
      </c>
      <c r="CQ169">
        <v>97</v>
      </c>
      <c r="CR169">
        <v>97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100</v>
      </c>
      <c r="DF169">
        <v>101</v>
      </c>
      <c r="DG169">
        <v>101</v>
      </c>
      <c r="DH169">
        <v>101</v>
      </c>
      <c r="DI169">
        <v>101</v>
      </c>
      <c r="DJ169">
        <v>101</v>
      </c>
      <c r="DK169">
        <v>101</v>
      </c>
      <c r="DL169">
        <v>101</v>
      </c>
      <c r="DM169">
        <v>101</v>
      </c>
      <c r="DN169">
        <v>101</v>
      </c>
      <c r="DO169">
        <v>101</v>
      </c>
      <c r="DP169">
        <v>101</v>
      </c>
      <c r="DQ169">
        <v>101</v>
      </c>
      <c r="DR169">
        <v>101</v>
      </c>
      <c r="DS169">
        <v>101</v>
      </c>
      <c r="DT169">
        <v>101</v>
      </c>
      <c r="DU169">
        <v>101</v>
      </c>
      <c r="DV169">
        <v>101</v>
      </c>
      <c r="DW169">
        <v>101</v>
      </c>
    </row>
    <row r="170" spans="1:127" x14ac:dyDescent="0.35">
      <c r="A170" t="s">
        <v>219</v>
      </c>
      <c r="B170" t="s">
        <v>219</v>
      </c>
      <c r="C170" t="s">
        <v>77</v>
      </c>
      <c r="D170">
        <v>12.169600000000001</v>
      </c>
      <c r="E170">
        <v>-68.989999999999995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1</v>
      </c>
      <c r="BG170">
        <v>1</v>
      </c>
      <c r="BH170">
        <v>1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3</v>
      </c>
      <c r="BO170">
        <v>4</v>
      </c>
      <c r="BP170">
        <v>6</v>
      </c>
      <c r="BQ170">
        <v>6</v>
      </c>
      <c r="BR170">
        <v>6</v>
      </c>
      <c r="BS170">
        <v>8</v>
      </c>
      <c r="BT170">
        <v>8</v>
      </c>
      <c r="BU170">
        <v>8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11</v>
      </c>
      <c r="CC170">
        <v>13</v>
      </c>
      <c r="CD170">
        <v>13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14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  <c r="DI170">
        <v>16</v>
      </c>
      <c r="DJ170">
        <v>16</v>
      </c>
      <c r="DK170">
        <v>16</v>
      </c>
      <c r="DL170">
        <v>16</v>
      </c>
      <c r="DM170">
        <v>16</v>
      </c>
      <c r="DN170">
        <v>16</v>
      </c>
      <c r="DO170">
        <v>16</v>
      </c>
      <c r="DP170">
        <v>16</v>
      </c>
      <c r="DQ170">
        <v>16</v>
      </c>
      <c r="DR170">
        <v>16</v>
      </c>
      <c r="DS170">
        <v>16</v>
      </c>
      <c r="DT170">
        <v>16</v>
      </c>
      <c r="DU170">
        <v>16</v>
      </c>
      <c r="DV170">
        <v>16</v>
      </c>
      <c r="DW170">
        <v>16</v>
      </c>
    </row>
    <row r="171" spans="1:127" x14ac:dyDescent="0.35">
      <c r="A171" t="s">
        <v>265</v>
      </c>
      <c r="B171" t="s">
        <v>265</v>
      </c>
      <c r="C171" t="s">
        <v>77</v>
      </c>
      <c r="D171">
        <v>18.0425</v>
      </c>
      <c r="E171">
        <v>-63.0548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1</v>
      </c>
      <c r="BM171">
        <v>1</v>
      </c>
      <c r="BN171">
        <v>1</v>
      </c>
      <c r="BO171">
        <v>2</v>
      </c>
      <c r="BP171">
        <v>2</v>
      </c>
      <c r="BQ171">
        <v>3</v>
      </c>
      <c r="BR171">
        <v>3</v>
      </c>
      <c r="BS171">
        <v>3</v>
      </c>
      <c r="BT171">
        <v>3</v>
      </c>
      <c r="BU171">
        <v>6</v>
      </c>
      <c r="BV171">
        <v>6</v>
      </c>
      <c r="BW171">
        <v>6</v>
      </c>
      <c r="BX171">
        <v>16</v>
      </c>
      <c r="BY171">
        <v>18</v>
      </c>
      <c r="BZ171">
        <v>23</v>
      </c>
      <c r="CA171">
        <v>23</v>
      </c>
      <c r="CB171">
        <v>25</v>
      </c>
      <c r="CC171">
        <v>37</v>
      </c>
      <c r="CD171">
        <v>40</v>
      </c>
      <c r="CE171">
        <v>40</v>
      </c>
      <c r="CF171">
        <v>43</v>
      </c>
      <c r="CG171">
        <v>50</v>
      </c>
      <c r="CH171">
        <v>50</v>
      </c>
      <c r="CI171">
        <v>50</v>
      </c>
      <c r="CJ171">
        <v>50</v>
      </c>
      <c r="CK171">
        <v>52</v>
      </c>
      <c r="CL171">
        <v>53</v>
      </c>
      <c r="CM171">
        <v>57</v>
      </c>
      <c r="CN171">
        <v>57</v>
      </c>
      <c r="CO171">
        <v>64</v>
      </c>
      <c r="CP171">
        <v>67</v>
      </c>
      <c r="CQ171">
        <v>67</v>
      </c>
      <c r="CR171">
        <v>67</v>
      </c>
      <c r="CS171">
        <v>71</v>
      </c>
      <c r="CT171">
        <v>73</v>
      </c>
      <c r="CU171">
        <v>73</v>
      </c>
      <c r="CV171">
        <v>73</v>
      </c>
      <c r="CW171">
        <v>74</v>
      </c>
      <c r="CX171">
        <v>74</v>
      </c>
      <c r="CY171">
        <v>75</v>
      </c>
      <c r="CZ171">
        <v>75</v>
      </c>
      <c r="DA171">
        <v>75</v>
      </c>
      <c r="DB171">
        <v>76</v>
      </c>
      <c r="DC171">
        <v>76</v>
      </c>
      <c r="DD171">
        <v>76</v>
      </c>
      <c r="DE171">
        <v>76</v>
      </c>
      <c r="DF171">
        <v>76</v>
      </c>
      <c r="DG171">
        <v>76</v>
      </c>
      <c r="DH171">
        <v>76</v>
      </c>
      <c r="DI171">
        <v>76</v>
      </c>
      <c r="DJ171">
        <v>76</v>
      </c>
      <c r="DK171">
        <v>76</v>
      </c>
      <c r="DL171">
        <v>76</v>
      </c>
      <c r="DM171">
        <v>76</v>
      </c>
      <c r="DN171">
        <v>76</v>
      </c>
      <c r="DO171">
        <v>76</v>
      </c>
      <c r="DP171">
        <v>76</v>
      </c>
      <c r="DQ171">
        <v>77</v>
      </c>
      <c r="DR171">
        <v>77</v>
      </c>
      <c r="DS171">
        <v>77</v>
      </c>
      <c r="DT171">
        <v>77</v>
      </c>
      <c r="DU171">
        <v>77</v>
      </c>
      <c r="DV171">
        <v>77</v>
      </c>
      <c r="DW171">
        <v>77</v>
      </c>
    </row>
    <row r="172" spans="1:127" x14ac:dyDescent="0.35">
      <c r="C172" t="s">
        <v>77</v>
      </c>
      <c r="D172">
        <v>52.132599999999996</v>
      </c>
      <c r="E172">
        <v>5.2912999999999997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1</v>
      </c>
      <c r="AR172">
        <v>6</v>
      </c>
      <c r="AS172">
        <v>10</v>
      </c>
      <c r="AT172">
        <v>18</v>
      </c>
      <c r="AU172">
        <v>24</v>
      </c>
      <c r="AV172">
        <v>38</v>
      </c>
      <c r="AW172">
        <v>82</v>
      </c>
      <c r="AX172">
        <v>128</v>
      </c>
      <c r="AY172">
        <v>188</v>
      </c>
      <c r="AZ172">
        <v>265</v>
      </c>
      <c r="BA172">
        <v>321</v>
      </c>
      <c r="BB172">
        <v>382</v>
      </c>
      <c r="BC172">
        <v>503</v>
      </c>
      <c r="BD172">
        <v>503</v>
      </c>
      <c r="BE172">
        <v>804</v>
      </c>
      <c r="BF172">
        <v>959</v>
      </c>
      <c r="BG172">
        <v>1135</v>
      </c>
      <c r="BH172">
        <v>1413</v>
      </c>
      <c r="BI172">
        <v>1705</v>
      </c>
      <c r="BJ172">
        <v>2051</v>
      </c>
      <c r="BK172">
        <v>2460</v>
      </c>
      <c r="BL172">
        <v>2994</v>
      </c>
      <c r="BM172">
        <v>3631</v>
      </c>
      <c r="BN172">
        <v>4204</v>
      </c>
      <c r="BO172">
        <v>4749</v>
      </c>
      <c r="BP172">
        <v>5560</v>
      </c>
      <c r="BQ172">
        <v>6412</v>
      </c>
      <c r="BR172">
        <v>7431</v>
      </c>
      <c r="BS172">
        <v>8603</v>
      </c>
      <c r="BT172">
        <v>9762</v>
      </c>
      <c r="BU172">
        <v>10866</v>
      </c>
      <c r="BV172">
        <v>11750</v>
      </c>
      <c r="BW172">
        <v>12595</v>
      </c>
      <c r="BX172">
        <v>13614</v>
      </c>
      <c r="BY172">
        <v>14697</v>
      </c>
      <c r="BZ172">
        <v>15723</v>
      </c>
      <c r="CA172">
        <v>16627</v>
      </c>
      <c r="CB172">
        <v>17851</v>
      </c>
      <c r="CC172">
        <v>18803</v>
      </c>
      <c r="CD172">
        <v>19580</v>
      </c>
      <c r="CE172">
        <v>20549</v>
      </c>
      <c r="CF172">
        <v>21762</v>
      </c>
      <c r="CG172">
        <v>23097</v>
      </c>
      <c r="CH172">
        <v>24413</v>
      </c>
      <c r="CI172">
        <v>25587</v>
      </c>
      <c r="CJ172">
        <v>26551</v>
      </c>
      <c r="CK172">
        <v>27419</v>
      </c>
      <c r="CL172">
        <v>28153</v>
      </c>
      <c r="CM172">
        <v>29214</v>
      </c>
      <c r="CN172">
        <v>30449</v>
      </c>
      <c r="CO172">
        <v>31589</v>
      </c>
      <c r="CP172">
        <v>32655</v>
      </c>
      <c r="CQ172">
        <v>33405</v>
      </c>
      <c r="CR172">
        <v>34134</v>
      </c>
      <c r="CS172">
        <v>34842</v>
      </c>
      <c r="CT172">
        <v>35729</v>
      </c>
      <c r="CU172">
        <v>36535</v>
      </c>
      <c r="CV172">
        <v>37190</v>
      </c>
      <c r="CW172">
        <v>37845</v>
      </c>
      <c r="CX172">
        <v>38245</v>
      </c>
      <c r="CY172">
        <v>38416</v>
      </c>
      <c r="CZ172">
        <v>38802</v>
      </c>
      <c r="DA172">
        <v>39316</v>
      </c>
      <c r="DB172">
        <v>39791</v>
      </c>
      <c r="DC172">
        <v>40236</v>
      </c>
      <c r="DD172">
        <v>40571</v>
      </c>
      <c r="DE172">
        <v>40770</v>
      </c>
      <c r="DF172">
        <v>41087</v>
      </c>
      <c r="DG172">
        <v>41319</v>
      </c>
      <c r="DH172">
        <v>41774</v>
      </c>
      <c r="DI172">
        <v>42093</v>
      </c>
      <c r="DJ172">
        <v>42382</v>
      </c>
      <c r="DK172">
        <v>42627</v>
      </c>
      <c r="DL172">
        <v>42788</v>
      </c>
      <c r="DM172">
        <v>42984</v>
      </c>
      <c r="DN172">
        <v>43211</v>
      </c>
      <c r="DO172">
        <v>43481</v>
      </c>
      <c r="DP172">
        <v>43681</v>
      </c>
      <c r="DQ172">
        <v>43870</v>
      </c>
      <c r="DR172">
        <v>43995</v>
      </c>
      <c r="DS172">
        <v>44141</v>
      </c>
      <c r="DT172">
        <v>44249</v>
      </c>
      <c r="DU172">
        <v>44447</v>
      </c>
      <c r="DV172">
        <v>44700</v>
      </c>
      <c r="DW172">
        <v>44888</v>
      </c>
    </row>
    <row r="173" spans="1:127" x14ac:dyDescent="0.35">
      <c r="C173" t="s">
        <v>83</v>
      </c>
      <c r="D173">
        <v>-40.900599999999997</v>
      </c>
      <c r="E173">
        <v>174.886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3</v>
      </c>
      <c r="AW173">
        <v>3</v>
      </c>
      <c r="AX173">
        <v>4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5</v>
      </c>
      <c r="BF173">
        <v>6</v>
      </c>
      <c r="BG173">
        <v>8</v>
      </c>
      <c r="BH173">
        <v>8</v>
      </c>
      <c r="BI173">
        <v>12</v>
      </c>
      <c r="BJ173">
        <v>20</v>
      </c>
      <c r="BK173">
        <v>28</v>
      </c>
      <c r="BL173">
        <v>39</v>
      </c>
      <c r="BM173">
        <v>52</v>
      </c>
      <c r="BN173">
        <v>102</v>
      </c>
      <c r="BO173">
        <v>102</v>
      </c>
      <c r="BP173">
        <v>155</v>
      </c>
      <c r="BQ173">
        <v>205</v>
      </c>
      <c r="BR173">
        <v>283</v>
      </c>
      <c r="BS173">
        <v>368</v>
      </c>
      <c r="BT173">
        <v>451</v>
      </c>
      <c r="BU173">
        <v>514</v>
      </c>
      <c r="BV173">
        <v>589</v>
      </c>
      <c r="BW173">
        <v>647</v>
      </c>
      <c r="BX173">
        <v>708</v>
      </c>
      <c r="BY173">
        <v>797</v>
      </c>
      <c r="BZ173">
        <v>868</v>
      </c>
      <c r="CA173">
        <v>950</v>
      </c>
      <c r="CB173">
        <v>1039</v>
      </c>
      <c r="CC173">
        <v>1106</v>
      </c>
      <c r="CD173">
        <v>1160</v>
      </c>
      <c r="CE173">
        <v>1210</v>
      </c>
      <c r="CF173">
        <v>1239</v>
      </c>
      <c r="CG173">
        <v>1283</v>
      </c>
      <c r="CH173">
        <v>1312</v>
      </c>
      <c r="CI173">
        <v>1330</v>
      </c>
      <c r="CJ173">
        <v>1349</v>
      </c>
      <c r="CK173">
        <v>1366</v>
      </c>
      <c r="CL173">
        <v>1386</v>
      </c>
      <c r="CM173">
        <v>1401</v>
      </c>
      <c r="CN173">
        <v>1409</v>
      </c>
      <c r="CO173">
        <v>1422</v>
      </c>
      <c r="CP173">
        <v>1431</v>
      </c>
      <c r="CQ173">
        <v>1440</v>
      </c>
      <c r="CR173">
        <v>1445</v>
      </c>
      <c r="CS173">
        <v>1451</v>
      </c>
      <c r="CT173">
        <v>1456</v>
      </c>
      <c r="CU173">
        <v>1461</v>
      </c>
      <c r="CV173">
        <v>1470</v>
      </c>
      <c r="CW173">
        <v>1469</v>
      </c>
      <c r="CX173">
        <v>1472</v>
      </c>
      <c r="CY173">
        <v>1474</v>
      </c>
      <c r="CZ173">
        <v>1476</v>
      </c>
      <c r="DA173">
        <v>1479</v>
      </c>
      <c r="DB173">
        <v>1485</v>
      </c>
      <c r="DC173">
        <v>1487</v>
      </c>
      <c r="DD173">
        <v>1487</v>
      </c>
      <c r="DE173">
        <v>1486</v>
      </c>
      <c r="DF173">
        <v>1488</v>
      </c>
      <c r="DG173">
        <v>1489</v>
      </c>
      <c r="DH173">
        <v>1490</v>
      </c>
      <c r="DI173">
        <v>1492</v>
      </c>
      <c r="DJ173">
        <v>1494</v>
      </c>
      <c r="DK173">
        <v>1497</v>
      </c>
      <c r="DL173">
        <v>1497</v>
      </c>
      <c r="DM173">
        <v>1497</v>
      </c>
      <c r="DN173">
        <v>1497</v>
      </c>
      <c r="DO173">
        <v>1498</v>
      </c>
      <c r="DP173">
        <v>1498</v>
      </c>
      <c r="DQ173">
        <v>1499</v>
      </c>
      <c r="DR173">
        <v>1499</v>
      </c>
      <c r="DS173">
        <v>1499</v>
      </c>
      <c r="DT173">
        <v>1503</v>
      </c>
      <c r="DU173">
        <v>1503</v>
      </c>
      <c r="DV173">
        <v>1504</v>
      </c>
      <c r="DW173">
        <v>1504</v>
      </c>
    </row>
    <row r="174" spans="1:127" x14ac:dyDescent="0.35">
      <c r="C174" t="s">
        <v>259</v>
      </c>
      <c r="D174">
        <v>12.865399999999999</v>
      </c>
      <c r="E174">
        <v>-85.2072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1</v>
      </c>
      <c r="BL174">
        <v>1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2</v>
      </c>
      <c r="BT174">
        <v>4</v>
      </c>
      <c r="BU174">
        <v>4</v>
      </c>
      <c r="BV174">
        <v>4</v>
      </c>
      <c r="BW174">
        <v>5</v>
      </c>
      <c r="BX174">
        <v>5</v>
      </c>
      <c r="BY174">
        <v>5</v>
      </c>
      <c r="BZ174">
        <v>5</v>
      </c>
      <c r="CA174">
        <v>5</v>
      </c>
      <c r="CB174">
        <v>6</v>
      </c>
      <c r="CC174">
        <v>6</v>
      </c>
      <c r="CD174">
        <v>6</v>
      </c>
      <c r="CE174">
        <v>6</v>
      </c>
      <c r="CF174">
        <v>7</v>
      </c>
      <c r="CG174">
        <v>7</v>
      </c>
      <c r="CH174">
        <v>8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9</v>
      </c>
      <c r="CP174">
        <v>10</v>
      </c>
      <c r="CQ174">
        <v>10</v>
      </c>
      <c r="CR174">
        <v>10</v>
      </c>
      <c r="CS174">
        <v>10</v>
      </c>
      <c r="CT174">
        <v>11</v>
      </c>
      <c r="CU174">
        <v>11</v>
      </c>
      <c r="CV174">
        <v>12</v>
      </c>
      <c r="CW174">
        <v>13</v>
      </c>
      <c r="CX174">
        <v>13</v>
      </c>
      <c r="CY174">
        <v>13</v>
      </c>
      <c r="CZ174">
        <v>13</v>
      </c>
      <c r="DA174">
        <v>14</v>
      </c>
      <c r="DB174">
        <v>14</v>
      </c>
      <c r="DC174">
        <v>14</v>
      </c>
      <c r="DD174">
        <v>15</v>
      </c>
      <c r="DE174">
        <v>15</v>
      </c>
      <c r="DF174">
        <v>16</v>
      </c>
      <c r="DG174">
        <v>16</v>
      </c>
      <c r="DH174">
        <v>16</v>
      </c>
      <c r="DI174">
        <v>16</v>
      </c>
      <c r="DJ174">
        <v>16</v>
      </c>
      <c r="DK174">
        <v>16</v>
      </c>
      <c r="DL174">
        <v>16</v>
      </c>
      <c r="DM174">
        <v>25</v>
      </c>
      <c r="DN174">
        <v>25</v>
      </c>
      <c r="DO174">
        <v>25</v>
      </c>
      <c r="DP174">
        <v>25</v>
      </c>
      <c r="DQ174">
        <v>25</v>
      </c>
      <c r="DR174">
        <v>25</v>
      </c>
      <c r="DS174">
        <v>25</v>
      </c>
      <c r="DT174">
        <v>254</v>
      </c>
      <c r="DU174">
        <v>254</v>
      </c>
      <c r="DV174">
        <v>279</v>
      </c>
      <c r="DW174">
        <v>279</v>
      </c>
    </row>
    <row r="175" spans="1:127" x14ac:dyDescent="0.35">
      <c r="C175" t="s">
        <v>266</v>
      </c>
      <c r="D175">
        <v>17.607800000000001</v>
      </c>
      <c r="E175">
        <v>8.0816999999999997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1</v>
      </c>
      <c r="BM175">
        <v>1</v>
      </c>
      <c r="BN175">
        <v>2</v>
      </c>
      <c r="BO175">
        <v>3</v>
      </c>
      <c r="BP175">
        <v>3</v>
      </c>
      <c r="BQ175">
        <v>7</v>
      </c>
      <c r="BR175">
        <v>10</v>
      </c>
      <c r="BS175">
        <v>10</v>
      </c>
      <c r="BT175">
        <v>10</v>
      </c>
      <c r="BU175">
        <v>18</v>
      </c>
      <c r="BV175">
        <v>27</v>
      </c>
      <c r="BW175">
        <v>27</v>
      </c>
      <c r="BX175">
        <v>74</v>
      </c>
      <c r="BY175">
        <v>98</v>
      </c>
      <c r="BZ175">
        <v>120</v>
      </c>
      <c r="CA175">
        <v>144</v>
      </c>
      <c r="CB175">
        <v>184</v>
      </c>
      <c r="CC175">
        <v>253</v>
      </c>
      <c r="CD175">
        <v>278</v>
      </c>
      <c r="CE175">
        <v>342</v>
      </c>
      <c r="CF175">
        <v>410</v>
      </c>
      <c r="CG175">
        <v>438</v>
      </c>
      <c r="CH175">
        <v>491</v>
      </c>
      <c r="CI175">
        <v>529</v>
      </c>
      <c r="CJ175">
        <v>529</v>
      </c>
      <c r="CK175">
        <v>570</v>
      </c>
      <c r="CL175">
        <v>584</v>
      </c>
      <c r="CM175">
        <v>584</v>
      </c>
      <c r="CN175">
        <v>627</v>
      </c>
      <c r="CO175">
        <v>639</v>
      </c>
      <c r="CP175">
        <v>648</v>
      </c>
      <c r="CQ175">
        <v>648</v>
      </c>
      <c r="CR175">
        <v>657</v>
      </c>
      <c r="CS175">
        <v>662</v>
      </c>
      <c r="CT175">
        <v>671</v>
      </c>
      <c r="CU175">
        <v>681</v>
      </c>
      <c r="CV175">
        <v>684</v>
      </c>
      <c r="CW175">
        <v>696</v>
      </c>
      <c r="CX175">
        <v>701</v>
      </c>
      <c r="CY175">
        <v>709</v>
      </c>
      <c r="CZ175">
        <v>713</v>
      </c>
      <c r="DA175">
        <v>719</v>
      </c>
      <c r="DB175">
        <v>728</v>
      </c>
      <c r="DC175">
        <v>736</v>
      </c>
      <c r="DD175">
        <v>750</v>
      </c>
      <c r="DE175">
        <v>755</v>
      </c>
      <c r="DF175">
        <v>763</v>
      </c>
      <c r="DG175">
        <v>770</v>
      </c>
      <c r="DH175">
        <v>781</v>
      </c>
      <c r="DI175">
        <v>795</v>
      </c>
      <c r="DJ175">
        <v>815</v>
      </c>
      <c r="DK175">
        <v>821</v>
      </c>
      <c r="DL175">
        <v>832</v>
      </c>
      <c r="DM175">
        <v>854</v>
      </c>
      <c r="DN175">
        <v>860</v>
      </c>
      <c r="DO175">
        <v>876</v>
      </c>
      <c r="DP175">
        <v>885</v>
      </c>
      <c r="DQ175">
        <v>889</v>
      </c>
      <c r="DR175">
        <v>904</v>
      </c>
      <c r="DS175">
        <v>909</v>
      </c>
      <c r="DT175">
        <v>914</v>
      </c>
      <c r="DU175">
        <v>920</v>
      </c>
      <c r="DV175">
        <v>924</v>
      </c>
      <c r="DW175">
        <v>937</v>
      </c>
    </row>
    <row r="176" spans="1:127" x14ac:dyDescent="0.35">
      <c r="C176" t="s">
        <v>84</v>
      </c>
      <c r="D176">
        <v>9.0820000000000007</v>
      </c>
      <c r="E176">
        <v>8.6753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2</v>
      </c>
      <c r="BI176">
        <v>3</v>
      </c>
      <c r="BJ176">
        <v>8</v>
      </c>
      <c r="BK176">
        <v>8</v>
      </c>
      <c r="BL176">
        <v>12</v>
      </c>
      <c r="BM176">
        <v>22</v>
      </c>
      <c r="BN176">
        <v>30</v>
      </c>
      <c r="BO176">
        <v>40</v>
      </c>
      <c r="BP176">
        <v>44</v>
      </c>
      <c r="BQ176">
        <v>51</v>
      </c>
      <c r="BR176">
        <v>65</v>
      </c>
      <c r="BS176">
        <v>70</v>
      </c>
      <c r="BT176">
        <v>89</v>
      </c>
      <c r="BU176">
        <v>111</v>
      </c>
      <c r="BV176">
        <v>131</v>
      </c>
      <c r="BW176">
        <v>135</v>
      </c>
      <c r="BX176">
        <v>174</v>
      </c>
      <c r="BY176">
        <v>184</v>
      </c>
      <c r="BZ176">
        <v>210</v>
      </c>
      <c r="CA176">
        <v>214</v>
      </c>
      <c r="CB176">
        <v>232</v>
      </c>
      <c r="CC176">
        <v>238</v>
      </c>
      <c r="CD176">
        <v>254</v>
      </c>
      <c r="CE176">
        <v>276</v>
      </c>
      <c r="CF176">
        <v>288</v>
      </c>
      <c r="CG176">
        <v>305</v>
      </c>
      <c r="CH176">
        <v>318</v>
      </c>
      <c r="CI176">
        <v>323</v>
      </c>
      <c r="CJ176">
        <v>343</v>
      </c>
      <c r="CK176">
        <v>373</v>
      </c>
      <c r="CL176">
        <v>407</v>
      </c>
      <c r="CM176">
        <v>442</v>
      </c>
      <c r="CN176">
        <v>493</v>
      </c>
      <c r="CO176">
        <v>542</v>
      </c>
      <c r="CP176">
        <v>627</v>
      </c>
      <c r="CQ176">
        <v>665</v>
      </c>
      <c r="CR176">
        <v>665</v>
      </c>
      <c r="CS176">
        <v>873</v>
      </c>
      <c r="CT176">
        <v>981</v>
      </c>
      <c r="CU176">
        <v>1095</v>
      </c>
      <c r="CV176">
        <v>1182</v>
      </c>
      <c r="CW176">
        <v>1273</v>
      </c>
      <c r="CX176">
        <v>1337</v>
      </c>
      <c r="CY176">
        <v>1532</v>
      </c>
      <c r="CZ176">
        <v>1728</v>
      </c>
      <c r="DA176">
        <v>1932</v>
      </c>
      <c r="DB176">
        <v>2170</v>
      </c>
      <c r="DC176">
        <v>2388</v>
      </c>
      <c r="DD176">
        <v>2558</v>
      </c>
      <c r="DE176">
        <v>2802</v>
      </c>
      <c r="DF176">
        <v>2950</v>
      </c>
      <c r="DG176">
        <v>3145</v>
      </c>
      <c r="DH176">
        <v>3526</v>
      </c>
      <c r="DI176">
        <v>3912</v>
      </c>
      <c r="DJ176">
        <v>4151</v>
      </c>
      <c r="DK176">
        <v>4399</v>
      </c>
      <c r="DL176">
        <v>4641</v>
      </c>
      <c r="DM176">
        <v>4787</v>
      </c>
      <c r="DN176">
        <v>4971</v>
      </c>
      <c r="DO176">
        <v>5162</v>
      </c>
      <c r="DP176">
        <v>5450</v>
      </c>
      <c r="DQ176">
        <v>5621</v>
      </c>
      <c r="DR176">
        <v>5959</v>
      </c>
      <c r="DS176">
        <v>6175</v>
      </c>
      <c r="DT176">
        <v>6401</v>
      </c>
      <c r="DU176">
        <v>6677</v>
      </c>
      <c r="DV176">
        <v>7016</v>
      </c>
      <c r="DW176">
        <v>7261</v>
      </c>
    </row>
    <row r="177" spans="3:127" x14ac:dyDescent="0.35">
      <c r="C177" t="s">
        <v>73</v>
      </c>
      <c r="D177">
        <v>41.608600000000003</v>
      </c>
      <c r="E177">
        <v>21.7453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3</v>
      </c>
      <c r="AY177">
        <v>3</v>
      </c>
      <c r="AZ177">
        <v>3</v>
      </c>
      <c r="BA177">
        <v>3</v>
      </c>
      <c r="BB177">
        <v>7</v>
      </c>
      <c r="BC177">
        <v>7</v>
      </c>
      <c r="BD177">
        <v>7</v>
      </c>
      <c r="BE177">
        <v>14</v>
      </c>
      <c r="BF177">
        <v>14</v>
      </c>
      <c r="BG177">
        <v>14</v>
      </c>
      <c r="BH177">
        <v>18</v>
      </c>
      <c r="BI177">
        <v>26</v>
      </c>
      <c r="BJ177">
        <v>35</v>
      </c>
      <c r="BK177">
        <v>48</v>
      </c>
      <c r="BL177">
        <v>67</v>
      </c>
      <c r="BM177">
        <v>85</v>
      </c>
      <c r="BN177">
        <v>115</v>
      </c>
      <c r="BO177">
        <v>136</v>
      </c>
      <c r="BP177">
        <v>148</v>
      </c>
      <c r="BQ177">
        <v>177</v>
      </c>
      <c r="BR177">
        <v>201</v>
      </c>
      <c r="BS177">
        <v>219</v>
      </c>
      <c r="BT177">
        <v>241</v>
      </c>
      <c r="BU177">
        <v>259</v>
      </c>
      <c r="BV177">
        <v>285</v>
      </c>
      <c r="BW177">
        <v>329</v>
      </c>
      <c r="BX177">
        <v>354</v>
      </c>
      <c r="BY177">
        <v>384</v>
      </c>
      <c r="BZ177">
        <v>430</v>
      </c>
      <c r="CA177">
        <v>483</v>
      </c>
      <c r="CB177">
        <v>555</v>
      </c>
      <c r="CC177">
        <v>570</v>
      </c>
      <c r="CD177">
        <v>599</v>
      </c>
      <c r="CE177">
        <v>617</v>
      </c>
      <c r="CF177">
        <v>663</v>
      </c>
      <c r="CG177">
        <v>711</v>
      </c>
      <c r="CH177">
        <v>760</v>
      </c>
      <c r="CI177">
        <v>828</v>
      </c>
      <c r="CJ177">
        <v>854</v>
      </c>
      <c r="CK177">
        <v>908</v>
      </c>
      <c r="CL177">
        <v>974</v>
      </c>
      <c r="CM177">
        <v>1081</v>
      </c>
      <c r="CN177">
        <v>1117</v>
      </c>
      <c r="CO177">
        <v>1170</v>
      </c>
      <c r="CP177">
        <v>1207</v>
      </c>
      <c r="CQ177">
        <v>1225</v>
      </c>
      <c r="CR177">
        <v>1231</v>
      </c>
      <c r="CS177">
        <v>1259</v>
      </c>
      <c r="CT177">
        <v>1300</v>
      </c>
      <c r="CU177">
        <v>1326</v>
      </c>
      <c r="CV177">
        <v>1367</v>
      </c>
      <c r="CW177">
        <v>1386</v>
      </c>
      <c r="CX177">
        <v>1399</v>
      </c>
      <c r="CY177">
        <v>1421</v>
      </c>
      <c r="CZ177">
        <v>1442</v>
      </c>
      <c r="DA177">
        <v>1465</v>
      </c>
      <c r="DB177">
        <v>1494</v>
      </c>
      <c r="DC177">
        <v>1506</v>
      </c>
      <c r="DD177">
        <v>1511</v>
      </c>
      <c r="DE177">
        <v>1518</v>
      </c>
      <c r="DF177">
        <v>1526</v>
      </c>
      <c r="DG177">
        <v>1539</v>
      </c>
      <c r="DH177">
        <v>1572</v>
      </c>
      <c r="DI177">
        <v>1586</v>
      </c>
      <c r="DJ177">
        <v>1622</v>
      </c>
      <c r="DK177">
        <v>1642</v>
      </c>
      <c r="DL177">
        <v>1664</v>
      </c>
      <c r="DM177">
        <v>1674</v>
      </c>
      <c r="DN177">
        <v>1694</v>
      </c>
      <c r="DO177">
        <v>1723</v>
      </c>
      <c r="DP177">
        <v>1740</v>
      </c>
      <c r="DQ177">
        <v>1762</v>
      </c>
      <c r="DR177">
        <v>1792</v>
      </c>
      <c r="DS177">
        <v>1817</v>
      </c>
      <c r="DT177">
        <v>1839</v>
      </c>
      <c r="DU177">
        <v>1858</v>
      </c>
      <c r="DV177">
        <v>1898</v>
      </c>
      <c r="DW177">
        <v>1921</v>
      </c>
    </row>
    <row r="178" spans="3:127" x14ac:dyDescent="0.35">
      <c r="C178" t="s">
        <v>74</v>
      </c>
      <c r="D178">
        <v>60.472000000000001</v>
      </c>
      <c r="E178">
        <v>8.4688999999999997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1</v>
      </c>
      <c r="AQ178">
        <v>6</v>
      </c>
      <c r="AR178">
        <v>15</v>
      </c>
      <c r="AS178">
        <v>19</v>
      </c>
      <c r="AT178">
        <v>25</v>
      </c>
      <c r="AU178">
        <v>32</v>
      </c>
      <c r="AV178">
        <v>56</v>
      </c>
      <c r="AW178">
        <v>87</v>
      </c>
      <c r="AX178">
        <v>108</v>
      </c>
      <c r="AY178">
        <v>147</v>
      </c>
      <c r="AZ178">
        <v>176</v>
      </c>
      <c r="BA178">
        <v>205</v>
      </c>
      <c r="BB178">
        <v>400</v>
      </c>
      <c r="BC178">
        <v>598</v>
      </c>
      <c r="BD178">
        <v>702</v>
      </c>
      <c r="BE178">
        <v>996</v>
      </c>
      <c r="BF178">
        <v>1090</v>
      </c>
      <c r="BG178">
        <v>1221</v>
      </c>
      <c r="BH178">
        <v>1333</v>
      </c>
      <c r="BI178">
        <v>1463</v>
      </c>
      <c r="BJ178">
        <v>1550</v>
      </c>
      <c r="BK178">
        <v>1746</v>
      </c>
      <c r="BL178">
        <v>1914</v>
      </c>
      <c r="BM178">
        <v>2118</v>
      </c>
      <c r="BN178">
        <v>2385</v>
      </c>
      <c r="BO178">
        <v>2621</v>
      </c>
      <c r="BP178">
        <v>2863</v>
      </c>
      <c r="BQ178">
        <v>3084</v>
      </c>
      <c r="BR178">
        <v>3369</v>
      </c>
      <c r="BS178">
        <v>3755</v>
      </c>
      <c r="BT178">
        <v>4015</v>
      </c>
      <c r="BU178">
        <v>4284</v>
      </c>
      <c r="BV178">
        <v>4445</v>
      </c>
      <c r="BW178">
        <v>4641</v>
      </c>
      <c r="BX178">
        <v>4863</v>
      </c>
      <c r="BY178">
        <v>5147</v>
      </c>
      <c r="BZ178">
        <v>5370</v>
      </c>
      <c r="CA178">
        <v>5550</v>
      </c>
      <c r="CB178">
        <v>5687</v>
      </c>
      <c r="CC178">
        <v>5865</v>
      </c>
      <c r="CD178">
        <v>6086</v>
      </c>
      <c r="CE178">
        <v>6086</v>
      </c>
      <c r="CF178">
        <v>6211</v>
      </c>
      <c r="CG178">
        <v>6314</v>
      </c>
      <c r="CH178">
        <v>6409</v>
      </c>
      <c r="CI178">
        <v>6525</v>
      </c>
      <c r="CJ178">
        <v>6603</v>
      </c>
      <c r="CK178">
        <v>6623</v>
      </c>
      <c r="CL178">
        <v>6740</v>
      </c>
      <c r="CM178">
        <v>6896</v>
      </c>
      <c r="CN178">
        <v>6937</v>
      </c>
      <c r="CO178">
        <v>7036</v>
      </c>
      <c r="CP178">
        <v>7078</v>
      </c>
      <c r="CQ178">
        <v>7156</v>
      </c>
      <c r="CR178">
        <v>7191</v>
      </c>
      <c r="CS178">
        <v>7338</v>
      </c>
      <c r="CT178">
        <v>7401</v>
      </c>
      <c r="CU178">
        <v>7463</v>
      </c>
      <c r="CV178">
        <v>7499</v>
      </c>
      <c r="CW178">
        <v>7527</v>
      </c>
      <c r="CX178">
        <v>7599</v>
      </c>
      <c r="CY178">
        <v>7660</v>
      </c>
      <c r="CZ178">
        <v>7710</v>
      </c>
      <c r="DA178">
        <v>7738</v>
      </c>
      <c r="DB178">
        <v>7783</v>
      </c>
      <c r="DC178">
        <v>7809</v>
      </c>
      <c r="DD178">
        <v>7847</v>
      </c>
      <c r="DE178">
        <v>7904</v>
      </c>
      <c r="DF178">
        <v>7955</v>
      </c>
      <c r="DG178">
        <v>7996</v>
      </c>
      <c r="DH178">
        <v>8034</v>
      </c>
      <c r="DI178">
        <v>8070</v>
      </c>
      <c r="DJ178">
        <v>8099</v>
      </c>
      <c r="DK178">
        <v>8105</v>
      </c>
      <c r="DL178">
        <v>8132</v>
      </c>
      <c r="DM178">
        <v>8157</v>
      </c>
      <c r="DN178">
        <v>8175</v>
      </c>
      <c r="DO178">
        <v>8196</v>
      </c>
      <c r="DP178">
        <v>8219</v>
      </c>
      <c r="DQ178">
        <v>8237</v>
      </c>
      <c r="DR178">
        <v>8249</v>
      </c>
      <c r="DS178">
        <v>8257</v>
      </c>
      <c r="DT178">
        <v>8267</v>
      </c>
      <c r="DU178">
        <v>8281</v>
      </c>
      <c r="DV178">
        <v>8309</v>
      </c>
      <c r="DW178">
        <v>8332</v>
      </c>
    </row>
    <row r="179" spans="3:127" x14ac:dyDescent="0.35">
      <c r="C179" t="s">
        <v>60</v>
      </c>
      <c r="D179">
        <v>21</v>
      </c>
      <c r="E179">
        <v>57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2</v>
      </c>
      <c r="AN179">
        <v>2</v>
      </c>
      <c r="AO179">
        <v>4</v>
      </c>
      <c r="AP179">
        <v>4</v>
      </c>
      <c r="AQ179">
        <v>4</v>
      </c>
      <c r="AR179">
        <v>6</v>
      </c>
      <c r="AS179">
        <v>6</v>
      </c>
      <c r="AT179">
        <v>6</v>
      </c>
      <c r="AU179">
        <v>12</v>
      </c>
      <c r="AV179">
        <v>15</v>
      </c>
      <c r="AW179">
        <v>16</v>
      </c>
      <c r="AX179">
        <v>16</v>
      </c>
      <c r="AY179">
        <v>16</v>
      </c>
      <c r="AZ179">
        <v>16</v>
      </c>
      <c r="BA179">
        <v>16</v>
      </c>
      <c r="BB179">
        <v>18</v>
      </c>
      <c r="BC179">
        <v>18</v>
      </c>
      <c r="BD179">
        <v>18</v>
      </c>
      <c r="BE179">
        <v>19</v>
      </c>
      <c r="BF179">
        <v>19</v>
      </c>
      <c r="BG179">
        <v>22</v>
      </c>
      <c r="BH179">
        <v>22</v>
      </c>
      <c r="BI179">
        <v>24</v>
      </c>
      <c r="BJ179">
        <v>39</v>
      </c>
      <c r="BK179">
        <v>48</v>
      </c>
      <c r="BL179">
        <v>48</v>
      </c>
      <c r="BM179">
        <v>52</v>
      </c>
      <c r="BN179">
        <v>55</v>
      </c>
      <c r="BO179">
        <v>66</v>
      </c>
      <c r="BP179">
        <v>84</v>
      </c>
      <c r="BQ179">
        <v>99</v>
      </c>
      <c r="BR179">
        <v>109</v>
      </c>
      <c r="BS179">
        <v>131</v>
      </c>
      <c r="BT179">
        <v>152</v>
      </c>
      <c r="BU179">
        <v>167</v>
      </c>
      <c r="BV179">
        <v>179</v>
      </c>
      <c r="BW179">
        <v>192</v>
      </c>
      <c r="BX179">
        <v>210</v>
      </c>
      <c r="BY179">
        <v>231</v>
      </c>
      <c r="BZ179">
        <v>252</v>
      </c>
      <c r="CA179">
        <v>277</v>
      </c>
      <c r="CB179">
        <v>298</v>
      </c>
      <c r="CC179">
        <v>331</v>
      </c>
      <c r="CD179">
        <v>371</v>
      </c>
      <c r="CE179">
        <v>419</v>
      </c>
      <c r="CF179">
        <v>457</v>
      </c>
      <c r="CG179">
        <v>484</v>
      </c>
      <c r="CH179">
        <v>546</v>
      </c>
      <c r="CI179">
        <v>599</v>
      </c>
      <c r="CJ179">
        <v>727</v>
      </c>
      <c r="CK179">
        <v>813</v>
      </c>
      <c r="CL179">
        <v>910</v>
      </c>
      <c r="CM179">
        <v>1019</v>
      </c>
      <c r="CN179">
        <v>1069</v>
      </c>
      <c r="CO179">
        <v>1180</v>
      </c>
      <c r="CP179">
        <v>1266</v>
      </c>
      <c r="CQ179">
        <v>1410</v>
      </c>
      <c r="CR179">
        <v>1508</v>
      </c>
      <c r="CS179">
        <v>1614</v>
      </c>
      <c r="CT179">
        <v>1716</v>
      </c>
      <c r="CU179">
        <v>1790</v>
      </c>
      <c r="CV179">
        <v>1905</v>
      </c>
      <c r="CW179">
        <v>1998</v>
      </c>
      <c r="CX179">
        <v>2049</v>
      </c>
      <c r="CY179">
        <v>2131</v>
      </c>
      <c r="CZ179">
        <v>2274</v>
      </c>
      <c r="DA179">
        <v>2348</v>
      </c>
      <c r="DB179">
        <v>2447</v>
      </c>
      <c r="DC179">
        <v>2483</v>
      </c>
      <c r="DD179">
        <v>2568</v>
      </c>
      <c r="DE179">
        <v>2637</v>
      </c>
      <c r="DF179">
        <v>2735</v>
      </c>
      <c r="DG179">
        <v>2903</v>
      </c>
      <c r="DH179">
        <v>2958</v>
      </c>
      <c r="DI179">
        <v>3112</v>
      </c>
      <c r="DJ179">
        <v>3224</v>
      </c>
      <c r="DK179">
        <v>3399</v>
      </c>
      <c r="DL179">
        <v>3573</v>
      </c>
      <c r="DM179">
        <v>3721</v>
      </c>
      <c r="DN179">
        <v>4019</v>
      </c>
      <c r="DO179">
        <v>4341</v>
      </c>
      <c r="DP179">
        <v>4625</v>
      </c>
      <c r="DQ179">
        <v>5029</v>
      </c>
      <c r="DR179">
        <v>5186</v>
      </c>
      <c r="DS179">
        <v>5379</v>
      </c>
      <c r="DT179">
        <v>5671</v>
      </c>
      <c r="DU179">
        <v>6043</v>
      </c>
      <c r="DV179">
        <v>6370</v>
      </c>
      <c r="DW179">
        <v>6794</v>
      </c>
    </row>
    <row r="180" spans="3:127" x14ac:dyDescent="0.35">
      <c r="C180" t="s">
        <v>69</v>
      </c>
      <c r="D180">
        <v>30.375299999999999</v>
      </c>
      <c r="E180">
        <v>69.345100000000002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2</v>
      </c>
      <c r="AP180">
        <v>2</v>
      </c>
      <c r="AQ180">
        <v>2</v>
      </c>
      <c r="AR180">
        <v>4</v>
      </c>
      <c r="AS180">
        <v>4</v>
      </c>
      <c r="AT180">
        <v>4</v>
      </c>
      <c r="AU180">
        <v>5</v>
      </c>
      <c r="AV180">
        <v>5</v>
      </c>
      <c r="AW180">
        <v>5</v>
      </c>
      <c r="AX180">
        <v>6</v>
      </c>
      <c r="AY180">
        <v>6</v>
      </c>
      <c r="AZ180">
        <v>6</v>
      </c>
      <c r="BA180">
        <v>6</v>
      </c>
      <c r="BB180">
        <v>16</v>
      </c>
      <c r="BC180">
        <v>19</v>
      </c>
      <c r="BD180">
        <v>20</v>
      </c>
      <c r="BE180">
        <v>28</v>
      </c>
      <c r="BF180">
        <v>31</v>
      </c>
      <c r="BG180">
        <v>53</v>
      </c>
      <c r="BH180">
        <v>136</v>
      </c>
      <c r="BI180">
        <v>236</v>
      </c>
      <c r="BJ180">
        <v>299</v>
      </c>
      <c r="BK180">
        <v>454</v>
      </c>
      <c r="BL180">
        <v>501</v>
      </c>
      <c r="BM180">
        <v>730</v>
      </c>
      <c r="BN180">
        <v>776</v>
      </c>
      <c r="BO180">
        <v>875</v>
      </c>
      <c r="BP180">
        <v>972</v>
      </c>
      <c r="BQ180">
        <v>1063</v>
      </c>
      <c r="BR180">
        <v>1201</v>
      </c>
      <c r="BS180">
        <v>1373</v>
      </c>
      <c r="BT180">
        <v>1495</v>
      </c>
      <c r="BU180">
        <v>1597</v>
      </c>
      <c r="BV180">
        <v>1717</v>
      </c>
      <c r="BW180">
        <v>1938</v>
      </c>
      <c r="BX180">
        <v>2118</v>
      </c>
      <c r="BY180">
        <v>2421</v>
      </c>
      <c r="BZ180">
        <v>2686</v>
      </c>
      <c r="CA180">
        <v>2818</v>
      </c>
      <c r="CB180">
        <v>3157</v>
      </c>
      <c r="CC180">
        <v>3766</v>
      </c>
      <c r="CD180">
        <v>4035</v>
      </c>
      <c r="CE180">
        <v>4263</v>
      </c>
      <c r="CF180">
        <v>4489</v>
      </c>
      <c r="CG180">
        <v>4695</v>
      </c>
      <c r="CH180">
        <v>5011</v>
      </c>
      <c r="CI180">
        <v>5230</v>
      </c>
      <c r="CJ180">
        <v>5496</v>
      </c>
      <c r="CK180">
        <v>5837</v>
      </c>
      <c r="CL180">
        <v>6383</v>
      </c>
      <c r="CM180">
        <v>6919</v>
      </c>
      <c r="CN180">
        <v>7025</v>
      </c>
      <c r="CO180">
        <v>7638</v>
      </c>
      <c r="CP180">
        <v>8348</v>
      </c>
      <c r="CQ180">
        <v>8418</v>
      </c>
      <c r="CR180">
        <v>9565</v>
      </c>
      <c r="CS180">
        <v>10076</v>
      </c>
      <c r="CT180">
        <v>11155</v>
      </c>
      <c r="CU180">
        <v>11940</v>
      </c>
      <c r="CV180">
        <v>12723</v>
      </c>
      <c r="CW180">
        <v>13328</v>
      </c>
      <c r="CX180">
        <v>13915</v>
      </c>
      <c r="CY180">
        <v>14612</v>
      </c>
      <c r="CZ180">
        <v>15525</v>
      </c>
      <c r="DA180">
        <v>16817</v>
      </c>
      <c r="DB180">
        <v>18114</v>
      </c>
      <c r="DC180">
        <v>19103</v>
      </c>
      <c r="DD180">
        <v>20084</v>
      </c>
      <c r="DE180">
        <v>20941</v>
      </c>
      <c r="DF180">
        <v>22049</v>
      </c>
      <c r="DG180">
        <v>24073</v>
      </c>
      <c r="DH180">
        <v>24644</v>
      </c>
      <c r="DI180">
        <v>26435</v>
      </c>
      <c r="DJ180">
        <v>28736</v>
      </c>
      <c r="DK180">
        <v>30334</v>
      </c>
      <c r="DL180">
        <v>32081</v>
      </c>
      <c r="DM180">
        <v>34336</v>
      </c>
      <c r="DN180">
        <v>35298</v>
      </c>
      <c r="DO180">
        <v>35788</v>
      </c>
      <c r="DP180">
        <v>38799</v>
      </c>
      <c r="DQ180">
        <v>38799</v>
      </c>
      <c r="DR180">
        <v>40151</v>
      </c>
      <c r="DS180">
        <v>42125</v>
      </c>
      <c r="DT180">
        <v>43966</v>
      </c>
      <c r="DU180">
        <v>45898</v>
      </c>
      <c r="DV180">
        <v>48091</v>
      </c>
      <c r="DW180">
        <v>50694</v>
      </c>
    </row>
    <row r="181" spans="3:127" x14ac:dyDescent="0.35">
      <c r="C181" t="s">
        <v>140</v>
      </c>
      <c r="D181">
        <v>8.5380000000000003</v>
      </c>
      <c r="E181">
        <v>-80.7821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8</v>
      </c>
      <c r="BD181">
        <v>11</v>
      </c>
      <c r="BE181">
        <v>27</v>
      </c>
      <c r="BF181">
        <v>36</v>
      </c>
      <c r="BG181">
        <v>43</v>
      </c>
      <c r="BH181">
        <v>55</v>
      </c>
      <c r="BI181">
        <v>69</v>
      </c>
      <c r="BJ181">
        <v>86</v>
      </c>
      <c r="BK181">
        <v>109</v>
      </c>
      <c r="BL181">
        <v>137</v>
      </c>
      <c r="BM181">
        <v>200</v>
      </c>
      <c r="BN181">
        <v>313</v>
      </c>
      <c r="BO181">
        <v>345</v>
      </c>
      <c r="BP181">
        <v>345</v>
      </c>
      <c r="BQ181">
        <v>443</v>
      </c>
      <c r="BR181">
        <v>558</v>
      </c>
      <c r="BS181">
        <v>674</v>
      </c>
      <c r="BT181">
        <v>786</v>
      </c>
      <c r="BU181">
        <v>901</v>
      </c>
      <c r="BV181">
        <v>989</v>
      </c>
      <c r="BW181">
        <v>1181</v>
      </c>
      <c r="BX181">
        <v>1181</v>
      </c>
      <c r="BY181">
        <v>1317</v>
      </c>
      <c r="BZ181">
        <v>1475</v>
      </c>
      <c r="CA181">
        <v>1673</v>
      </c>
      <c r="CB181">
        <v>1801</v>
      </c>
      <c r="CC181">
        <v>1988</v>
      </c>
      <c r="CD181">
        <v>2100</v>
      </c>
      <c r="CE181">
        <v>2249</v>
      </c>
      <c r="CF181">
        <v>2528</v>
      </c>
      <c r="CG181">
        <v>2752</v>
      </c>
      <c r="CH181">
        <v>2974</v>
      </c>
      <c r="CI181">
        <v>3234</v>
      </c>
      <c r="CJ181">
        <v>3400</v>
      </c>
      <c r="CK181">
        <v>3472</v>
      </c>
      <c r="CL181">
        <v>3574</v>
      </c>
      <c r="CM181">
        <v>3751</v>
      </c>
      <c r="CN181">
        <v>4016</v>
      </c>
      <c r="CO181">
        <v>4210</v>
      </c>
      <c r="CP181">
        <v>4273</v>
      </c>
      <c r="CQ181">
        <v>4467</v>
      </c>
      <c r="CR181">
        <v>4658</v>
      </c>
      <c r="CS181">
        <v>4821</v>
      </c>
      <c r="CT181">
        <v>5166</v>
      </c>
      <c r="CU181">
        <v>5338</v>
      </c>
      <c r="CV181">
        <v>5538</v>
      </c>
      <c r="CW181">
        <v>5779</v>
      </c>
      <c r="CX181">
        <v>6021</v>
      </c>
      <c r="CY181">
        <v>6021</v>
      </c>
      <c r="CZ181">
        <v>6378</v>
      </c>
      <c r="DA181">
        <v>6532</v>
      </c>
      <c r="DB181">
        <v>6720</v>
      </c>
      <c r="DC181">
        <v>7090</v>
      </c>
      <c r="DD181">
        <v>7090</v>
      </c>
      <c r="DE181">
        <v>7197</v>
      </c>
      <c r="DF181">
        <v>7523</v>
      </c>
      <c r="DG181">
        <v>7731</v>
      </c>
      <c r="DH181">
        <v>7868</v>
      </c>
      <c r="DI181">
        <v>8070</v>
      </c>
      <c r="DJ181">
        <v>8282</v>
      </c>
      <c r="DK181">
        <v>8448</v>
      </c>
      <c r="DL181">
        <v>8616</v>
      </c>
      <c r="DM181">
        <v>8783</v>
      </c>
      <c r="DN181">
        <v>8944</v>
      </c>
      <c r="DO181">
        <v>9118</v>
      </c>
      <c r="DP181">
        <v>9268</v>
      </c>
      <c r="DQ181">
        <v>9449</v>
      </c>
      <c r="DR181">
        <v>9606</v>
      </c>
      <c r="DS181">
        <v>9726</v>
      </c>
      <c r="DT181">
        <v>9867</v>
      </c>
      <c r="DU181">
        <v>9977</v>
      </c>
      <c r="DV181">
        <v>10116</v>
      </c>
      <c r="DW181">
        <v>10267</v>
      </c>
    </row>
    <row r="182" spans="3:127" x14ac:dyDescent="0.35">
      <c r="C182" t="s">
        <v>267</v>
      </c>
      <c r="D182">
        <v>-6.3150000000000004</v>
      </c>
      <c r="E182">
        <v>143.9555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2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7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  <c r="DL182">
        <v>8</v>
      </c>
      <c r="DM182">
        <v>8</v>
      </c>
      <c r="DN182">
        <v>8</v>
      </c>
      <c r="DO182">
        <v>8</v>
      </c>
      <c r="DP182">
        <v>8</v>
      </c>
      <c r="DQ182">
        <v>8</v>
      </c>
      <c r="DR182">
        <v>8</v>
      </c>
      <c r="DS182">
        <v>8</v>
      </c>
      <c r="DT182">
        <v>8</v>
      </c>
      <c r="DU182">
        <v>8</v>
      </c>
      <c r="DV182">
        <v>8</v>
      </c>
      <c r="DW182">
        <v>8</v>
      </c>
    </row>
    <row r="183" spans="3:127" x14ac:dyDescent="0.35">
      <c r="C183" t="s">
        <v>127</v>
      </c>
      <c r="D183">
        <v>-23.442499999999999</v>
      </c>
      <c r="E183">
        <v>-58.443800000000003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1</v>
      </c>
      <c r="BA183">
        <v>1</v>
      </c>
      <c r="BB183">
        <v>1</v>
      </c>
      <c r="BC183">
        <v>5</v>
      </c>
      <c r="BD183">
        <v>5</v>
      </c>
      <c r="BE183">
        <v>6</v>
      </c>
      <c r="BF183">
        <v>6</v>
      </c>
      <c r="BG183">
        <v>6</v>
      </c>
      <c r="BH183">
        <v>8</v>
      </c>
      <c r="BI183">
        <v>9</v>
      </c>
      <c r="BJ183">
        <v>11</v>
      </c>
      <c r="BK183">
        <v>11</v>
      </c>
      <c r="BL183">
        <v>13</v>
      </c>
      <c r="BM183">
        <v>18</v>
      </c>
      <c r="BN183">
        <v>22</v>
      </c>
      <c r="BO183">
        <v>22</v>
      </c>
      <c r="BP183">
        <v>27</v>
      </c>
      <c r="BQ183">
        <v>37</v>
      </c>
      <c r="BR183">
        <v>41</v>
      </c>
      <c r="BS183">
        <v>52</v>
      </c>
      <c r="BT183">
        <v>56</v>
      </c>
      <c r="BU183">
        <v>59</v>
      </c>
      <c r="BV183">
        <v>64</v>
      </c>
      <c r="BW183">
        <v>65</v>
      </c>
      <c r="BX183">
        <v>69</v>
      </c>
      <c r="BY183">
        <v>77</v>
      </c>
      <c r="BZ183">
        <v>92</v>
      </c>
      <c r="CA183">
        <v>96</v>
      </c>
      <c r="CB183">
        <v>104</v>
      </c>
      <c r="CC183">
        <v>113</v>
      </c>
      <c r="CD183">
        <v>115</v>
      </c>
      <c r="CE183">
        <v>119</v>
      </c>
      <c r="CF183">
        <v>124</v>
      </c>
      <c r="CG183">
        <v>129</v>
      </c>
      <c r="CH183">
        <v>133</v>
      </c>
      <c r="CI183">
        <v>134</v>
      </c>
      <c r="CJ183">
        <v>147</v>
      </c>
      <c r="CK183">
        <v>159</v>
      </c>
      <c r="CL183">
        <v>161</v>
      </c>
      <c r="CM183">
        <v>174</v>
      </c>
      <c r="CN183">
        <v>199</v>
      </c>
      <c r="CO183">
        <v>202</v>
      </c>
      <c r="CP183">
        <v>206</v>
      </c>
      <c r="CQ183">
        <v>208</v>
      </c>
      <c r="CR183">
        <v>208</v>
      </c>
      <c r="CS183">
        <v>213</v>
      </c>
      <c r="CT183">
        <v>213</v>
      </c>
      <c r="CU183">
        <v>223</v>
      </c>
      <c r="CV183">
        <v>228</v>
      </c>
      <c r="CW183">
        <v>228</v>
      </c>
      <c r="CX183">
        <v>228</v>
      </c>
      <c r="CY183">
        <v>239</v>
      </c>
      <c r="CZ183">
        <v>239</v>
      </c>
      <c r="DA183">
        <v>266</v>
      </c>
      <c r="DB183">
        <v>333</v>
      </c>
      <c r="DC183">
        <v>370</v>
      </c>
      <c r="DD183">
        <v>396</v>
      </c>
      <c r="DE183">
        <v>415</v>
      </c>
      <c r="DF183">
        <v>431</v>
      </c>
      <c r="DG183">
        <v>440</v>
      </c>
      <c r="DH183">
        <v>462</v>
      </c>
      <c r="DI183">
        <v>563</v>
      </c>
      <c r="DJ183">
        <v>689</v>
      </c>
      <c r="DK183">
        <v>713</v>
      </c>
      <c r="DL183">
        <v>724</v>
      </c>
      <c r="DM183">
        <v>737</v>
      </c>
      <c r="DN183">
        <v>740</v>
      </c>
      <c r="DO183">
        <v>754</v>
      </c>
      <c r="DP183">
        <v>759</v>
      </c>
      <c r="DQ183">
        <v>778</v>
      </c>
      <c r="DR183">
        <v>786</v>
      </c>
      <c r="DS183">
        <v>788</v>
      </c>
      <c r="DT183">
        <v>829</v>
      </c>
      <c r="DU183">
        <v>833</v>
      </c>
      <c r="DV183">
        <v>836</v>
      </c>
      <c r="DW183">
        <v>838</v>
      </c>
    </row>
    <row r="184" spans="3:127" x14ac:dyDescent="0.35">
      <c r="C184" t="s">
        <v>118</v>
      </c>
      <c r="D184">
        <v>-9.19</v>
      </c>
      <c r="E184">
        <v>-75.015199999999993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1</v>
      </c>
      <c r="AY184">
        <v>1</v>
      </c>
      <c r="AZ184">
        <v>6</v>
      </c>
      <c r="BA184">
        <v>7</v>
      </c>
      <c r="BB184">
        <v>11</v>
      </c>
      <c r="BC184">
        <v>11</v>
      </c>
      <c r="BD184">
        <v>15</v>
      </c>
      <c r="BE184">
        <v>28</v>
      </c>
      <c r="BF184">
        <v>38</v>
      </c>
      <c r="BG184">
        <v>43</v>
      </c>
      <c r="BH184">
        <v>86</v>
      </c>
      <c r="BI184">
        <v>117</v>
      </c>
      <c r="BJ184">
        <v>145</v>
      </c>
      <c r="BK184">
        <v>234</v>
      </c>
      <c r="BL184">
        <v>234</v>
      </c>
      <c r="BM184">
        <v>318</v>
      </c>
      <c r="BN184">
        <v>363</v>
      </c>
      <c r="BO184">
        <v>395</v>
      </c>
      <c r="BP184">
        <v>416</v>
      </c>
      <c r="BQ184">
        <v>480</v>
      </c>
      <c r="BR184">
        <v>580</v>
      </c>
      <c r="BS184">
        <v>635</v>
      </c>
      <c r="BT184">
        <v>671</v>
      </c>
      <c r="BU184">
        <v>852</v>
      </c>
      <c r="BV184">
        <v>950</v>
      </c>
      <c r="BW184">
        <v>1065</v>
      </c>
      <c r="BX184">
        <v>1323</v>
      </c>
      <c r="BY184">
        <v>1414</v>
      </c>
      <c r="BZ184">
        <v>1595</v>
      </c>
      <c r="CA184">
        <v>1746</v>
      </c>
      <c r="CB184">
        <v>2281</v>
      </c>
      <c r="CC184">
        <v>2561</v>
      </c>
      <c r="CD184">
        <v>2954</v>
      </c>
      <c r="CE184">
        <v>4342</v>
      </c>
      <c r="CF184">
        <v>5256</v>
      </c>
      <c r="CG184">
        <v>5897</v>
      </c>
      <c r="CH184">
        <v>6848</v>
      </c>
      <c r="CI184">
        <v>7519</v>
      </c>
      <c r="CJ184">
        <v>9784</v>
      </c>
      <c r="CK184">
        <v>10303</v>
      </c>
      <c r="CL184">
        <v>11475</v>
      </c>
      <c r="CM184">
        <v>12491</v>
      </c>
      <c r="CN184">
        <v>13489</v>
      </c>
      <c r="CO184">
        <v>14420</v>
      </c>
      <c r="CP184">
        <v>15628</v>
      </c>
      <c r="CQ184">
        <v>16325</v>
      </c>
      <c r="CR184">
        <v>17837</v>
      </c>
      <c r="CS184">
        <v>19250</v>
      </c>
      <c r="CT184">
        <v>20914</v>
      </c>
      <c r="CU184">
        <v>21648</v>
      </c>
      <c r="CV184">
        <v>25331</v>
      </c>
      <c r="CW184">
        <v>27517</v>
      </c>
      <c r="CX184">
        <v>28699</v>
      </c>
      <c r="CY184">
        <v>31190</v>
      </c>
      <c r="CZ184">
        <v>33931</v>
      </c>
      <c r="DA184">
        <v>36976</v>
      </c>
      <c r="DB184">
        <v>40459</v>
      </c>
      <c r="DC184">
        <v>42534</v>
      </c>
      <c r="DD184">
        <v>45928</v>
      </c>
      <c r="DE184">
        <v>47372</v>
      </c>
      <c r="DF184">
        <v>51189</v>
      </c>
      <c r="DG184">
        <v>54817</v>
      </c>
      <c r="DH184">
        <v>58526</v>
      </c>
      <c r="DI184">
        <v>61847</v>
      </c>
      <c r="DJ184">
        <v>65015</v>
      </c>
      <c r="DK184">
        <v>67307</v>
      </c>
      <c r="DL184">
        <v>68822</v>
      </c>
      <c r="DM184">
        <v>72059</v>
      </c>
      <c r="DN184">
        <v>76306</v>
      </c>
      <c r="DO184">
        <v>80604</v>
      </c>
      <c r="DP184">
        <v>84495</v>
      </c>
      <c r="DQ184">
        <v>88541</v>
      </c>
      <c r="DR184">
        <v>92273</v>
      </c>
      <c r="DS184">
        <v>94933</v>
      </c>
      <c r="DT184">
        <v>99483</v>
      </c>
      <c r="DU184">
        <v>104020</v>
      </c>
      <c r="DV184">
        <v>108769</v>
      </c>
      <c r="DW184">
        <v>111698</v>
      </c>
    </row>
    <row r="185" spans="3:127" x14ac:dyDescent="0.35">
      <c r="C185" t="s">
        <v>50</v>
      </c>
      <c r="D185">
        <v>13</v>
      </c>
      <c r="E185">
        <v>122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2</v>
      </c>
      <c r="R185">
        <v>2</v>
      </c>
      <c r="S185">
        <v>2</v>
      </c>
      <c r="T185">
        <v>2</v>
      </c>
      <c r="U185">
        <v>2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3</v>
      </c>
      <c r="AX185">
        <v>5</v>
      </c>
      <c r="AY185">
        <v>6</v>
      </c>
      <c r="AZ185">
        <v>10</v>
      </c>
      <c r="BA185">
        <v>20</v>
      </c>
      <c r="BB185">
        <v>33</v>
      </c>
      <c r="BC185">
        <v>49</v>
      </c>
      <c r="BD185">
        <v>52</v>
      </c>
      <c r="BE185">
        <v>64</v>
      </c>
      <c r="BF185">
        <v>111</v>
      </c>
      <c r="BG185">
        <v>140</v>
      </c>
      <c r="BH185">
        <v>142</v>
      </c>
      <c r="BI185">
        <v>187</v>
      </c>
      <c r="BJ185">
        <v>202</v>
      </c>
      <c r="BK185">
        <v>217</v>
      </c>
      <c r="BL185">
        <v>230</v>
      </c>
      <c r="BM185">
        <v>307</v>
      </c>
      <c r="BN185">
        <v>380</v>
      </c>
      <c r="BO185">
        <v>462</v>
      </c>
      <c r="BP185">
        <v>552</v>
      </c>
      <c r="BQ185">
        <v>636</v>
      </c>
      <c r="BR185">
        <v>707</v>
      </c>
      <c r="BS185">
        <v>803</v>
      </c>
      <c r="BT185">
        <v>1075</v>
      </c>
      <c r="BU185">
        <v>1418</v>
      </c>
      <c r="BV185">
        <v>1546</v>
      </c>
      <c r="BW185">
        <v>2084</v>
      </c>
      <c r="BX185">
        <v>2311</v>
      </c>
      <c r="BY185">
        <v>2633</v>
      </c>
      <c r="BZ185">
        <v>3018</v>
      </c>
      <c r="CA185">
        <v>3094</v>
      </c>
      <c r="CB185">
        <v>3246</v>
      </c>
      <c r="CC185">
        <v>3660</v>
      </c>
      <c r="CD185">
        <v>3764</v>
      </c>
      <c r="CE185">
        <v>3870</v>
      </c>
      <c r="CF185">
        <v>4076</v>
      </c>
      <c r="CG185">
        <v>4195</v>
      </c>
      <c r="CH185">
        <v>4428</v>
      </c>
      <c r="CI185">
        <v>4648</v>
      </c>
      <c r="CJ185">
        <v>4932</v>
      </c>
      <c r="CK185">
        <v>5223</v>
      </c>
      <c r="CL185">
        <v>5453</v>
      </c>
      <c r="CM185">
        <v>5660</v>
      </c>
      <c r="CN185">
        <v>5878</v>
      </c>
      <c r="CO185">
        <v>6087</v>
      </c>
      <c r="CP185">
        <v>6259</v>
      </c>
      <c r="CQ185">
        <v>6459</v>
      </c>
      <c r="CR185">
        <v>6599</v>
      </c>
      <c r="CS185">
        <v>6710</v>
      </c>
      <c r="CT185">
        <v>6981</v>
      </c>
      <c r="CU185">
        <v>7192</v>
      </c>
      <c r="CV185">
        <v>7294</v>
      </c>
      <c r="CW185">
        <v>7579</v>
      </c>
      <c r="CX185">
        <v>7777</v>
      </c>
      <c r="CY185">
        <v>7958</v>
      </c>
      <c r="CZ185">
        <v>8212</v>
      </c>
      <c r="DA185">
        <v>8488</v>
      </c>
      <c r="DB185">
        <v>8772</v>
      </c>
      <c r="DC185">
        <v>8928</v>
      </c>
      <c r="DD185">
        <v>9223</v>
      </c>
      <c r="DE185">
        <v>9485</v>
      </c>
      <c r="DF185">
        <v>9684</v>
      </c>
      <c r="DG185">
        <v>10004</v>
      </c>
      <c r="DH185">
        <v>10343</v>
      </c>
      <c r="DI185">
        <v>10463</v>
      </c>
      <c r="DJ185">
        <v>10610</v>
      </c>
      <c r="DK185">
        <v>10794</v>
      </c>
      <c r="DL185">
        <v>11086</v>
      </c>
      <c r="DM185">
        <v>11350</v>
      </c>
      <c r="DN185">
        <v>11618</v>
      </c>
      <c r="DO185">
        <v>11876</v>
      </c>
      <c r="DP185">
        <v>12091</v>
      </c>
      <c r="DQ185">
        <v>12305</v>
      </c>
      <c r="DR185">
        <v>12513</v>
      </c>
      <c r="DS185">
        <v>12718</v>
      </c>
      <c r="DT185">
        <v>12942</v>
      </c>
      <c r="DU185">
        <v>13221</v>
      </c>
      <c r="DV185">
        <v>13434</v>
      </c>
      <c r="DW185">
        <v>13597</v>
      </c>
    </row>
    <row r="186" spans="3:127" x14ac:dyDescent="0.35">
      <c r="C186" t="s">
        <v>109</v>
      </c>
      <c r="D186">
        <v>51.919400000000003</v>
      </c>
      <c r="E186">
        <v>19.145099999999999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1</v>
      </c>
      <c r="AX186">
        <v>5</v>
      </c>
      <c r="AY186">
        <v>5</v>
      </c>
      <c r="AZ186">
        <v>11</v>
      </c>
      <c r="BA186">
        <v>16</v>
      </c>
      <c r="BB186">
        <v>22</v>
      </c>
      <c r="BC186">
        <v>31</v>
      </c>
      <c r="BD186">
        <v>49</v>
      </c>
      <c r="BE186">
        <v>68</v>
      </c>
      <c r="BF186">
        <v>103</v>
      </c>
      <c r="BG186">
        <v>119</v>
      </c>
      <c r="BH186">
        <v>177</v>
      </c>
      <c r="BI186">
        <v>238</v>
      </c>
      <c r="BJ186">
        <v>251</v>
      </c>
      <c r="BK186">
        <v>355</v>
      </c>
      <c r="BL186">
        <v>425</v>
      </c>
      <c r="BM186">
        <v>536</v>
      </c>
      <c r="BN186">
        <v>634</v>
      </c>
      <c r="BO186">
        <v>749</v>
      </c>
      <c r="BP186">
        <v>901</v>
      </c>
      <c r="BQ186">
        <v>1051</v>
      </c>
      <c r="BR186">
        <v>1221</v>
      </c>
      <c r="BS186">
        <v>1389</v>
      </c>
      <c r="BT186">
        <v>1638</v>
      </c>
      <c r="BU186">
        <v>1862</v>
      </c>
      <c r="BV186">
        <v>2055</v>
      </c>
      <c r="BW186">
        <v>2311</v>
      </c>
      <c r="BX186">
        <v>2554</v>
      </c>
      <c r="BY186">
        <v>2946</v>
      </c>
      <c r="BZ186">
        <v>3383</v>
      </c>
      <c r="CA186">
        <v>3627</v>
      </c>
      <c r="CB186">
        <v>4102</v>
      </c>
      <c r="CC186">
        <v>4413</v>
      </c>
      <c r="CD186">
        <v>4848</v>
      </c>
      <c r="CE186">
        <v>5205</v>
      </c>
      <c r="CF186">
        <v>5575</v>
      </c>
      <c r="CG186">
        <v>5955</v>
      </c>
      <c r="CH186">
        <v>6356</v>
      </c>
      <c r="CI186">
        <v>6674</v>
      </c>
      <c r="CJ186">
        <v>6934</v>
      </c>
      <c r="CK186">
        <v>7202</v>
      </c>
      <c r="CL186">
        <v>7582</v>
      </c>
      <c r="CM186">
        <v>7918</v>
      </c>
      <c r="CN186">
        <v>8379</v>
      </c>
      <c r="CO186">
        <v>8742</v>
      </c>
      <c r="CP186">
        <v>9287</v>
      </c>
      <c r="CQ186">
        <v>9593</v>
      </c>
      <c r="CR186">
        <v>9856</v>
      </c>
      <c r="CS186">
        <v>10169</v>
      </c>
      <c r="CT186">
        <v>10511</v>
      </c>
      <c r="CU186">
        <v>10892</v>
      </c>
      <c r="CV186">
        <v>11273</v>
      </c>
      <c r="CW186">
        <v>11617</v>
      </c>
      <c r="CX186">
        <v>11902</v>
      </c>
      <c r="CY186">
        <v>12218</v>
      </c>
      <c r="CZ186">
        <v>12640</v>
      </c>
      <c r="DA186">
        <v>12877</v>
      </c>
      <c r="DB186">
        <v>13105</v>
      </c>
      <c r="DC186">
        <v>13375</v>
      </c>
      <c r="DD186">
        <v>13693</v>
      </c>
      <c r="DE186">
        <v>14006</v>
      </c>
      <c r="DF186">
        <v>14431</v>
      </c>
      <c r="DG186">
        <v>14740</v>
      </c>
      <c r="DH186">
        <v>15047</v>
      </c>
      <c r="DI186">
        <v>15366</v>
      </c>
      <c r="DJ186">
        <v>15651</v>
      </c>
      <c r="DK186">
        <v>15996</v>
      </c>
      <c r="DL186">
        <v>16326</v>
      </c>
      <c r="DM186">
        <v>16921</v>
      </c>
      <c r="DN186">
        <v>17204</v>
      </c>
      <c r="DO186">
        <v>17615</v>
      </c>
      <c r="DP186">
        <v>18016</v>
      </c>
      <c r="DQ186">
        <v>18257</v>
      </c>
      <c r="DR186">
        <v>18529</v>
      </c>
      <c r="DS186">
        <v>18885</v>
      </c>
      <c r="DT186">
        <v>19268</v>
      </c>
      <c r="DU186">
        <v>19739</v>
      </c>
      <c r="DV186">
        <v>20143</v>
      </c>
      <c r="DW186">
        <v>20619</v>
      </c>
    </row>
    <row r="187" spans="3:127" x14ac:dyDescent="0.35">
      <c r="C187" t="s">
        <v>95</v>
      </c>
      <c r="D187">
        <v>39.399900000000002</v>
      </c>
      <c r="E187">
        <v>-8.2245000000000008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2</v>
      </c>
      <c r="AU187">
        <v>2</v>
      </c>
      <c r="AV187">
        <v>5</v>
      </c>
      <c r="AW187">
        <v>8</v>
      </c>
      <c r="AX187">
        <v>13</v>
      </c>
      <c r="AY187">
        <v>20</v>
      </c>
      <c r="AZ187">
        <v>30</v>
      </c>
      <c r="BA187">
        <v>30</v>
      </c>
      <c r="BB187">
        <v>41</v>
      </c>
      <c r="BC187">
        <v>59</v>
      </c>
      <c r="BD187">
        <v>59</v>
      </c>
      <c r="BE187">
        <v>112</v>
      </c>
      <c r="BF187">
        <v>169</v>
      </c>
      <c r="BG187">
        <v>245</v>
      </c>
      <c r="BH187">
        <v>331</v>
      </c>
      <c r="BI187">
        <v>448</v>
      </c>
      <c r="BJ187">
        <v>448</v>
      </c>
      <c r="BK187">
        <v>785</v>
      </c>
      <c r="BL187">
        <v>1020</v>
      </c>
      <c r="BM187">
        <v>1280</v>
      </c>
      <c r="BN187">
        <v>1600</v>
      </c>
      <c r="BO187">
        <v>2060</v>
      </c>
      <c r="BP187">
        <v>2362</v>
      </c>
      <c r="BQ187">
        <v>2995</v>
      </c>
      <c r="BR187">
        <v>3544</v>
      </c>
      <c r="BS187">
        <v>4268</v>
      </c>
      <c r="BT187">
        <v>5170</v>
      </c>
      <c r="BU187">
        <v>5962</v>
      </c>
      <c r="BV187">
        <v>6408</v>
      </c>
      <c r="BW187">
        <v>7443</v>
      </c>
      <c r="BX187">
        <v>8251</v>
      </c>
      <c r="BY187">
        <v>9034</v>
      </c>
      <c r="BZ187">
        <v>9886</v>
      </c>
      <c r="CA187">
        <v>10524</v>
      </c>
      <c r="CB187">
        <v>11278</v>
      </c>
      <c r="CC187">
        <v>11730</v>
      </c>
      <c r="CD187">
        <v>12442</v>
      </c>
      <c r="CE187">
        <v>13141</v>
      </c>
      <c r="CF187">
        <v>13956</v>
      </c>
      <c r="CG187">
        <v>15472</v>
      </c>
      <c r="CH187">
        <v>15987</v>
      </c>
      <c r="CI187">
        <v>16585</v>
      </c>
      <c r="CJ187">
        <v>16934</v>
      </c>
      <c r="CK187">
        <v>17448</v>
      </c>
      <c r="CL187">
        <v>18091</v>
      </c>
      <c r="CM187">
        <v>18841</v>
      </c>
      <c r="CN187">
        <v>19022</v>
      </c>
      <c r="CO187">
        <v>19685</v>
      </c>
      <c r="CP187">
        <v>20206</v>
      </c>
      <c r="CQ187">
        <v>20863</v>
      </c>
      <c r="CR187">
        <v>21379</v>
      </c>
      <c r="CS187">
        <v>21982</v>
      </c>
      <c r="CT187">
        <v>22353</v>
      </c>
      <c r="CU187">
        <v>22797</v>
      </c>
      <c r="CV187">
        <v>23392</v>
      </c>
      <c r="CW187">
        <v>23864</v>
      </c>
      <c r="CX187">
        <v>24027</v>
      </c>
      <c r="CY187">
        <v>24322</v>
      </c>
      <c r="CZ187">
        <v>24505</v>
      </c>
      <c r="DA187">
        <v>25045</v>
      </c>
      <c r="DB187">
        <v>25351</v>
      </c>
      <c r="DC187">
        <v>25190</v>
      </c>
      <c r="DD187">
        <v>25282</v>
      </c>
      <c r="DE187">
        <v>25524</v>
      </c>
      <c r="DF187">
        <v>25702</v>
      </c>
      <c r="DG187">
        <v>26182</v>
      </c>
      <c r="DH187">
        <v>26715</v>
      </c>
      <c r="DI187">
        <v>27268</v>
      </c>
      <c r="DJ187">
        <v>27406</v>
      </c>
      <c r="DK187">
        <v>27581</v>
      </c>
      <c r="DL187">
        <v>27679</v>
      </c>
      <c r="DM187">
        <v>27913</v>
      </c>
      <c r="DN187">
        <v>28132</v>
      </c>
      <c r="DO187">
        <v>28319</v>
      </c>
      <c r="DP187">
        <v>28583</v>
      </c>
      <c r="DQ187">
        <v>28810</v>
      </c>
      <c r="DR187">
        <v>29036</v>
      </c>
      <c r="DS187">
        <v>29209</v>
      </c>
      <c r="DT187">
        <v>29432</v>
      </c>
      <c r="DU187">
        <v>29660</v>
      </c>
      <c r="DV187">
        <v>29912</v>
      </c>
      <c r="DW187">
        <v>30200</v>
      </c>
    </row>
    <row r="188" spans="3:127" x14ac:dyDescent="0.35">
      <c r="C188" t="s">
        <v>89</v>
      </c>
      <c r="D188">
        <v>25.354800000000001</v>
      </c>
      <c r="E188">
        <v>51.183900000000001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1</v>
      </c>
      <c r="AS188">
        <v>3</v>
      </c>
      <c r="AT188">
        <v>3</v>
      </c>
      <c r="AU188">
        <v>7</v>
      </c>
      <c r="AV188">
        <v>8</v>
      </c>
      <c r="AW188">
        <v>8</v>
      </c>
      <c r="AX188">
        <v>8</v>
      </c>
      <c r="AY188">
        <v>8</v>
      </c>
      <c r="AZ188">
        <v>15</v>
      </c>
      <c r="BA188">
        <v>18</v>
      </c>
      <c r="BB188">
        <v>24</v>
      </c>
      <c r="BC188">
        <v>262</v>
      </c>
      <c r="BD188">
        <v>262</v>
      </c>
      <c r="BE188">
        <v>320</v>
      </c>
      <c r="BF188">
        <v>337</v>
      </c>
      <c r="BG188">
        <v>401</v>
      </c>
      <c r="BH188">
        <v>439</v>
      </c>
      <c r="BI188">
        <v>439</v>
      </c>
      <c r="BJ188">
        <v>452</v>
      </c>
      <c r="BK188">
        <v>460</v>
      </c>
      <c r="BL188">
        <v>470</v>
      </c>
      <c r="BM188">
        <v>481</v>
      </c>
      <c r="BN188">
        <v>494</v>
      </c>
      <c r="BO188">
        <v>501</v>
      </c>
      <c r="BP188">
        <v>526</v>
      </c>
      <c r="BQ188">
        <v>537</v>
      </c>
      <c r="BR188">
        <v>549</v>
      </c>
      <c r="BS188">
        <v>562</v>
      </c>
      <c r="BT188">
        <v>590</v>
      </c>
      <c r="BU188">
        <v>634</v>
      </c>
      <c r="BV188">
        <v>693</v>
      </c>
      <c r="BW188">
        <v>781</v>
      </c>
      <c r="BX188">
        <v>835</v>
      </c>
      <c r="BY188">
        <v>949</v>
      </c>
      <c r="BZ188">
        <v>1075</v>
      </c>
      <c r="CA188">
        <v>1325</v>
      </c>
      <c r="CB188">
        <v>1604</v>
      </c>
      <c r="CC188">
        <v>1832</v>
      </c>
      <c r="CD188">
        <v>2057</v>
      </c>
      <c r="CE188">
        <v>2210</v>
      </c>
      <c r="CF188">
        <v>2376</v>
      </c>
      <c r="CG188">
        <v>2512</v>
      </c>
      <c r="CH188">
        <v>2728</v>
      </c>
      <c r="CI188">
        <v>2979</v>
      </c>
      <c r="CJ188">
        <v>3231</v>
      </c>
      <c r="CK188">
        <v>3428</v>
      </c>
      <c r="CL188">
        <v>3711</v>
      </c>
      <c r="CM188">
        <v>4103</v>
      </c>
      <c r="CN188">
        <v>4663</v>
      </c>
      <c r="CO188">
        <v>5008</v>
      </c>
      <c r="CP188">
        <v>5448</v>
      </c>
      <c r="CQ188">
        <v>6015</v>
      </c>
      <c r="CR188">
        <v>6533</v>
      </c>
      <c r="CS188">
        <v>7141</v>
      </c>
      <c r="CT188">
        <v>7764</v>
      </c>
      <c r="CU188">
        <v>8525</v>
      </c>
      <c r="CV188">
        <v>9358</v>
      </c>
      <c r="CW188">
        <v>10287</v>
      </c>
      <c r="CX188">
        <v>11244</v>
      </c>
      <c r="CY188">
        <v>11921</v>
      </c>
      <c r="CZ188">
        <v>12564</v>
      </c>
      <c r="DA188">
        <v>13409</v>
      </c>
      <c r="DB188">
        <v>14096</v>
      </c>
      <c r="DC188">
        <v>14872</v>
      </c>
      <c r="DD188">
        <v>15551</v>
      </c>
      <c r="DE188">
        <v>16191</v>
      </c>
      <c r="DF188">
        <v>17142</v>
      </c>
      <c r="DG188">
        <v>17972</v>
      </c>
      <c r="DH188">
        <v>18890</v>
      </c>
      <c r="DI188">
        <v>20201</v>
      </c>
      <c r="DJ188">
        <v>21331</v>
      </c>
      <c r="DK188">
        <v>22520</v>
      </c>
      <c r="DL188">
        <v>23623</v>
      </c>
      <c r="DM188">
        <v>25149</v>
      </c>
      <c r="DN188">
        <v>26539</v>
      </c>
      <c r="DO188">
        <v>28272</v>
      </c>
      <c r="DP188">
        <v>29425</v>
      </c>
      <c r="DQ188">
        <v>30972</v>
      </c>
      <c r="DR188">
        <v>32604</v>
      </c>
      <c r="DS188">
        <v>33969</v>
      </c>
      <c r="DT188">
        <v>35606</v>
      </c>
      <c r="DU188">
        <v>37097</v>
      </c>
      <c r="DV188">
        <v>38651</v>
      </c>
      <c r="DW188">
        <v>40481</v>
      </c>
    </row>
    <row r="189" spans="3:127" x14ac:dyDescent="0.35">
      <c r="C189" t="s">
        <v>75</v>
      </c>
      <c r="D189">
        <v>45.943199999999997</v>
      </c>
      <c r="E189">
        <v>24.966799999999999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1</v>
      </c>
      <c r="AP189">
        <v>1</v>
      </c>
      <c r="AQ189">
        <v>3</v>
      </c>
      <c r="AR189">
        <v>3</v>
      </c>
      <c r="AS189">
        <v>3</v>
      </c>
      <c r="AT189">
        <v>3</v>
      </c>
      <c r="AU189">
        <v>3</v>
      </c>
      <c r="AV189">
        <v>4</v>
      </c>
      <c r="AW189">
        <v>6</v>
      </c>
      <c r="AX189">
        <v>9</v>
      </c>
      <c r="AY189">
        <v>9</v>
      </c>
      <c r="AZ189">
        <v>15</v>
      </c>
      <c r="BA189">
        <v>15</v>
      </c>
      <c r="BB189">
        <v>25</v>
      </c>
      <c r="BC189">
        <v>45</v>
      </c>
      <c r="BD189">
        <v>49</v>
      </c>
      <c r="BE189">
        <v>89</v>
      </c>
      <c r="BF189">
        <v>123</v>
      </c>
      <c r="BG189">
        <v>131</v>
      </c>
      <c r="BH189">
        <v>158</v>
      </c>
      <c r="BI189">
        <v>184</v>
      </c>
      <c r="BJ189">
        <v>260</v>
      </c>
      <c r="BK189">
        <v>277</v>
      </c>
      <c r="BL189">
        <v>308</v>
      </c>
      <c r="BM189">
        <v>367</v>
      </c>
      <c r="BN189">
        <v>433</v>
      </c>
      <c r="BO189">
        <v>576</v>
      </c>
      <c r="BP189">
        <v>794</v>
      </c>
      <c r="BQ189">
        <v>906</v>
      </c>
      <c r="BR189">
        <v>1029</v>
      </c>
      <c r="BS189">
        <v>1292</v>
      </c>
      <c r="BT189">
        <v>1452</v>
      </c>
      <c r="BU189">
        <v>1815</v>
      </c>
      <c r="BV189">
        <v>2109</v>
      </c>
      <c r="BW189">
        <v>2245</v>
      </c>
      <c r="BX189">
        <v>2460</v>
      </c>
      <c r="BY189">
        <v>2738</v>
      </c>
      <c r="BZ189">
        <v>3183</v>
      </c>
      <c r="CA189">
        <v>3613</v>
      </c>
      <c r="CB189">
        <v>3864</v>
      </c>
      <c r="CC189">
        <v>4057</v>
      </c>
      <c r="CD189">
        <v>4417</v>
      </c>
      <c r="CE189">
        <v>4761</v>
      </c>
      <c r="CF189">
        <v>5202</v>
      </c>
      <c r="CG189">
        <v>5467</v>
      </c>
      <c r="CH189">
        <v>5990</v>
      </c>
      <c r="CI189">
        <v>6300</v>
      </c>
      <c r="CJ189">
        <v>6633</v>
      </c>
      <c r="CK189">
        <v>6879</v>
      </c>
      <c r="CL189">
        <v>7216</v>
      </c>
      <c r="CM189">
        <v>7707</v>
      </c>
      <c r="CN189">
        <v>8067</v>
      </c>
      <c r="CO189">
        <v>8418</v>
      </c>
      <c r="CP189">
        <v>8746</v>
      </c>
      <c r="CQ189">
        <v>8936</v>
      </c>
      <c r="CR189">
        <v>9242</v>
      </c>
      <c r="CS189">
        <v>9710</v>
      </c>
      <c r="CT189">
        <v>10096</v>
      </c>
      <c r="CU189">
        <v>10417</v>
      </c>
      <c r="CV189">
        <v>10635</v>
      </c>
      <c r="CW189">
        <v>11036</v>
      </c>
      <c r="CX189">
        <v>11339</v>
      </c>
      <c r="CY189">
        <v>11616</v>
      </c>
      <c r="CZ189">
        <v>11978</v>
      </c>
      <c r="DA189">
        <v>12240</v>
      </c>
      <c r="DB189">
        <v>12567</v>
      </c>
      <c r="DC189">
        <v>12732</v>
      </c>
      <c r="DD189">
        <v>13163</v>
      </c>
      <c r="DE189">
        <v>13512</v>
      </c>
      <c r="DF189">
        <v>13837</v>
      </c>
      <c r="DG189">
        <v>14107</v>
      </c>
      <c r="DH189">
        <v>14499</v>
      </c>
      <c r="DI189">
        <v>14811</v>
      </c>
      <c r="DJ189">
        <v>15131</v>
      </c>
      <c r="DK189">
        <v>15362</v>
      </c>
      <c r="DL189">
        <v>15588</v>
      </c>
      <c r="DM189">
        <v>15778</v>
      </c>
      <c r="DN189">
        <v>16002</v>
      </c>
      <c r="DO189">
        <v>16247</v>
      </c>
      <c r="DP189">
        <v>16437</v>
      </c>
      <c r="DQ189">
        <v>16704</v>
      </c>
      <c r="DR189">
        <v>16871</v>
      </c>
      <c r="DS189">
        <v>17036</v>
      </c>
      <c r="DT189">
        <v>17191</v>
      </c>
      <c r="DU189">
        <v>17387</v>
      </c>
      <c r="DV189">
        <v>17585</v>
      </c>
      <c r="DW189">
        <v>17712</v>
      </c>
    </row>
    <row r="190" spans="3:127" x14ac:dyDescent="0.35">
      <c r="C190" t="s">
        <v>179</v>
      </c>
      <c r="D190">
        <v>60</v>
      </c>
      <c r="E190">
        <v>90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2</v>
      </c>
      <c r="AT190">
        <v>3</v>
      </c>
      <c r="AU190">
        <v>3</v>
      </c>
      <c r="AV190">
        <v>3</v>
      </c>
      <c r="AW190">
        <v>4</v>
      </c>
      <c r="AX190">
        <v>13</v>
      </c>
      <c r="AY190">
        <v>13</v>
      </c>
      <c r="AZ190">
        <v>17</v>
      </c>
      <c r="BA190">
        <v>17</v>
      </c>
      <c r="BB190">
        <v>20</v>
      </c>
      <c r="BC190">
        <v>20</v>
      </c>
      <c r="BD190">
        <v>28</v>
      </c>
      <c r="BE190">
        <v>45</v>
      </c>
      <c r="BF190">
        <v>59</v>
      </c>
      <c r="BG190">
        <v>63</v>
      </c>
      <c r="BH190">
        <v>90</v>
      </c>
      <c r="BI190">
        <v>114</v>
      </c>
      <c r="BJ190">
        <v>147</v>
      </c>
      <c r="BK190">
        <v>199</v>
      </c>
      <c r="BL190">
        <v>253</v>
      </c>
      <c r="BM190">
        <v>306</v>
      </c>
      <c r="BN190">
        <v>367</v>
      </c>
      <c r="BO190">
        <v>438</v>
      </c>
      <c r="BP190">
        <v>495</v>
      </c>
      <c r="BQ190">
        <v>658</v>
      </c>
      <c r="BR190">
        <v>840</v>
      </c>
      <c r="BS190">
        <v>1036</v>
      </c>
      <c r="BT190">
        <v>1264</v>
      </c>
      <c r="BU190">
        <v>1534</v>
      </c>
      <c r="BV190">
        <v>1836</v>
      </c>
      <c r="BW190">
        <v>2337</v>
      </c>
      <c r="BX190">
        <v>2777</v>
      </c>
      <c r="BY190">
        <v>3548</v>
      </c>
      <c r="BZ190">
        <v>4149</v>
      </c>
      <c r="CA190">
        <v>4731</v>
      </c>
      <c r="CB190">
        <v>5389</v>
      </c>
      <c r="CC190">
        <v>6343</v>
      </c>
      <c r="CD190">
        <v>7497</v>
      </c>
      <c r="CE190">
        <v>8672</v>
      </c>
      <c r="CF190">
        <v>10131</v>
      </c>
      <c r="CG190">
        <v>11917</v>
      </c>
      <c r="CH190">
        <v>13584</v>
      </c>
      <c r="CI190">
        <v>15770</v>
      </c>
      <c r="CJ190">
        <v>18328</v>
      </c>
      <c r="CK190">
        <v>21102</v>
      </c>
      <c r="CL190">
        <v>24490</v>
      </c>
      <c r="CM190">
        <v>27938</v>
      </c>
      <c r="CN190">
        <v>32008</v>
      </c>
      <c r="CO190">
        <v>36793</v>
      </c>
      <c r="CP190">
        <v>42853</v>
      </c>
      <c r="CQ190">
        <v>47121</v>
      </c>
      <c r="CR190">
        <v>52763</v>
      </c>
      <c r="CS190">
        <v>57999</v>
      </c>
      <c r="CT190">
        <v>62773</v>
      </c>
      <c r="CU190">
        <v>68622</v>
      </c>
      <c r="CV190">
        <v>74588</v>
      </c>
      <c r="CW190">
        <v>80949</v>
      </c>
      <c r="CX190">
        <v>87147</v>
      </c>
      <c r="CY190">
        <v>93558</v>
      </c>
      <c r="CZ190">
        <v>99399</v>
      </c>
      <c r="DA190">
        <v>106498</v>
      </c>
      <c r="DB190">
        <v>114431</v>
      </c>
      <c r="DC190">
        <v>124054</v>
      </c>
      <c r="DD190">
        <v>134687</v>
      </c>
      <c r="DE190">
        <v>145268</v>
      </c>
      <c r="DF190">
        <v>155370</v>
      </c>
      <c r="DG190">
        <v>165929</v>
      </c>
      <c r="DH190">
        <v>177160</v>
      </c>
      <c r="DI190">
        <v>187859</v>
      </c>
      <c r="DJ190">
        <v>198676</v>
      </c>
      <c r="DK190">
        <v>209688</v>
      </c>
      <c r="DL190">
        <v>221344</v>
      </c>
      <c r="DM190">
        <v>232243</v>
      </c>
      <c r="DN190">
        <v>242271</v>
      </c>
      <c r="DO190">
        <v>252245</v>
      </c>
      <c r="DP190">
        <v>262843</v>
      </c>
      <c r="DQ190">
        <v>272043</v>
      </c>
      <c r="DR190">
        <v>281752</v>
      </c>
      <c r="DS190">
        <v>290678</v>
      </c>
      <c r="DT190">
        <v>299941</v>
      </c>
      <c r="DU190">
        <v>308705</v>
      </c>
      <c r="DV190">
        <v>317554</v>
      </c>
      <c r="DW190">
        <v>326448</v>
      </c>
    </row>
    <row r="191" spans="3:127" x14ac:dyDescent="0.35">
      <c r="C191" t="s">
        <v>224</v>
      </c>
      <c r="D191">
        <v>-1.9402999999999999</v>
      </c>
      <c r="E191">
        <v>29.873899999999999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1</v>
      </c>
      <c r="BG191">
        <v>1</v>
      </c>
      <c r="BH191">
        <v>5</v>
      </c>
      <c r="BI191">
        <v>7</v>
      </c>
      <c r="BJ191">
        <v>8</v>
      </c>
      <c r="BK191">
        <v>8</v>
      </c>
      <c r="BL191">
        <v>17</v>
      </c>
      <c r="BM191">
        <v>17</v>
      </c>
      <c r="BN191">
        <v>19</v>
      </c>
      <c r="BO191">
        <v>36</v>
      </c>
      <c r="BP191">
        <v>40</v>
      </c>
      <c r="BQ191">
        <v>41</v>
      </c>
      <c r="BR191">
        <v>50</v>
      </c>
      <c r="BS191">
        <v>54</v>
      </c>
      <c r="BT191">
        <v>60</v>
      </c>
      <c r="BU191">
        <v>70</v>
      </c>
      <c r="BV191">
        <v>70</v>
      </c>
      <c r="BW191">
        <v>75</v>
      </c>
      <c r="BX191">
        <v>82</v>
      </c>
      <c r="BY191">
        <v>84</v>
      </c>
      <c r="BZ191">
        <v>89</v>
      </c>
      <c r="CA191">
        <v>102</v>
      </c>
      <c r="CB191">
        <v>104</v>
      </c>
      <c r="CC191">
        <v>105</v>
      </c>
      <c r="CD191">
        <v>105</v>
      </c>
      <c r="CE191">
        <v>110</v>
      </c>
      <c r="CF191">
        <v>110</v>
      </c>
      <c r="CG191">
        <v>118</v>
      </c>
      <c r="CH191">
        <v>120</v>
      </c>
      <c r="CI191">
        <v>126</v>
      </c>
      <c r="CJ191">
        <v>127</v>
      </c>
      <c r="CK191">
        <v>134</v>
      </c>
      <c r="CL191">
        <v>136</v>
      </c>
      <c r="CM191">
        <v>138</v>
      </c>
      <c r="CN191">
        <v>143</v>
      </c>
      <c r="CO191">
        <v>144</v>
      </c>
      <c r="CP191">
        <v>147</v>
      </c>
      <c r="CQ191">
        <v>147</v>
      </c>
      <c r="CR191">
        <v>150</v>
      </c>
      <c r="CS191">
        <v>153</v>
      </c>
      <c r="CT191">
        <v>154</v>
      </c>
      <c r="CU191">
        <v>176</v>
      </c>
      <c r="CV191">
        <v>183</v>
      </c>
      <c r="CW191">
        <v>191</v>
      </c>
      <c r="CX191">
        <v>207</v>
      </c>
      <c r="CY191">
        <v>212</v>
      </c>
      <c r="CZ191">
        <v>225</v>
      </c>
      <c r="DA191">
        <v>243</v>
      </c>
      <c r="DB191">
        <v>249</v>
      </c>
      <c r="DC191">
        <v>255</v>
      </c>
      <c r="DD191">
        <v>259</v>
      </c>
      <c r="DE191">
        <v>261</v>
      </c>
      <c r="DF191">
        <v>261</v>
      </c>
      <c r="DG191">
        <v>268</v>
      </c>
      <c r="DH191">
        <v>271</v>
      </c>
      <c r="DI191">
        <v>273</v>
      </c>
      <c r="DJ191">
        <v>280</v>
      </c>
      <c r="DK191">
        <v>284</v>
      </c>
      <c r="DL191">
        <v>285</v>
      </c>
      <c r="DM191">
        <v>286</v>
      </c>
      <c r="DN191">
        <v>287</v>
      </c>
      <c r="DO191">
        <v>287</v>
      </c>
      <c r="DP191">
        <v>287</v>
      </c>
      <c r="DQ191">
        <v>289</v>
      </c>
      <c r="DR191">
        <v>292</v>
      </c>
      <c r="DS191">
        <v>297</v>
      </c>
      <c r="DT191">
        <v>308</v>
      </c>
      <c r="DU191">
        <v>314</v>
      </c>
      <c r="DV191">
        <v>320</v>
      </c>
      <c r="DW191">
        <v>321</v>
      </c>
    </row>
    <row r="192" spans="3:127" x14ac:dyDescent="0.35">
      <c r="C192" t="s">
        <v>225</v>
      </c>
      <c r="D192">
        <v>13.9094</v>
      </c>
      <c r="E192">
        <v>-60.978900000000003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1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2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3</v>
      </c>
      <c r="BU192">
        <v>9</v>
      </c>
      <c r="BV192">
        <v>9</v>
      </c>
      <c r="BW192">
        <v>13</v>
      </c>
      <c r="BX192">
        <v>13</v>
      </c>
      <c r="BY192">
        <v>13</v>
      </c>
      <c r="BZ192">
        <v>13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14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15</v>
      </c>
      <c r="CZ192">
        <v>17</v>
      </c>
      <c r="DA192">
        <v>17</v>
      </c>
      <c r="DB192">
        <v>17</v>
      </c>
      <c r="DC192">
        <v>17</v>
      </c>
      <c r="DD192">
        <v>18</v>
      </c>
      <c r="DE192">
        <v>18</v>
      </c>
      <c r="DF192">
        <v>18</v>
      </c>
      <c r="DG192">
        <v>18</v>
      </c>
      <c r="DH192">
        <v>18</v>
      </c>
      <c r="DI192">
        <v>18</v>
      </c>
      <c r="DJ192">
        <v>18</v>
      </c>
      <c r="DK192">
        <v>18</v>
      </c>
      <c r="DL192">
        <v>18</v>
      </c>
      <c r="DM192">
        <v>18</v>
      </c>
      <c r="DN192">
        <v>18</v>
      </c>
      <c r="DO192">
        <v>18</v>
      </c>
      <c r="DP192">
        <v>18</v>
      </c>
      <c r="DQ192">
        <v>18</v>
      </c>
      <c r="DR192">
        <v>18</v>
      </c>
      <c r="DS192">
        <v>18</v>
      </c>
      <c r="DT192">
        <v>18</v>
      </c>
      <c r="DU192">
        <v>18</v>
      </c>
      <c r="DV192">
        <v>18</v>
      </c>
      <c r="DW192">
        <v>18</v>
      </c>
    </row>
    <row r="193" spans="3:127" x14ac:dyDescent="0.35">
      <c r="C193" t="s">
        <v>226</v>
      </c>
      <c r="D193">
        <v>12.984299999999999</v>
      </c>
      <c r="E193">
        <v>-61.287199999999999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2</v>
      </c>
      <c r="BZ193">
        <v>3</v>
      </c>
      <c r="CA193">
        <v>7</v>
      </c>
      <c r="CB193">
        <v>7</v>
      </c>
      <c r="CC193">
        <v>7</v>
      </c>
      <c r="CD193">
        <v>8</v>
      </c>
      <c r="CE193">
        <v>8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12</v>
      </c>
      <c r="CS193">
        <v>13</v>
      </c>
      <c r="CT193">
        <v>13</v>
      </c>
      <c r="CU193">
        <v>14</v>
      </c>
      <c r="CV193">
        <v>14</v>
      </c>
      <c r="CW193">
        <v>14</v>
      </c>
      <c r="CX193">
        <v>15</v>
      </c>
      <c r="CY193">
        <v>15</v>
      </c>
      <c r="CZ193">
        <v>16</v>
      </c>
      <c r="DA193">
        <v>16</v>
      </c>
      <c r="DB193">
        <v>16</v>
      </c>
      <c r="DC193">
        <v>16</v>
      </c>
      <c r="DD193">
        <v>16</v>
      </c>
      <c r="DE193">
        <v>17</v>
      </c>
      <c r="DF193">
        <v>17</v>
      </c>
      <c r="DG193">
        <v>17</v>
      </c>
      <c r="DH193">
        <v>17</v>
      </c>
      <c r="DI193">
        <v>17</v>
      </c>
      <c r="DJ193">
        <v>17</v>
      </c>
      <c r="DK193">
        <v>17</v>
      </c>
      <c r="DL193">
        <v>17</v>
      </c>
      <c r="DM193">
        <v>17</v>
      </c>
      <c r="DN193">
        <v>17</v>
      </c>
      <c r="DO193">
        <v>17</v>
      </c>
      <c r="DP193">
        <v>17</v>
      </c>
      <c r="DQ193">
        <v>17</v>
      </c>
      <c r="DR193">
        <v>17</v>
      </c>
      <c r="DS193">
        <v>17</v>
      </c>
      <c r="DT193">
        <v>17</v>
      </c>
      <c r="DU193">
        <v>18</v>
      </c>
      <c r="DV193">
        <v>18</v>
      </c>
      <c r="DW193">
        <v>18</v>
      </c>
    </row>
    <row r="194" spans="3:127" x14ac:dyDescent="0.35">
      <c r="C194" t="s">
        <v>78</v>
      </c>
      <c r="D194">
        <v>43.942399999999999</v>
      </c>
      <c r="E194">
        <v>12.457800000000001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1</v>
      </c>
      <c r="AQ194">
        <v>1</v>
      </c>
      <c r="AR194">
        <v>1</v>
      </c>
      <c r="AS194">
        <v>1</v>
      </c>
      <c r="AT194">
        <v>8</v>
      </c>
      <c r="AU194">
        <v>10</v>
      </c>
      <c r="AV194">
        <v>16</v>
      </c>
      <c r="AW194">
        <v>21</v>
      </c>
      <c r="AX194">
        <v>21</v>
      </c>
      <c r="AY194">
        <v>23</v>
      </c>
      <c r="AZ194">
        <v>36</v>
      </c>
      <c r="BA194">
        <v>36</v>
      </c>
      <c r="BB194">
        <v>51</v>
      </c>
      <c r="BC194">
        <v>62</v>
      </c>
      <c r="BD194">
        <v>69</v>
      </c>
      <c r="BE194">
        <v>80</v>
      </c>
      <c r="BF194">
        <v>80</v>
      </c>
      <c r="BG194">
        <v>101</v>
      </c>
      <c r="BH194">
        <v>109</v>
      </c>
      <c r="BI194">
        <v>109</v>
      </c>
      <c r="BJ194">
        <v>119</v>
      </c>
      <c r="BK194">
        <v>119</v>
      </c>
      <c r="BL194">
        <v>144</v>
      </c>
      <c r="BM194">
        <v>144</v>
      </c>
      <c r="BN194">
        <v>175</v>
      </c>
      <c r="BO194">
        <v>187</v>
      </c>
      <c r="BP194">
        <v>187</v>
      </c>
      <c r="BQ194">
        <v>208</v>
      </c>
      <c r="BR194">
        <v>208</v>
      </c>
      <c r="BS194">
        <v>223</v>
      </c>
      <c r="BT194">
        <v>224</v>
      </c>
      <c r="BU194">
        <v>224</v>
      </c>
      <c r="BV194">
        <v>230</v>
      </c>
      <c r="BW194">
        <v>236</v>
      </c>
      <c r="BX194">
        <v>236</v>
      </c>
      <c r="BY194">
        <v>245</v>
      </c>
      <c r="BZ194">
        <v>245</v>
      </c>
      <c r="CA194">
        <v>259</v>
      </c>
      <c r="CB194">
        <v>266</v>
      </c>
      <c r="CC194">
        <v>266</v>
      </c>
      <c r="CD194">
        <v>279</v>
      </c>
      <c r="CE194">
        <v>279</v>
      </c>
      <c r="CF194">
        <v>333</v>
      </c>
      <c r="CG194">
        <v>344</v>
      </c>
      <c r="CH194">
        <v>356</v>
      </c>
      <c r="CI194">
        <v>356</v>
      </c>
      <c r="CJ194">
        <v>356</v>
      </c>
      <c r="CK194">
        <v>371</v>
      </c>
      <c r="CL194">
        <v>372</v>
      </c>
      <c r="CM194">
        <v>426</v>
      </c>
      <c r="CN194">
        <v>435</v>
      </c>
      <c r="CO194">
        <v>455</v>
      </c>
      <c r="CP194">
        <v>461</v>
      </c>
      <c r="CQ194">
        <v>462</v>
      </c>
      <c r="CR194">
        <v>476</v>
      </c>
      <c r="CS194">
        <v>488</v>
      </c>
      <c r="CT194">
        <v>501</v>
      </c>
      <c r="CU194">
        <v>513</v>
      </c>
      <c r="CV194">
        <v>513</v>
      </c>
      <c r="CW194">
        <v>538</v>
      </c>
      <c r="CX194">
        <v>538</v>
      </c>
      <c r="CY194">
        <v>553</v>
      </c>
      <c r="CZ194">
        <v>563</v>
      </c>
      <c r="DA194">
        <v>569</v>
      </c>
      <c r="DB194">
        <v>580</v>
      </c>
      <c r="DC194">
        <v>580</v>
      </c>
      <c r="DD194">
        <v>582</v>
      </c>
      <c r="DE194">
        <v>582</v>
      </c>
      <c r="DF194">
        <v>589</v>
      </c>
      <c r="DG194">
        <v>608</v>
      </c>
      <c r="DH194">
        <v>622</v>
      </c>
      <c r="DI194">
        <v>623</v>
      </c>
      <c r="DJ194">
        <v>637</v>
      </c>
      <c r="DK194">
        <v>628</v>
      </c>
      <c r="DL194">
        <v>628</v>
      </c>
      <c r="DM194">
        <v>638</v>
      </c>
      <c r="DN194">
        <v>643</v>
      </c>
      <c r="DO194">
        <v>648</v>
      </c>
      <c r="DP194">
        <v>652</v>
      </c>
      <c r="DQ194">
        <v>653</v>
      </c>
      <c r="DR194">
        <v>654</v>
      </c>
      <c r="DS194">
        <v>654</v>
      </c>
      <c r="DT194">
        <v>655</v>
      </c>
      <c r="DU194">
        <v>656</v>
      </c>
      <c r="DV194">
        <v>658</v>
      </c>
      <c r="DW194">
        <v>661</v>
      </c>
    </row>
    <row r="195" spans="3:127" x14ac:dyDescent="0.35">
      <c r="C195" t="s">
        <v>100</v>
      </c>
      <c r="D195">
        <v>24</v>
      </c>
      <c r="E195">
        <v>45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1</v>
      </c>
      <c r="AU195">
        <v>1</v>
      </c>
      <c r="AV195">
        <v>1</v>
      </c>
      <c r="AW195">
        <v>5</v>
      </c>
      <c r="AX195">
        <v>5</v>
      </c>
      <c r="AY195">
        <v>5</v>
      </c>
      <c r="AZ195">
        <v>11</v>
      </c>
      <c r="BA195">
        <v>15</v>
      </c>
      <c r="BB195">
        <v>20</v>
      </c>
      <c r="BC195">
        <v>21</v>
      </c>
      <c r="BD195">
        <v>45</v>
      </c>
      <c r="BE195">
        <v>86</v>
      </c>
      <c r="BF195">
        <v>103</v>
      </c>
      <c r="BG195">
        <v>103</v>
      </c>
      <c r="BH195">
        <v>118</v>
      </c>
      <c r="BI195">
        <v>171</v>
      </c>
      <c r="BJ195">
        <v>171</v>
      </c>
      <c r="BK195">
        <v>274</v>
      </c>
      <c r="BL195">
        <v>344</v>
      </c>
      <c r="BM195">
        <v>392</v>
      </c>
      <c r="BN195">
        <v>511</v>
      </c>
      <c r="BO195">
        <v>562</v>
      </c>
      <c r="BP195">
        <v>767</v>
      </c>
      <c r="BQ195">
        <v>900</v>
      </c>
      <c r="BR195">
        <v>1012</v>
      </c>
      <c r="BS195">
        <v>1104</v>
      </c>
      <c r="BT195">
        <v>1203</v>
      </c>
      <c r="BU195">
        <v>1299</v>
      </c>
      <c r="BV195">
        <v>1453</v>
      </c>
      <c r="BW195">
        <v>1563</v>
      </c>
      <c r="BX195">
        <v>1720</v>
      </c>
      <c r="BY195">
        <v>1885</v>
      </c>
      <c r="BZ195">
        <v>2039</v>
      </c>
      <c r="CA195">
        <v>2179</v>
      </c>
      <c r="CB195">
        <v>2402</v>
      </c>
      <c r="CC195">
        <v>2605</v>
      </c>
      <c r="CD195">
        <v>2795</v>
      </c>
      <c r="CE195">
        <v>2932</v>
      </c>
      <c r="CF195">
        <v>3287</v>
      </c>
      <c r="CG195">
        <v>3651</v>
      </c>
      <c r="CH195">
        <v>4033</v>
      </c>
      <c r="CI195">
        <v>4462</v>
      </c>
      <c r="CJ195">
        <v>4934</v>
      </c>
      <c r="CK195">
        <v>5369</v>
      </c>
      <c r="CL195">
        <v>5862</v>
      </c>
      <c r="CM195">
        <v>6380</v>
      </c>
      <c r="CN195">
        <v>7142</v>
      </c>
      <c r="CO195">
        <v>8274</v>
      </c>
      <c r="CP195">
        <v>9362</v>
      </c>
      <c r="CQ195">
        <v>10484</v>
      </c>
      <c r="CR195">
        <v>11631</v>
      </c>
      <c r="CS195">
        <v>12772</v>
      </c>
      <c r="CT195">
        <v>13930</v>
      </c>
      <c r="CU195">
        <v>15102</v>
      </c>
      <c r="CV195">
        <v>16299</v>
      </c>
      <c r="CW195">
        <v>17522</v>
      </c>
      <c r="CX195">
        <v>18811</v>
      </c>
      <c r="CY195">
        <v>20077</v>
      </c>
      <c r="CZ195">
        <v>21402</v>
      </c>
      <c r="DA195">
        <v>22753</v>
      </c>
      <c r="DB195">
        <v>24097</v>
      </c>
      <c r="DC195">
        <v>25459</v>
      </c>
      <c r="DD195">
        <v>27011</v>
      </c>
      <c r="DE195">
        <v>28656</v>
      </c>
      <c r="DF195">
        <v>30251</v>
      </c>
      <c r="DG195">
        <v>31938</v>
      </c>
      <c r="DH195">
        <v>33731</v>
      </c>
      <c r="DI195">
        <v>35432</v>
      </c>
      <c r="DJ195">
        <v>37136</v>
      </c>
      <c r="DK195">
        <v>39048</v>
      </c>
      <c r="DL195">
        <v>41014</v>
      </c>
      <c r="DM195">
        <v>42925</v>
      </c>
      <c r="DN195">
        <v>44830</v>
      </c>
      <c r="DO195">
        <v>46869</v>
      </c>
      <c r="DP195">
        <v>49176</v>
      </c>
      <c r="DQ195">
        <v>52016</v>
      </c>
      <c r="DR195">
        <v>54752</v>
      </c>
      <c r="DS195">
        <v>57345</v>
      </c>
      <c r="DT195">
        <v>59854</v>
      </c>
      <c r="DU195">
        <v>62545</v>
      </c>
      <c r="DV195">
        <v>65077</v>
      </c>
      <c r="DW195">
        <v>67719</v>
      </c>
    </row>
    <row r="196" spans="3:127" x14ac:dyDescent="0.35">
      <c r="C196" t="s">
        <v>101</v>
      </c>
      <c r="D196">
        <v>14.497400000000001</v>
      </c>
      <c r="E196">
        <v>-14.452400000000001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1</v>
      </c>
      <c r="AU196">
        <v>2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4</v>
      </c>
      <c r="BE196">
        <v>10</v>
      </c>
      <c r="BF196">
        <v>10</v>
      </c>
      <c r="BG196">
        <v>24</v>
      </c>
      <c r="BH196">
        <v>24</v>
      </c>
      <c r="BI196">
        <v>26</v>
      </c>
      <c r="BJ196">
        <v>31</v>
      </c>
      <c r="BK196">
        <v>31</v>
      </c>
      <c r="BL196">
        <v>38</v>
      </c>
      <c r="BM196">
        <v>47</v>
      </c>
      <c r="BN196">
        <v>67</v>
      </c>
      <c r="BO196">
        <v>79</v>
      </c>
      <c r="BP196">
        <v>86</v>
      </c>
      <c r="BQ196">
        <v>99</v>
      </c>
      <c r="BR196">
        <v>105</v>
      </c>
      <c r="BS196">
        <v>119</v>
      </c>
      <c r="BT196">
        <v>130</v>
      </c>
      <c r="BU196">
        <v>142</v>
      </c>
      <c r="BV196">
        <v>162</v>
      </c>
      <c r="BW196">
        <v>175</v>
      </c>
      <c r="BX196">
        <v>190</v>
      </c>
      <c r="BY196">
        <v>195</v>
      </c>
      <c r="BZ196">
        <v>207</v>
      </c>
      <c r="CA196">
        <v>219</v>
      </c>
      <c r="CB196">
        <v>222</v>
      </c>
      <c r="CC196">
        <v>226</v>
      </c>
      <c r="CD196">
        <v>237</v>
      </c>
      <c r="CE196">
        <v>244</v>
      </c>
      <c r="CF196">
        <v>250</v>
      </c>
      <c r="CG196">
        <v>265</v>
      </c>
      <c r="CH196">
        <v>278</v>
      </c>
      <c r="CI196">
        <v>280</v>
      </c>
      <c r="CJ196">
        <v>291</v>
      </c>
      <c r="CK196">
        <v>299</v>
      </c>
      <c r="CL196">
        <v>314</v>
      </c>
      <c r="CM196">
        <v>335</v>
      </c>
      <c r="CN196">
        <v>342</v>
      </c>
      <c r="CO196">
        <v>350</v>
      </c>
      <c r="CP196">
        <v>367</v>
      </c>
      <c r="CQ196">
        <v>377</v>
      </c>
      <c r="CR196">
        <v>412</v>
      </c>
      <c r="CS196">
        <v>442</v>
      </c>
      <c r="CT196">
        <v>479</v>
      </c>
      <c r="CU196">
        <v>545</v>
      </c>
      <c r="CV196">
        <v>614</v>
      </c>
      <c r="CW196">
        <v>671</v>
      </c>
      <c r="CX196">
        <v>736</v>
      </c>
      <c r="CY196">
        <v>823</v>
      </c>
      <c r="CZ196">
        <v>882</v>
      </c>
      <c r="DA196">
        <v>933</v>
      </c>
      <c r="DB196">
        <v>1024</v>
      </c>
      <c r="DC196">
        <v>1115</v>
      </c>
      <c r="DD196">
        <v>1182</v>
      </c>
      <c r="DE196">
        <v>1271</v>
      </c>
      <c r="DF196">
        <v>1329</v>
      </c>
      <c r="DG196">
        <v>1433</v>
      </c>
      <c r="DH196">
        <v>1492</v>
      </c>
      <c r="DI196">
        <v>1551</v>
      </c>
      <c r="DJ196">
        <v>1634</v>
      </c>
      <c r="DK196">
        <v>1709</v>
      </c>
      <c r="DL196">
        <v>1886</v>
      </c>
      <c r="DM196">
        <v>1995</v>
      </c>
      <c r="DN196">
        <v>2105</v>
      </c>
      <c r="DO196">
        <v>2189</v>
      </c>
      <c r="DP196">
        <v>2310</v>
      </c>
      <c r="DQ196">
        <v>2429</v>
      </c>
      <c r="DR196">
        <v>2480</v>
      </c>
      <c r="DS196">
        <v>2544</v>
      </c>
      <c r="DT196">
        <v>2617</v>
      </c>
      <c r="DU196">
        <v>2714</v>
      </c>
      <c r="DV196">
        <v>2812</v>
      </c>
      <c r="DW196">
        <v>2909</v>
      </c>
    </row>
    <row r="197" spans="3:127" x14ac:dyDescent="0.35">
      <c r="C197" t="s">
        <v>119</v>
      </c>
      <c r="D197">
        <v>44.016500000000001</v>
      </c>
      <c r="E197">
        <v>21.0059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</v>
      </c>
      <c r="AY197">
        <v>1</v>
      </c>
      <c r="AZ197">
        <v>1</v>
      </c>
      <c r="BA197">
        <v>1</v>
      </c>
      <c r="BB197">
        <v>5</v>
      </c>
      <c r="BC197">
        <v>12</v>
      </c>
      <c r="BD197">
        <v>19</v>
      </c>
      <c r="BE197">
        <v>35</v>
      </c>
      <c r="BF197">
        <v>46</v>
      </c>
      <c r="BG197">
        <v>48</v>
      </c>
      <c r="BH197">
        <v>55</v>
      </c>
      <c r="BI197">
        <v>65</v>
      </c>
      <c r="BJ197">
        <v>83</v>
      </c>
      <c r="BK197">
        <v>103</v>
      </c>
      <c r="BL197">
        <v>135</v>
      </c>
      <c r="BM197">
        <v>171</v>
      </c>
      <c r="BN197">
        <v>222</v>
      </c>
      <c r="BO197">
        <v>249</v>
      </c>
      <c r="BP197">
        <v>303</v>
      </c>
      <c r="BQ197">
        <v>384</v>
      </c>
      <c r="BR197">
        <v>384</v>
      </c>
      <c r="BS197">
        <v>457</v>
      </c>
      <c r="BT197">
        <v>659</v>
      </c>
      <c r="BU197">
        <v>741</v>
      </c>
      <c r="BV197">
        <v>785</v>
      </c>
      <c r="BW197">
        <v>900</v>
      </c>
      <c r="BX197">
        <v>1060</v>
      </c>
      <c r="BY197">
        <v>1171</v>
      </c>
      <c r="BZ197">
        <v>1476</v>
      </c>
      <c r="CA197">
        <v>1624</v>
      </c>
      <c r="CB197">
        <v>1908</v>
      </c>
      <c r="CC197">
        <v>2200</v>
      </c>
      <c r="CD197">
        <v>2447</v>
      </c>
      <c r="CE197">
        <v>2666</v>
      </c>
      <c r="CF197">
        <v>2867</v>
      </c>
      <c r="CG197">
        <v>3105</v>
      </c>
      <c r="CH197">
        <v>3380</v>
      </c>
      <c r="CI197">
        <v>3630</v>
      </c>
      <c r="CJ197">
        <v>4054</v>
      </c>
      <c r="CK197">
        <v>4465</v>
      </c>
      <c r="CL197">
        <v>4873</v>
      </c>
      <c r="CM197">
        <v>5318</v>
      </c>
      <c r="CN197">
        <v>5690</v>
      </c>
      <c r="CO197">
        <v>5994</v>
      </c>
      <c r="CP197">
        <v>6318</v>
      </c>
      <c r="CQ197">
        <v>6630</v>
      </c>
      <c r="CR197">
        <v>6890</v>
      </c>
      <c r="CS197">
        <v>7144</v>
      </c>
      <c r="CT197">
        <v>7276</v>
      </c>
      <c r="CU197">
        <v>7483</v>
      </c>
      <c r="CV197">
        <v>7779</v>
      </c>
      <c r="CW197">
        <v>8042</v>
      </c>
      <c r="CX197">
        <v>8275</v>
      </c>
      <c r="CY197">
        <v>8497</v>
      </c>
      <c r="CZ197">
        <v>8724</v>
      </c>
      <c r="DA197">
        <v>9009</v>
      </c>
      <c r="DB197">
        <v>9009</v>
      </c>
      <c r="DC197">
        <v>9362</v>
      </c>
      <c r="DD197">
        <v>9464</v>
      </c>
      <c r="DE197">
        <v>9557</v>
      </c>
      <c r="DF197">
        <v>9677</v>
      </c>
      <c r="DG197">
        <v>9791</v>
      </c>
      <c r="DH197">
        <v>9848</v>
      </c>
      <c r="DI197">
        <v>9943</v>
      </c>
      <c r="DJ197">
        <v>10032</v>
      </c>
      <c r="DK197">
        <v>10032</v>
      </c>
      <c r="DL197">
        <v>10176</v>
      </c>
      <c r="DM197">
        <v>10243</v>
      </c>
      <c r="DN197">
        <v>10295</v>
      </c>
      <c r="DO197">
        <v>10374</v>
      </c>
      <c r="DP197">
        <v>10438</v>
      </c>
      <c r="DQ197">
        <v>10496</v>
      </c>
      <c r="DR197">
        <v>10610</v>
      </c>
      <c r="DS197">
        <v>10699</v>
      </c>
      <c r="DT197">
        <v>10733</v>
      </c>
      <c r="DU197">
        <v>10833</v>
      </c>
      <c r="DV197">
        <v>10919</v>
      </c>
      <c r="DW197">
        <v>11024</v>
      </c>
    </row>
    <row r="198" spans="3:127" x14ac:dyDescent="0.35">
      <c r="C198" t="s">
        <v>216</v>
      </c>
      <c r="D198">
        <v>-4.6795999999999998</v>
      </c>
      <c r="E198">
        <v>55.491999999999997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2</v>
      </c>
      <c r="BG198">
        <v>2</v>
      </c>
      <c r="BH198">
        <v>3</v>
      </c>
      <c r="BI198">
        <v>4</v>
      </c>
      <c r="BJ198">
        <v>4</v>
      </c>
      <c r="BK198">
        <v>6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7</v>
      </c>
      <c r="BT198">
        <v>8</v>
      </c>
      <c r="BU198">
        <v>8</v>
      </c>
      <c r="BV198">
        <v>8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10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  <c r="DH198">
        <v>11</v>
      </c>
      <c r="DI198">
        <v>11</v>
      </c>
      <c r="DJ198">
        <v>11</v>
      </c>
      <c r="DK198">
        <v>11</v>
      </c>
      <c r="DL198">
        <v>11</v>
      </c>
      <c r="DM198">
        <v>11</v>
      </c>
      <c r="DN198">
        <v>11</v>
      </c>
      <c r="DO198">
        <v>11</v>
      </c>
      <c r="DP198">
        <v>11</v>
      </c>
      <c r="DQ198">
        <v>11</v>
      </c>
      <c r="DR198">
        <v>11</v>
      </c>
      <c r="DS198">
        <v>11</v>
      </c>
      <c r="DT198">
        <v>11</v>
      </c>
      <c r="DU198">
        <v>11</v>
      </c>
      <c r="DV198">
        <v>11</v>
      </c>
      <c r="DW198">
        <v>11</v>
      </c>
    </row>
    <row r="199" spans="3:127" x14ac:dyDescent="0.35">
      <c r="C199" t="s">
        <v>36</v>
      </c>
      <c r="D199">
        <v>1.2833000000000001</v>
      </c>
      <c r="E199">
        <v>103.83329999999999</v>
      </c>
      <c r="F199">
        <v>0</v>
      </c>
      <c r="G199">
        <v>1</v>
      </c>
      <c r="H199">
        <v>3</v>
      </c>
      <c r="I199">
        <v>3</v>
      </c>
      <c r="J199">
        <v>4</v>
      </c>
      <c r="K199">
        <v>5</v>
      </c>
      <c r="L199">
        <v>7</v>
      </c>
      <c r="M199">
        <v>7</v>
      </c>
      <c r="N199">
        <v>10</v>
      </c>
      <c r="O199">
        <v>13</v>
      </c>
      <c r="P199">
        <v>16</v>
      </c>
      <c r="Q199">
        <v>18</v>
      </c>
      <c r="R199">
        <v>18</v>
      </c>
      <c r="S199">
        <v>24</v>
      </c>
      <c r="T199">
        <v>28</v>
      </c>
      <c r="U199">
        <v>28</v>
      </c>
      <c r="V199">
        <v>30</v>
      </c>
      <c r="W199">
        <v>33</v>
      </c>
      <c r="X199">
        <v>40</v>
      </c>
      <c r="Y199">
        <v>45</v>
      </c>
      <c r="Z199">
        <v>47</v>
      </c>
      <c r="AA199">
        <v>50</v>
      </c>
      <c r="AB199">
        <v>58</v>
      </c>
      <c r="AC199">
        <v>67</v>
      </c>
      <c r="AD199">
        <v>72</v>
      </c>
      <c r="AE199">
        <v>75</v>
      </c>
      <c r="AF199">
        <v>77</v>
      </c>
      <c r="AG199">
        <v>81</v>
      </c>
      <c r="AH199">
        <v>84</v>
      </c>
      <c r="AI199">
        <v>84</v>
      </c>
      <c r="AJ199">
        <v>85</v>
      </c>
      <c r="AK199">
        <v>85</v>
      </c>
      <c r="AL199">
        <v>89</v>
      </c>
      <c r="AM199">
        <v>89</v>
      </c>
      <c r="AN199">
        <v>91</v>
      </c>
      <c r="AO199">
        <v>93</v>
      </c>
      <c r="AP199">
        <v>93</v>
      </c>
      <c r="AQ199">
        <v>93</v>
      </c>
      <c r="AR199">
        <v>102</v>
      </c>
      <c r="AS199">
        <v>106</v>
      </c>
      <c r="AT199">
        <v>108</v>
      </c>
      <c r="AU199">
        <v>110</v>
      </c>
      <c r="AV199">
        <v>110</v>
      </c>
      <c r="AW199">
        <v>117</v>
      </c>
      <c r="AX199">
        <v>130</v>
      </c>
      <c r="AY199">
        <v>138</v>
      </c>
      <c r="AZ199">
        <v>150</v>
      </c>
      <c r="BA199">
        <v>150</v>
      </c>
      <c r="BB199">
        <v>160</v>
      </c>
      <c r="BC199">
        <v>178</v>
      </c>
      <c r="BD199">
        <v>178</v>
      </c>
      <c r="BE199">
        <v>200</v>
      </c>
      <c r="BF199">
        <v>212</v>
      </c>
      <c r="BG199">
        <v>226</v>
      </c>
      <c r="BH199">
        <v>243</v>
      </c>
      <c r="BI199">
        <v>266</v>
      </c>
      <c r="BJ199">
        <v>313</v>
      </c>
      <c r="BK199">
        <v>345</v>
      </c>
      <c r="BL199">
        <v>385</v>
      </c>
      <c r="BM199">
        <v>432</v>
      </c>
      <c r="BN199">
        <v>455</v>
      </c>
      <c r="BO199">
        <v>509</v>
      </c>
      <c r="BP199">
        <v>558</v>
      </c>
      <c r="BQ199">
        <v>631</v>
      </c>
      <c r="BR199">
        <v>683</v>
      </c>
      <c r="BS199">
        <v>732</v>
      </c>
      <c r="BT199">
        <v>802</v>
      </c>
      <c r="BU199">
        <v>844</v>
      </c>
      <c r="BV199">
        <v>879</v>
      </c>
      <c r="BW199">
        <v>926</v>
      </c>
      <c r="BX199">
        <v>1000</v>
      </c>
      <c r="BY199">
        <v>1049</v>
      </c>
      <c r="BZ199">
        <v>1114</v>
      </c>
      <c r="CA199">
        <v>1189</v>
      </c>
      <c r="CB199">
        <v>1309</v>
      </c>
      <c r="CC199">
        <v>1375</v>
      </c>
      <c r="CD199">
        <v>1481</v>
      </c>
      <c r="CE199">
        <v>1623</v>
      </c>
      <c r="CF199">
        <v>1910</v>
      </c>
      <c r="CG199">
        <v>2108</v>
      </c>
      <c r="CH199">
        <v>2299</v>
      </c>
      <c r="CI199">
        <v>2532</v>
      </c>
      <c r="CJ199">
        <v>2918</v>
      </c>
      <c r="CK199">
        <v>3252</v>
      </c>
      <c r="CL199">
        <v>3699</v>
      </c>
      <c r="CM199">
        <v>4427</v>
      </c>
      <c r="CN199">
        <v>5050</v>
      </c>
      <c r="CO199">
        <v>5992</v>
      </c>
      <c r="CP199">
        <v>6588</v>
      </c>
      <c r="CQ199">
        <v>8014</v>
      </c>
      <c r="CR199">
        <v>9125</v>
      </c>
      <c r="CS199">
        <v>10141</v>
      </c>
      <c r="CT199">
        <v>11178</v>
      </c>
      <c r="CU199">
        <v>12075</v>
      </c>
      <c r="CV199">
        <v>12693</v>
      </c>
      <c r="CW199">
        <v>13624</v>
      </c>
      <c r="CX199">
        <v>14423</v>
      </c>
      <c r="CY199">
        <v>14951</v>
      </c>
      <c r="CZ199">
        <v>15641</v>
      </c>
      <c r="DA199">
        <v>16169</v>
      </c>
      <c r="DB199">
        <v>17101</v>
      </c>
      <c r="DC199">
        <v>17548</v>
      </c>
      <c r="DD199">
        <v>18205</v>
      </c>
      <c r="DE199">
        <v>18778</v>
      </c>
      <c r="DF199">
        <v>19410</v>
      </c>
      <c r="DG199">
        <v>20198</v>
      </c>
      <c r="DH199">
        <v>20939</v>
      </c>
      <c r="DI199">
        <v>21707</v>
      </c>
      <c r="DJ199">
        <v>22460</v>
      </c>
      <c r="DK199">
        <v>23336</v>
      </c>
      <c r="DL199">
        <v>23822</v>
      </c>
      <c r="DM199">
        <v>24671</v>
      </c>
      <c r="DN199">
        <v>25346</v>
      </c>
      <c r="DO199">
        <v>26098</v>
      </c>
      <c r="DP199">
        <v>26891</v>
      </c>
      <c r="DQ199">
        <v>27356</v>
      </c>
      <c r="DR199">
        <v>28038</v>
      </c>
      <c r="DS199">
        <v>28343</v>
      </c>
      <c r="DT199">
        <v>28794</v>
      </c>
      <c r="DU199">
        <v>29364</v>
      </c>
      <c r="DV199">
        <v>29812</v>
      </c>
      <c r="DW199">
        <v>30426</v>
      </c>
    </row>
    <row r="200" spans="3:127" x14ac:dyDescent="0.35">
      <c r="C200" t="s">
        <v>120</v>
      </c>
      <c r="D200">
        <v>48.668999999999997</v>
      </c>
      <c r="E200">
        <v>19.699000000000002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1</v>
      </c>
      <c r="AY200">
        <v>1</v>
      </c>
      <c r="AZ200">
        <v>3</v>
      </c>
      <c r="BA200">
        <v>3</v>
      </c>
      <c r="BB200">
        <v>7</v>
      </c>
      <c r="BC200">
        <v>10</v>
      </c>
      <c r="BD200">
        <v>16</v>
      </c>
      <c r="BE200">
        <v>32</v>
      </c>
      <c r="BF200">
        <v>44</v>
      </c>
      <c r="BG200">
        <v>54</v>
      </c>
      <c r="BH200">
        <v>63</v>
      </c>
      <c r="BI200">
        <v>72</v>
      </c>
      <c r="BJ200">
        <v>105</v>
      </c>
      <c r="BK200">
        <v>123</v>
      </c>
      <c r="BL200">
        <v>137</v>
      </c>
      <c r="BM200">
        <v>178</v>
      </c>
      <c r="BN200">
        <v>185</v>
      </c>
      <c r="BO200">
        <v>186</v>
      </c>
      <c r="BP200">
        <v>204</v>
      </c>
      <c r="BQ200">
        <v>216</v>
      </c>
      <c r="BR200">
        <v>226</v>
      </c>
      <c r="BS200">
        <v>269</v>
      </c>
      <c r="BT200">
        <v>292</v>
      </c>
      <c r="BU200">
        <v>314</v>
      </c>
      <c r="BV200">
        <v>336</v>
      </c>
      <c r="BW200">
        <v>363</v>
      </c>
      <c r="BX200">
        <v>400</v>
      </c>
      <c r="BY200">
        <v>426</v>
      </c>
      <c r="BZ200">
        <v>450</v>
      </c>
      <c r="CA200">
        <v>471</v>
      </c>
      <c r="CB200">
        <v>485</v>
      </c>
      <c r="CC200">
        <v>534</v>
      </c>
      <c r="CD200">
        <v>581</v>
      </c>
      <c r="CE200">
        <v>682</v>
      </c>
      <c r="CF200">
        <v>701</v>
      </c>
      <c r="CG200">
        <v>715</v>
      </c>
      <c r="CH200">
        <v>728</v>
      </c>
      <c r="CI200">
        <v>742</v>
      </c>
      <c r="CJ200">
        <v>769</v>
      </c>
      <c r="CK200">
        <v>835</v>
      </c>
      <c r="CL200">
        <v>863</v>
      </c>
      <c r="CM200">
        <v>977</v>
      </c>
      <c r="CN200">
        <v>1049</v>
      </c>
      <c r="CO200">
        <v>1089</v>
      </c>
      <c r="CP200">
        <v>1161</v>
      </c>
      <c r="CQ200">
        <v>1173</v>
      </c>
      <c r="CR200">
        <v>1199</v>
      </c>
      <c r="CS200">
        <v>1244</v>
      </c>
      <c r="CT200">
        <v>1325</v>
      </c>
      <c r="CU200">
        <v>1360</v>
      </c>
      <c r="CV200">
        <v>1373</v>
      </c>
      <c r="CW200">
        <v>1379</v>
      </c>
      <c r="CX200">
        <v>1381</v>
      </c>
      <c r="CY200">
        <v>1384</v>
      </c>
      <c r="CZ200">
        <v>1391</v>
      </c>
      <c r="DA200">
        <v>1396</v>
      </c>
      <c r="DB200">
        <v>1403</v>
      </c>
      <c r="DC200">
        <v>1407</v>
      </c>
      <c r="DD200">
        <v>1408</v>
      </c>
      <c r="DE200">
        <v>1413</v>
      </c>
      <c r="DF200">
        <v>1421</v>
      </c>
      <c r="DG200">
        <v>1429</v>
      </c>
      <c r="DH200">
        <v>1445</v>
      </c>
      <c r="DI200">
        <v>1455</v>
      </c>
      <c r="DJ200">
        <v>1455</v>
      </c>
      <c r="DK200">
        <v>1457</v>
      </c>
      <c r="DL200">
        <v>1457</v>
      </c>
      <c r="DM200">
        <v>1465</v>
      </c>
      <c r="DN200">
        <v>1469</v>
      </c>
      <c r="DO200">
        <v>1477</v>
      </c>
      <c r="DP200">
        <v>1480</v>
      </c>
      <c r="DQ200">
        <v>1493</v>
      </c>
      <c r="DR200">
        <v>1494</v>
      </c>
      <c r="DS200">
        <v>1495</v>
      </c>
      <c r="DT200">
        <v>1495</v>
      </c>
      <c r="DU200">
        <v>1496</v>
      </c>
      <c r="DV200">
        <v>1502</v>
      </c>
      <c r="DW200">
        <v>1503</v>
      </c>
    </row>
    <row r="201" spans="3:127" x14ac:dyDescent="0.35">
      <c r="C201" t="s">
        <v>112</v>
      </c>
      <c r="D201">
        <v>46.151200000000003</v>
      </c>
      <c r="E201">
        <v>14.9955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2</v>
      </c>
      <c r="AX201">
        <v>7</v>
      </c>
      <c r="AY201">
        <v>7</v>
      </c>
      <c r="AZ201">
        <v>16</v>
      </c>
      <c r="BA201">
        <v>16</v>
      </c>
      <c r="BB201">
        <v>31</v>
      </c>
      <c r="BC201">
        <v>57</v>
      </c>
      <c r="BD201">
        <v>89</v>
      </c>
      <c r="BE201">
        <v>141</v>
      </c>
      <c r="BF201">
        <v>181</v>
      </c>
      <c r="BG201">
        <v>219</v>
      </c>
      <c r="BH201">
        <v>253</v>
      </c>
      <c r="BI201">
        <v>275</v>
      </c>
      <c r="BJ201">
        <v>275</v>
      </c>
      <c r="BK201">
        <v>286</v>
      </c>
      <c r="BL201">
        <v>341</v>
      </c>
      <c r="BM201">
        <v>383</v>
      </c>
      <c r="BN201">
        <v>414</v>
      </c>
      <c r="BO201">
        <v>442</v>
      </c>
      <c r="BP201">
        <v>480</v>
      </c>
      <c r="BQ201">
        <v>528</v>
      </c>
      <c r="BR201">
        <v>562</v>
      </c>
      <c r="BS201">
        <v>632</v>
      </c>
      <c r="BT201">
        <v>684</v>
      </c>
      <c r="BU201">
        <v>730</v>
      </c>
      <c r="BV201">
        <v>756</v>
      </c>
      <c r="BW201">
        <v>802</v>
      </c>
      <c r="BX201">
        <v>841</v>
      </c>
      <c r="BY201">
        <v>897</v>
      </c>
      <c r="BZ201">
        <v>934</v>
      </c>
      <c r="CA201">
        <v>977</v>
      </c>
      <c r="CB201">
        <v>997</v>
      </c>
      <c r="CC201">
        <v>1021</v>
      </c>
      <c r="CD201">
        <v>1059</v>
      </c>
      <c r="CE201">
        <v>1091</v>
      </c>
      <c r="CF201">
        <v>1124</v>
      </c>
      <c r="CG201">
        <v>1160</v>
      </c>
      <c r="CH201">
        <v>1188</v>
      </c>
      <c r="CI201">
        <v>1205</v>
      </c>
      <c r="CJ201">
        <v>1212</v>
      </c>
      <c r="CK201">
        <v>1220</v>
      </c>
      <c r="CL201">
        <v>1248</v>
      </c>
      <c r="CM201">
        <v>1268</v>
      </c>
      <c r="CN201">
        <v>1304</v>
      </c>
      <c r="CO201">
        <v>1317</v>
      </c>
      <c r="CP201">
        <v>1330</v>
      </c>
      <c r="CQ201">
        <v>1335</v>
      </c>
      <c r="CR201">
        <v>1344</v>
      </c>
      <c r="CS201">
        <v>1353</v>
      </c>
      <c r="CT201">
        <v>1366</v>
      </c>
      <c r="CU201">
        <v>1373</v>
      </c>
      <c r="CV201">
        <v>1388</v>
      </c>
      <c r="CW201">
        <v>1396</v>
      </c>
      <c r="CX201">
        <v>1402</v>
      </c>
      <c r="CY201">
        <v>1408</v>
      </c>
      <c r="CZ201">
        <v>1418</v>
      </c>
      <c r="DA201">
        <v>1429</v>
      </c>
      <c r="DB201">
        <v>1434</v>
      </c>
      <c r="DC201">
        <v>1439</v>
      </c>
      <c r="DD201">
        <v>1439</v>
      </c>
      <c r="DE201">
        <v>1439</v>
      </c>
      <c r="DF201">
        <v>1445</v>
      </c>
      <c r="DG201">
        <v>1448</v>
      </c>
      <c r="DH201">
        <v>1449</v>
      </c>
      <c r="DI201">
        <v>1450</v>
      </c>
      <c r="DJ201">
        <v>1454</v>
      </c>
      <c r="DK201">
        <v>1457</v>
      </c>
      <c r="DL201">
        <v>1460</v>
      </c>
      <c r="DM201">
        <v>1461</v>
      </c>
      <c r="DN201">
        <v>1463</v>
      </c>
      <c r="DO201">
        <v>1464</v>
      </c>
      <c r="DP201">
        <v>1465</v>
      </c>
      <c r="DQ201">
        <v>1465</v>
      </c>
      <c r="DR201">
        <v>1466</v>
      </c>
      <c r="DS201">
        <v>1466</v>
      </c>
      <c r="DT201">
        <v>1467</v>
      </c>
      <c r="DU201">
        <v>1468</v>
      </c>
      <c r="DV201">
        <v>1468</v>
      </c>
      <c r="DW201">
        <v>1468</v>
      </c>
    </row>
    <row r="202" spans="3:127" x14ac:dyDescent="0.35">
      <c r="C202" t="s">
        <v>243</v>
      </c>
      <c r="D202">
        <v>5.1520999999999999</v>
      </c>
      <c r="E202">
        <v>46.199599999999997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2</v>
      </c>
      <c r="BS202">
        <v>3</v>
      </c>
      <c r="BT202">
        <v>3</v>
      </c>
      <c r="BU202">
        <v>3</v>
      </c>
      <c r="BV202">
        <v>3</v>
      </c>
      <c r="BW202">
        <v>5</v>
      </c>
      <c r="BX202">
        <v>5</v>
      </c>
      <c r="BY202">
        <v>5</v>
      </c>
      <c r="BZ202">
        <v>7</v>
      </c>
      <c r="CA202">
        <v>7</v>
      </c>
      <c r="CB202">
        <v>7</v>
      </c>
      <c r="CC202">
        <v>7</v>
      </c>
      <c r="CD202">
        <v>8</v>
      </c>
      <c r="CE202">
        <v>12</v>
      </c>
      <c r="CF202">
        <v>12</v>
      </c>
      <c r="CG202">
        <v>21</v>
      </c>
      <c r="CH202">
        <v>21</v>
      </c>
      <c r="CI202">
        <v>25</v>
      </c>
      <c r="CJ202">
        <v>60</v>
      </c>
      <c r="CK202">
        <v>60</v>
      </c>
      <c r="CL202">
        <v>80</v>
      </c>
      <c r="CM202">
        <v>80</v>
      </c>
      <c r="CN202">
        <v>116</v>
      </c>
      <c r="CO202">
        <v>135</v>
      </c>
      <c r="CP202">
        <v>164</v>
      </c>
      <c r="CQ202">
        <v>237</v>
      </c>
      <c r="CR202">
        <v>286</v>
      </c>
      <c r="CS202">
        <v>286</v>
      </c>
      <c r="CT202">
        <v>328</v>
      </c>
      <c r="CU202">
        <v>328</v>
      </c>
      <c r="CV202">
        <v>390</v>
      </c>
      <c r="CW202">
        <v>436</v>
      </c>
      <c r="CX202">
        <v>480</v>
      </c>
      <c r="CY202">
        <v>528</v>
      </c>
      <c r="CZ202">
        <v>582</v>
      </c>
      <c r="DA202">
        <v>601</v>
      </c>
      <c r="DB202">
        <v>601</v>
      </c>
      <c r="DC202">
        <v>671</v>
      </c>
      <c r="DD202">
        <v>722</v>
      </c>
      <c r="DE202">
        <v>756</v>
      </c>
      <c r="DF202">
        <v>835</v>
      </c>
      <c r="DG202">
        <v>873</v>
      </c>
      <c r="DH202">
        <v>928</v>
      </c>
      <c r="DI202">
        <v>928</v>
      </c>
      <c r="DJ202">
        <v>997</v>
      </c>
      <c r="DK202">
        <v>1054</v>
      </c>
      <c r="DL202">
        <v>1089</v>
      </c>
      <c r="DM202">
        <v>1170</v>
      </c>
      <c r="DN202">
        <v>1219</v>
      </c>
      <c r="DO202">
        <v>1284</v>
      </c>
      <c r="DP202">
        <v>1284</v>
      </c>
      <c r="DQ202">
        <v>1357</v>
      </c>
      <c r="DR202">
        <v>1421</v>
      </c>
      <c r="DS202">
        <v>1455</v>
      </c>
      <c r="DT202">
        <v>1502</v>
      </c>
      <c r="DU202">
        <v>1573</v>
      </c>
      <c r="DV202">
        <v>1594</v>
      </c>
      <c r="DW202">
        <v>1594</v>
      </c>
    </row>
    <row r="203" spans="3:127" x14ac:dyDescent="0.35">
      <c r="C203" t="s">
        <v>113</v>
      </c>
      <c r="D203">
        <v>-30.5595</v>
      </c>
      <c r="E203">
        <v>22.9375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1</v>
      </c>
      <c r="AX203">
        <v>1</v>
      </c>
      <c r="AY203">
        <v>1</v>
      </c>
      <c r="AZ203">
        <v>3</v>
      </c>
      <c r="BA203">
        <v>3</v>
      </c>
      <c r="BB203">
        <v>7</v>
      </c>
      <c r="BC203">
        <v>13</v>
      </c>
      <c r="BD203">
        <v>17</v>
      </c>
      <c r="BE203">
        <v>24</v>
      </c>
      <c r="BF203">
        <v>38</v>
      </c>
      <c r="BG203">
        <v>51</v>
      </c>
      <c r="BH203">
        <v>62</v>
      </c>
      <c r="BI203">
        <v>62</v>
      </c>
      <c r="BJ203">
        <v>116</v>
      </c>
      <c r="BK203">
        <v>150</v>
      </c>
      <c r="BL203">
        <v>202</v>
      </c>
      <c r="BM203">
        <v>240</v>
      </c>
      <c r="BN203">
        <v>274</v>
      </c>
      <c r="BO203">
        <v>402</v>
      </c>
      <c r="BP203">
        <v>554</v>
      </c>
      <c r="BQ203">
        <v>709</v>
      </c>
      <c r="BR203">
        <v>927</v>
      </c>
      <c r="BS203">
        <v>1170</v>
      </c>
      <c r="BT203">
        <v>1187</v>
      </c>
      <c r="BU203">
        <v>1280</v>
      </c>
      <c r="BV203">
        <v>1326</v>
      </c>
      <c r="BW203">
        <v>1353</v>
      </c>
      <c r="BX203">
        <v>1380</v>
      </c>
      <c r="BY203">
        <v>1462</v>
      </c>
      <c r="BZ203">
        <v>1505</v>
      </c>
      <c r="CA203">
        <v>1585</v>
      </c>
      <c r="CB203">
        <v>1655</v>
      </c>
      <c r="CC203">
        <v>1686</v>
      </c>
      <c r="CD203">
        <v>1749</v>
      </c>
      <c r="CE203">
        <v>1845</v>
      </c>
      <c r="CF203">
        <v>1934</v>
      </c>
      <c r="CG203">
        <v>2003</v>
      </c>
      <c r="CH203">
        <v>2028</v>
      </c>
      <c r="CI203">
        <v>2173</v>
      </c>
      <c r="CJ203">
        <v>2272</v>
      </c>
      <c r="CK203">
        <v>2415</v>
      </c>
      <c r="CL203">
        <v>2506</v>
      </c>
      <c r="CM203">
        <v>2605</v>
      </c>
      <c r="CN203">
        <v>2783</v>
      </c>
      <c r="CO203">
        <v>3034</v>
      </c>
      <c r="CP203">
        <v>3158</v>
      </c>
      <c r="CQ203">
        <v>3300</v>
      </c>
      <c r="CR203">
        <v>3465</v>
      </c>
      <c r="CS203">
        <v>3635</v>
      </c>
      <c r="CT203">
        <v>3953</v>
      </c>
      <c r="CU203">
        <v>4220</v>
      </c>
      <c r="CV203">
        <v>4361</v>
      </c>
      <c r="CW203">
        <v>4546</v>
      </c>
      <c r="CX203">
        <v>4793</v>
      </c>
      <c r="CY203">
        <v>4996</v>
      </c>
      <c r="CZ203">
        <v>5350</v>
      </c>
      <c r="DA203">
        <v>5647</v>
      </c>
      <c r="DB203">
        <v>5951</v>
      </c>
      <c r="DC203">
        <v>6336</v>
      </c>
      <c r="DD203">
        <v>6783</v>
      </c>
      <c r="DE203">
        <v>7220</v>
      </c>
      <c r="DF203">
        <v>7572</v>
      </c>
      <c r="DG203">
        <v>7808</v>
      </c>
      <c r="DH203">
        <v>8232</v>
      </c>
      <c r="DI203">
        <v>8895</v>
      </c>
      <c r="DJ203">
        <v>9420</v>
      </c>
      <c r="DK203">
        <v>10015</v>
      </c>
      <c r="DL203">
        <v>10652</v>
      </c>
      <c r="DM203">
        <v>11350</v>
      </c>
      <c r="DN203">
        <v>12074</v>
      </c>
      <c r="DO203">
        <v>12739</v>
      </c>
      <c r="DP203">
        <v>13524</v>
      </c>
      <c r="DQ203">
        <v>14355</v>
      </c>
      <c r="DR203">
        <v>15515</v>
      </c>
      <c r="DS203">
        <v>16433</v>
      </c>
      <c r="DT203">
        <v>17200</v>
      </c>
      <c r="DU203">
        <v>18003</v>
      </c>
      <c r="DV203">
        <v>19137</v>
      </c>
      <c r="DW203">
        <v>20125</v>
      </c>
    </row>
    <row r="204" spans="3:127" x14ac:dyDescent="0.35">
      <c r="C204" t="s">
        <v>54</v>
      </c>
      <c r="D204">
        <v>40</v>
      </c>
      <c r="E204">
        <v>-4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2</v>
      </c>
      <c r="AN204">
        <v>6</v>
      </c>
      <c r="AO204">
        <v>13</v>
      </c>
      <c r="AP204">
        <v>15</v>
      </c>
      <c r="AQ204">
        <v>32</v>
      </c>
      <c r="AR204">
        <v>45</v>
      </c>
      <c r="AS204">
        <v>84</v>
      </c>
      <c r="AT204">
        <v>120</v>
      </c>
      <c r="AU204">
        <v>165</v>
      </c>
      <c r="AV204">
        <v>222</v>
      </c>
      <c r="AW204">
        <v>259</v>
      </c>
      <c r="AX204">
        <v>400</v>
      </c>
      <c r="AY204">
        <v>500</v>
      </c>
      <c r="AZ204">
        <v>673</v>
      </c>
      <c r="BA204">
        <v>1073</v>
      </c>
      <c r="BB204">
        <v>1695</v>
      </c>
      <c r="BC204">
        <v>2277</v>
      </c>
      <c r="BD204">
        <v>2277</v>
      </c>
      <c r="BE204">
        <v>5232</v>
      </c>
      <c r="BF204">
        <v>6391</v>
      </c>
      <c r="BG204">
        <v>7798</v>
      </c>
      <c r="BH204">
        <v>9942</v>
      </c>
      <c r="BI204">
        <v>11748</v>
      </c>
      <c r="BJ204">
        <v>13910</v>
      </c>
      <c r="BK204">
        <v>17963</v>
      </c>
      <c r="BL204">
        <v>20410</v>
      </c>
      <c r="BM204">
        <v>25374</v>
      </c>
      <c r="BN204">
        <v>28768</v>
      </c>
      <c r="BO204">
        <v>35136</v>
      </c>
      <c r="BP204">
        <v>39885</v>
      </c>
      <c r="BQ204">
        <v>49515</v>
      </c>
      <c r="BR204">
        <v>57786</v>
      </c>
      <c r="BS204">
        <v>65719</v>
      </c>
      <c r="BT204">
        <v>73235</v>
      </c>
      <c r="BU204">
        <v>80110</v>
      </c>
      <c r="BV204">
        <v>87956</v>
      </c>
      <c r="BW204">
        <v>95923</v>
      </c>
      <c r="BX204">
        <v>104118</v>
      </c>
      <c r="BY204">
        <v>112065</v>
      </c>
      <c r="BZ204">
        <v>119199</v>
      </c>
      <c r="CA204">
        <v>126168</v>
      </c>
      <c r="CB204">
        <v>131646</v>
      </c>
      <c r="CC204">
        <v>136675</v>
      </c>
      <c r="CD204">
        <v>141942</v>
      </c>
      <c r="CE204">
        <v>148220</v>
      </c>
      <c r="CF204">
        <v>153222</v>
      </c>
      <c r="CG204">
        <v>158273</v>
      </c>
      <c r="CH204">
        <v>163027</v>
      </c>
      <c r="CI204">
        <v>166831</v>
      </c>
      <c r="CJ204">
        <v>170099</v>
      </c>
      <c r="CK204">
        <v>172541</v>
      </c>
      <c r="CL204">
        <v>177644</v>
      </c>
      <c r="CM204">
        <v>184948</v>
      </c>
      <c r="CN204">
        <v>190839</v>
      </c>
      <c r="CO204">
        <v>191726</v>
      </c>
      <c r="CP204">
        <v>198674</v>
      </c>
      <c r="CQ204">
        <v>200210</v>
      </c>
      <c r="CR204">
        <v>204178</v>
      </c>
      <c r="CS204">
        <v>208389</v>
      </c>
      <c r="CT204">
        <v>213024</v>
      </c>
      <c r="CU204">
        <v>202990</v>
      </c>
      <c r="CV204">
        <v>205905</v>
      </c>
      <c r="CW204">
        <v>207634</v>
      </c>
      <c r="CX204">
        <v>209465</v>
      </c>
      <c r="CY204">
        <v>210773</v>
      </c>
      <c r="CZ204">
        <v>212917</v>
      </c>
      <c r="DA204">
        <v>213435</v>
      </c>
      <c r="DB204">
        <v>215216</v>
      </c>
      <c r="DC204">
        <v>216582</v>
      </c>
      <c r="DD204">
        <v>217466</v>
      </c>
      <c r="DE204">
        <v>218011</v>
      </c>
      <c r="DF204">
        <v>219329</v>
      </c>
      <c r="DG204">
        <v>220325</v>
      </c>
      <c r="DH204">
        <v>221447</v>
      </c>
      <c r="DI204">
        <v>222857</v>
      </c>
      <c r="DJ204">
        <v>223578</v>
      </c>
      <c r="DK204">
        <v>224350</v>
      </c>
      <c r="DL204">
        <v>227436</v>
      </c>
      <c r="DM204">
        <v>228030</v>
      </c>
      <c r="DN204">
        <v>228691</v>
      </c>
      <c r="DO204">
        <v>229540</v>
      </c>
      <c r="DP204">
        <v>230183</v>
      </c>
      <c r="DQ204">
        <v>230698</v>
      </c>
      <c r="DR204">
        <v>230698</v>
      </c>
      <c r="DS204">
        <v>231606</v>
      </c>
      <c r="DT204">
        <v>232037</v>
      </c>
      <c r="DU204">
        <v>232555</v>
      </c>
      <c r="DV204">
        <v>233037</v>
      </c>
      <c r="DW204">
        <v>234824</v>
      </c>
    </row>
    <row r="205" spans="3:127" x14ac:dyDescent="0.35">
      <c r="C205" t="s">
        <v>46</v>
      </c>
      <c r="D205">
        <v>7</v>
      </c>
      <c r="E205">
        <v>81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2</v>
      </c>
      <c r="BD205">
        <v>2</v>
      </c>
      <c r="BE205">
        <v>6</v>
      </c>
      <c r="BF205">
        <v>10</v>
      </c>
      <c r="BG205">
        <v>18</v>
      </c>
      <c r="BH205">
        <v>28</v>
      </c>
      <c r="BI205">
        <v>44</v>
      </c>
      <c r="BJ205">
        <v>51</v>
      </c>
      <c r="BK205">
        <v>60</v>
      </c>
      <c r="BL205">
        <v>73</v>
      </c>
      <c r="BM205">
        <v>77</v>
      </c>
      <c r="BN205">
        <v>82</v>
      </c>
      <c r="BO205">
        <v>97</v>
      </c>
      <c r="BP205">
        <v>102</v>
      </c>
      <c r="BQ205">
        <v>102</v>
      </c>
      <c r="BR205">
        <v>106</v>
      </c>
      <c r="BS205">
        <v>106</v>
      </c>
      <c r="BT205">
        <v>113</v>
      </c>
      <c r="BU205">
        <v>117</v>
      </c>
      <c r="BV205">
        <v>122</v>
      </c>
      <c r="BW205">
        <v>143</v>
      </c>
      <c r="BX205">
        <v>146</v>
      </c>
      <c r="BY205">
        <v>151</v>
      </c>
      <c r="BZ205">
        <v>159</v>
      </c>
      <c r="CA205">
        <v>166</v>
      </c>
      <c r="CB205">
        <v>176</v>
      </c>
      <c r="CC205">
        <v>178</v>
      </c>
      <c r="CD205">
        <v>185</v>
      </c>
      <c r="CE205">
        <v>189</v>
      </c>
      <c r="CF205">
        <v>190</v>
      </c>
      <c r="CG205">
        <v>190</v>
      </c>
      <c r="CH205">
        <v>198</v>
      </c>
      <c r="CI205">
        <v>210</v>
      </c>
      <c r="CJ205">
        <v>217</v>
      </c>
      <c r="CK205">
        <v>233</v>
      </c>
      <c r="CL205">
        <v>238</v>
      </c>
      <c r="CM205">
        <v>238</v>
      </c>
      <c r="CN205">
        <v>244</v>
      </c>
      <c r="CO205">
        <v>254</v>
      </c>
      <c r="CP205">
        <v>271</v>
      </c>
      <c r="CQ205">
        <v>304</v>
      </c>
      <c r="CR205">
        <v>310</v>
      </c>
      <c r="CS205">
        <v>330</v>
      </c>
      <c r="CT205">
        <v>368</v>
      </c>
      <c r="CU205">
        <v>420</v>
      </c>
      <c r="CV205">
        <v>460</v>
      </c>
      <c r="CW205">
        <v>523</v>
      </c>
      <c r="CX205">
        <v>588</v>
      </c>
      <c r="CY205">
        <v>619</v>
      </c>
      <c r="CZ205">
        <v>649</v>
      </c>
      <c r="DA205">
        <v>663</v>
      </c>
      <c r="DB205">
        <v>690</v>
      </c>
      <c r="DC205">
        <v>705</v>
      </c>
      <c r="DD205">
        <v>718</v>
      </c>
      <c r="DE205">
        <v>751</v>
      </c>
      <c r="DF205">
        <v>771</v>
      </c>
      <c r="DG205">
        <v>797</v>
      </c>
      <c r="DH205">
        <v>824</v>
      </c>
      <c r="DI205">
        <v>835</v>
      </c>
      <c r="DJ205">
        <v>847</v>
      </c>
      <c r="DK205">
        <v>863</v>
      </c>
      <c r="DL205">
        <v>869</v>
      </c>
      <c r="DM205">
        <v>889</v>
      </c>
      <c r="DN205">
        <v>915</v>
      </c>
      <c r="DO205">
        <v>925</v>
      </c>
      <c r="DP205">
        <v>935</v>
      </c>
      <c r="DQ205">
        <v>960</v>
      </c>
      <c r="DR205">
        <v>981</v>
      </c>
      <c r="DS205">
        <v>992</v>
      </c>
      <c r="DT205">
        <v>1027</v>
      </c>
      <c r="DU205">
        <v>1028</v>
      </c>
      <c r="DV205">
        <v>1055</v>
      </c>
      <c r="DW205">
        <v>1068</v>
      </c>
    </row>
    <row r="206" spans="3:127" x14ac:dyDescent="0.35">
      <c r="C206" t="s">
        <v>208</v>
      </c>
      <c r="D206">
        <v>12.8628</v>
      </c>
      <c r="E206">
        <v>30.217600000000001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2</v>
      </c>
      <c r="BP206">
        <v>3</v>
      </c>
      <c r="BQ206">
        <v>3</v>
      </c>
      <c r="BR206">
        <v>3</v>
      </c>
      <c r="BS206">
        <v>3</v>
      </c>
      <c r="BT206">
        <v>5</v>
      </c>
      <c r="BU206">
        <v>6</v>
      </c>
      <c r="BV206">
        <v>6</v>
      </c>
      <c r="BW206">
        <v>7</v>
      </c>
      <c r="BX206">
        <v>7</v>
      </c>
      <c r="BY206">
        <v>8</v>
      </c>
      <c r="BZ206">
        <v>10</v>
      </c>
      <c r="CA206">
        <v>10</v>
      </c>
      <c r="CB206">
        <v>12</v>
      </c>
      <c r="CC206">
        <v>12</v>
      </c>
      <c r="CD206">
        <v>14</v>
      </c>
      <c r="CE206">
        <v>14</v>
      </c>
      <c r="CF206">
        <v>15</v>
      </c>
      <c r="CG206">
        <v>17</v>
      </c>
      <c r="CH206">
        <v>19</v>
      </c>
      <c r="CI206">
        <v>19</v>
      </c>
      <c r="CJ206">
        <v>29</v>
      </c>
      <c r="CK206">
        <v>32</v>
      </c>
      <c r="CL206">
        <v>32</v>
      </c>
      <c r="CM206">
        <v>32</v>
      </c>
      <c r="CN206">
        <v>33</v>
      </c>
      <c r="CO206">
        <v>66</v>
      </c>
      <c r="CP206">
        <v>66</v>
      </c>
      <c r="CQ206">
        <v>107</v>
      </c>
      <c r="CR206">
        <v>107</v>
      </c>
      <c r="CS206">
        <v>140</v>
      </c>
      <c r="CT206">
        <v>174</v>
      </c>
      <c r="CU206">
        <v>174</v>
      </c>
      <c r="CV206">
        <v>213</v>
      </c>
      <c r="CW206">
        <v>237</v>
      </c>
      <c r="CX206">
        <v>275</v>
      </c>
      <c r="CY206">
        <v>318</v>
      </c>
      <c r="CZ206">
        <v>375</v>
      </c>
      <c r="DA206">
        <v>442</v>
      </c>
      <c r="DB206">
        <v>533</v>
      </c>
      <c r="DC206">
        <v>592</v>
      </c>
      <c r="DD206">
        <v>592</v>
      </c>
      <c r="DE206">
        <v>678</v>
      </c>
      <c r="DF206">
        <v>778</v>
      </c>
      <c r="DG206">
        <v>852</v>
      </c>
      <c r="DH206">
        <v>930</v>
      </c>
      <c r="DI206">
        <v>1111</v>
      </c>
      <c r="DJ206">
        <v>1164</v>
      </c>
      <c r="DK206">
        <v>1365</v>
      </c>
      <c r="DL206">
        <v>1526</v>
      </c>
      <c r="DM206">
        <v>1661</v>
      </c>
      <c r="DN206">
        <v>1818</v>
      </c>
      <c r="DO206">
        <v>1818</v>
      </c>
      <c r="DP206">
        <v>1964</v>
      </c>
      <c r="DQ206">
        <v>2289</v>
      </c>
      <c r="DR206">
        <v>2289</v>
      </c>
      <c r="DS206">
        <v>2591</v>
      </c>
      <c r="DT206">
        <v>2728</v>
      </c>
      <c r="DU206">
        <v>2728</v>
      </c>
      <c r="DV206">
        <v>3138</v>
      </c>
      <c r="DW206">
        <v>3378</v>
      </c>
    </row>
    <row r="207" spans="3:127" x14ac:dyDescent="0.35">
      <c r="C207" t="s">
        <v>227</v>
      </c>
      <c r="D207">
        <v>3.9192999999999998</v>
      </c>
      <c r="E207">
        <v>-56.027799999999999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4</v>
      </c>
      <c r="BM207">
        <v>4</v>
      </c>
      <c r="BN207">
        <v>5</v>
      </c>
      <c r="BO207">
        <v>5</v>
      </c>
      <c r="BP207">
        <v>7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8</v>
      </c>
      <c r="BW207">
        <v>9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  <c r="DL207">
        <v>10</v>
      </c>
      <c r="DM207">
        <v>10</v>
      </c>
      <c r="DN207">
        <v>10</v>
      </c>
      <c r="DO207">
        <v>10</v>
      </c>
      <c r="DP207">
        <v>10</v>
      </c>
      <c r="DQ207">
        <v>10</v>
      </c>
      <c r="DR207">
        <v>10</v>
      </c>
      <c r="DS207">
        <v>11</v>
      </c>
      <c r="DT207">
        <v>11</v>
      </c>
      <c r="DU207">
        <v>11</v>
      </c>
      <c r="DV207">
        <v>11</v>
      </c>
      <c r="DW207">
        <v>11</v>
      </c>
    </row>
    <row r="208" spans="3:127" x14ac:dyDescent="0.35">
      <c r="C208" t="s">
        <v>53</v>
      </c>
      <c r="D208">
        <v>63</v>
      </c>
      <c r="E208">
        <v>16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2</v>
      </c>
      <c r="AP208">
        <v>7</v>
      </c>
      <c r="AQ208">
        <v>7</v>
      </c>
      <c r="AR208">
        <v>12</v>
      </c>
      <c r="AS208">
        <v>14</v>
      </c>
      <c r="AT208">
        <v>15</v>
      </c>
      <c r="AU208">
        <v>21</v>
      </c>
      <c r="AV208">
        <v>35</v>
      </c>
      <c r="AW208">
        <v>94</v>
      </c>
      <c r="AX208">
        <v>101</v>
      </c>
      <c r="AY208">
        <v>161</v>
      </c>
      <c r="AZ208">
        <v>203</v>
      </c>
      <c r="BA208">
        <v>248</v>
      </c>
      <c r="BB208">
        <v>355</v>
      </c>
      <c r="BC208">
        <v>500</v>
      </c>
      <c r="BD208">
        <v>599</v>
      </c>
      <c r="BE208">
        <v>814</v>
      </c>
      <c r="BF208">
        <v>961</v>
      </c>
      <c r="BG208">
        <v>1022</v>
      </c>
      <c r="BH208">
        <v>1103</v>
      </c>
      <c r="BI208">
        <v>1190</v>
      </c>
      <c r="BJ208">
        <v>1279</v>
      </c>
      <c r="BK208">
        <v>1439</v>
      </c>
      <c r="BL208">
        <v>1639</v>
      </c>
      <c r="BM208">
        <v>1763</v>
      </c>
      <c r="BN208">
        <v>1934</v>
      </c>
      <c r="BO208">
        <v>2046</v>
      </c>
      <c r="BP208">
        <v>2286</v>
      </c>
      <c r="BQ208">
        <v>2526</v>
      </c>
      <c r="BR208">
        <v>2840</v>
      </c>
      <c r="BS208">
        <v>3069</v>
      </c>
      <c r="BT208">
        <v>3447</v>
      </c>
      <c r="BU208">
        <v>3700</v>
      </c>
      <c r="BV208">
        <v>4028</v>
      </c>
      <c r="BW208">
        <v>4435</v>
      </c>
      <c r="BX208">
        <v>4947</v>
      </c>
      <c r="BY208">
        <v>5568</v>
      </c>
      <c r="BZ208">
        <v>6131</v>
      </c>
      <c r="CA208">
        <v>6443</v>
      </c>
      <c r="CB208">
        <v>6830</v>
      </c>
      <c r="CC208">
        <v>7206</v>
      </c>
      <c r="CD208">
        <v>7693</v>
      </c>
      <c r="CE208">
        <v>8419</v>
      </c>
      <c r="CF208">
        <v>9141</v>
      </c>
      <c r="CG208">
        <v>9685</v>
      </c>
      <c r="CH208">
        <v>10151</v>
      </c>
      <c r="CI208">
        <v>10483</v>
      </c>
      <c r="CJ208">
        <v>10948</v>
      </c>
      <c r="CK208">
        <v>11445</v>
      </c>
      <c r="CL208">
        <v>11927</v>
      </c>
      <c r="CM208">
        <v>12540</v>
      </c>
      <c r="CN208">
        <v>13216</v>
      </c>
      <c r="CO208">
        <v>13822</v>
      </c>
      <c r="CP208">
        <v>14385</v>
      </c>
      <c r="CQ208">
        <v>14777</v>
      </c>
      <c r="CR208">
        <v>15322</v>
      </c>
      <c r="CS208">
        <v>16004</v>
      </c>
      <c r="CT208">
        <v>16755</v>
      </c>
      <c r="CU208">
        <v>17567</v>
      </c>
      <c r="CV208">
        <v>18177</v>
      </c>
      <c r="CW208">
        <v>18640</v>
      </c>
      <c r="CX208">
        <v>18926</v>
      </c>
      <c r="CY208">
        <v>19621</v>
      </c>
      <c r="CZ208">
        <v>20302</v>
      </c>
      <c r="DA208">
        <v>21092</v>
      </c>
      <c r="DB208">
        <v>21520</v>
      </c>
      <c r="DC208">
        <v>22082</v>
      </c>
      <c r="DD208">
        <v>22317</v>
      </c>
      <c r="DE208">
        <v>22721</v>
      </c>
      <c r="DF208">
        <v>23216</v>
      </c>
      <c r="DG208">
        <v>23918</v>
      </c>
      <c r="DH208">
        <v>24623</v>
      </c>
      <c r="DI208">
        <v>25265</v>
      </c>
      <c r="DJ208">
        <v>25921</v>
      </c>
      <c r="DK208">
        <v>26322</v>
      </c>
      <c r="DL208">
        <v>26670</v>
      </c>
      <c r="DM208">
        <v>27272</v>
      </c>
      <c r="DN208">
        <v>27909</v>
      </c>
      <c r="DO208">
        <v>28582</v>
      </c>
      <c r="DP208">
        <v>29207</v>
      </c>
      <c r="DQ208">
        <v>29677</v>
      </c>
      <c r="DR208">
        <v>30143</v>
      </c>
      <c r="DS208">
        <v>30377</v>
      </c>
      <c r="DT208">
        <v>30799</v>
      </c>
      <c r="DU208">
        <v>31523</v>
      </c>
      <c r="DV208">
        <v>32172</v>
      </c>
      <c r="DW208">
        <v>32809</v>
      </c>
    </row>
    <row r="209" spans="1:127" x14ac:dyDescent="0.35">
      <c r="C209" t="s">
        <v>66</v>
      </c>
      <c r="D209">
        <v>46.818199999999997</v>
      </c>
      <c r="E209">
        <v>8.2274999999999991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1</v>
      </c>
      <c r="AO209">
        <v>1</v>
      </c>
      <c r="AP209">
        <v>8</v>
      </c>
      <c r="AQ209">
        <v>8</v>
      </c>
      <c r="AR209">
        <v>18</v>
      </c>
      <c r="AS209">
        <v>27</v>
      </c>
      <c r="AT209">
        <v>42</v>
      </c>
      <c r="AU209">
        <v>56</v>
      </c>
      <c r="AV209">
        <v>90</v>
      </c>
      <c r="AW209">
        <v>114</v>
      </c>
      <c r="AX209">
        <v>214</v>
      </c>
      <c r="AY209">
        <v>268</v>
      </c>
      <c r="AZ209">
        <v>337</v>
      </c>
      <c r="BA209">
        <v>374</v>
      </c>
      <c r="BB209">
        <v>491</v>
      </c>
      <c r="BC209">
        <v>652</v>
      </c>
      <c r="BD209">
        <v>652</v>
      </c>
      <c r="BE209">
        <v>1139</v>
      </c>
      <c r="BF209">
        <v>1359</v>
      </c>
      <c r="BG209">
        <v>2200</v>
      </c>
      <c r="BH209">
        <v>2200</v>
      </c>
      <c r="BI209">
        <v>2700</v>
      </c>
      <c r="BJ209">
        <v>3028</v>
      </c>
      <c r="BK209">
        <v>4075</v>
      </c>
      <c r="BL209">
        <v>5294</v>
      </c>
      <c r="BM209">
        <v>6575</v>
      </c>
      <c r="BN209">
        <v>7474</v>
      </c>
      <c r="BO209">
        <v>8795</v>
      </c>
      <c r="BP209">
        <v>9877</v>
      </c>
      <c r="BQ209">
        <v>10897</v>
      </c>
      <c r="BR209">
        <v>11811</v>
      </c>
      <c r="BS209">
        <v>12928</v>
      </c>
      <c r="BT209">
        <v>14076</v>
      </c>
      <c r="BU209">
        <v>14829</v>
      </c>
      <c r="BV209">
        <v>15922</v>
      </c>
      <c r="BW209">
        <v>16605</v>
      </c>
      <c r="BX209">
        <v>17768</v>
      </c>
      <c r="BY209">
        <v>18827</v>
      </c>
      <c r="BZ209">
        <v>19606</v>
      </c>
      <c r="CA209">
        <v>20505</v>
      </c>
      <c r="CB209">
        <v>21100</v>
      </c>
      <c r="CC209">
        <v>21657</v>
      </c>
      <c r="CD209">
        <v>22253</v>
      </c>
      <c r="CE209">
        <v>23280</v>
      </c>
      <c r="CF209">
        <v>24051</v>
      </c>
      <c r="CG209">
        <v>24551</v>
      </c>
      <c r="CH209">
        <v>25107</v>
      </c>
      <c r="CI209">
        <v>25415</v>
      </c>
      <c r="CJ209">
        <v>25688</v>
      </c>
      <c r="CK209">
        <v>25936</v>
      </c>
      <c r="CL209">
        <v>26336</v>
      </c>
      <c r="CM209">
        <v>26732</v>
      </c>
      <c r="CN209">
        <v>27078</v>
      </c>
      <c r="CO209">
        <v>27404</v>
      </c>
      <c r="CP209">
        <v>27740</v>
      </c>
      <c r="CQ209">
        <v>27944</v>
      </c>
      <c r="CR209">
        <v>28063</v>
      </c>
      <c r="CS209">
        <v>28268</v>
      </c>
      <c r="CT209">
        <v>28496</v>
      </c>
      <c r="CU209">
        <v>28677</v>
      </c>
      <c r="CV209">
        <v>28894</v>
      </c>
      <c r="CW209">
        <v>29061</v>
      </c>
      <c r="CX209">
        <v>29164</v>
      </c>
      <c r="CY209">
        <v>29264</v>
      </c>
      <c r="CZ209">
        <v>29407</v>
      </c>
      <c r="DA209">
        <v>29586</v>
      </c>
      <c r="DB209">
        <v>29705</v>
      </c>
      <c r="DC209">
        <v>29817</v>
      </c>
      <c r="DD209">
        <v>29905</v>
      </c>
      <c r="DE209">
        <v>29981</v>
      </c>
      <c r="DF209">
        <v>30009</v>
      </c>
      <c r="DG209">
        <v>30060</v>
      </c>
      <c r="DH209">
        <v>30126</v>
      </c>
      <c r="DI209">
        <v>30207</v>
      </c>
      <c r="DJ209">
        <v>30251</v>
      </c>
      <c r="DK209">
        <v>30305</v>
      </c>
      <c r="DL209">
        <v>30344</v>
      </c>
      <c r="DM209">
        <v>30380</v>
      </c>
      <c r="DN209">
        <v>30413</v>
      </c>
      <c r="DO209">
        <v>30463</v>
      </c>
      <c r="DP209">
        <v>30514</v>
      </c>
      <c r="DQ209">
        <v>30572</v>
      </c>
      <c r="DR209">
        <v>30587</v>
      </c>
      <c r="DS209">
        <v>30597</v>
      </c>
      <c r="DT209">
        <v>30618</v>
      </c>
      <c r="DU209">
        <v>30658</v>
      </c>
      <c r="DV209">
        <v>30694</v>
      </c>
      <c r="DW209">
        <v>30707</v>
      </c>
    </row>
    <row r="210" spans="1:127" x14ac:dyDescent="0.35">
      <c r="C210" t="s">
        <v>177</v>
      </c>
      <c r="D210">
        <v>23.7</v>
      </c>
      <c r="E210">
        <v>121</v>
      </c>
      <c r="F210">
        <v>1</v>
      </c>
      <c r="G210">
        <v>1</v>
      </c>
      <c r="H210">
        <v>3</v>
      </c>
      <c r="I210">
        <v>3</v>
      </c>
      <c r="J210">
        <v>4</v>
      </c>
      <c r="K210">
        <v>5</v>
      </c>
      <c r="L210">
        <v>8</v>
      </c>
      <c r="M210">
        <v>8</v>
      </c>
      <c r="N210">
        <v>9</v>
      </c>
      <c r="O210">
        <v>10</v>
      </c>
      <c r="P210">
        <v>10</v>
      </c>
      <c r="Q210">
        <v>10</v>
      </c>
      <c r="R210">
        <v>10</v>
      </c>
      <c r="S210">
        <v>11</v>
      </c>
      <c r="T210">
        <v>11</v>
      </c>
      <c r="U210">
        <v>16</v>
      </c>
      <c r="V210">
        <v>16</v>
      </c>
      <c r="W210">
        <v>17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18</v>
      </c>
      <c r="AE210">
        <v>20</v>
      </c>
      <c r="AF210">
        <v>22</v>
      </c>
      <c r="AG210">
        <v>22</v>
      </c>
      <c r="AH210">
        <v>23</v>
      </c>
      <c r="AI210">
        <v>24</v>
      </c>
      <c r="AJ210">
        <v>26</v>
      </c>
      <c r="AK210">
        <v>26</v>
      </c>
      <c r="AL210">
        <v>28</v>
      </c>
      <c r="AM210">
        <v>30</v>
      </c>
      <c r="AN210">
        <v>31</v>
      </c>
      <c r="AO210">
        <v>32</v>
      </c>
      <c r="AP210">
        <v>32</v>
      </c>
      <c r="AQ210">
        <v>34</v>
      </c>
      <c r="AR210">
        <v>39</v>
      </c>
      <c r="AS210">
        <v>40</v>
      </c>
      <c r="AT210">
        <v>41</v>
      </c>
      <c r="AU210">
        <v>42</v>
      </c>
      <c r="AV210">
        <v>42</v>
      </c>
      <c r="AW210">
        <v>44</v>
      </c>
      <c r="AX210">
        <v>45</v>
      </c>
      <c r="AY210">
        <v>45</v>
      </c>
      <c r="AZ210">
        <v>45</v>
      </c>
      <c r="BA210">
        <v>45</v>
      </c>
      <c r="BB210">
        <v>47</v>
      </c>
      <c r="BC210">
        <v>48</v>
      </c>
      <c r="BD210">
        <v>49</v>
      </c>
      <c r="BE210">
        <v>50</v>
      </c>
      <c r="BF210">
        <v>53</v>
      </c>
      <c r="BG210">
        <v>59</v>
      </c>
      <c r="BH210">
        <v>67</v>
      </c>
      <c r="BI210">
        <v>77</v>
      </c>
      <c r="BJ210">
        <v>100</v>
      </c>
      <c r="BK210">
        <v>108</v>
      </c>
      <c r="BL210">
        <v>135</v>
      </c>
      <c r="BM210">
        <v>153</v>
      </c>
      <c r="BN210">
        <v>169</v>
      </c>
      <c r="BO210">
        <v>195</v>
      </c>
      <c r="BP210">
        <v>215</v>
      </c>
      <c r="BQ210">
        <v>235</v>
      </c>
      <c r="BR210">
        <v>252</v>
      </c>
      <c r="BS210">
        <v>267</v>
      </c>
      <c r="BT210">
        <v>283</v>
      </c>
      <c r="BU210">
        <v>298</v>
      </c>
      <c r="BV210">
        <v>306</v>
      </c>
      <c r="BW210">
        <v>322</v>
      </c>
      <c r="BX210">
        <v>329</v>
      </c>
      <c r="BY210">
        <v>339</v>
      </c>
      <c r="BZ210">
        <v>348</v>
      </c>
      <c r="CA210">
        <v>355</v>
      </c>
      <c r="CB210">
        <v>363</v>
      </c>
      <c r="CC210">
        <v>373</v>
      </c>
      <c r="CD210">
        <v>376</v>
      </c>
      <c r="CE210">
        <v>379</v>
      </c>
      <c r="CF210">
        <v>380</v>
      </c>
      <c r="CG210">
        <v>382</v>
      </c>
      <c r="CH210">
        <v>385</v>
      </c>
      <c r="CI210">
        <v>388</v>
      </c>
      <c r="CJ210">
        <v>393</v>
      </c>
      <c r="CK210">
        <v>393</v>
      </c>
      <c r="CL210">
        <v>395</v>
      </c>
      <c r="CM210">
        <v>395</v>
      </c>
      <c r="CN210">
        <v>395</v>
      </c>
      <c r="CO210">
        <v>398</v>
      </c>
      <c r="CP210">
        <v>420</v>
      </c>
      <c r="CQ210">
        <v>422</v>
      </c>
      <c r="CR210">
        <v>425</v>
      </c>
      <c r="CS210">
        <v>426</v>
      </c>
      <c r="CT210">
        <v>427</v>
      </c>
      <c r="CU210">
        <v>428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429</v>
      </c>
      <c r="DC210">
        <v>432</v>
      </c>
      <c r="DD210">
        <v>436</v>
      </c>
      <c r="DE210">
        <v>438</v>
      </c>
      <c r="DF210">
        <v>438</v>
      </c>
      <c r="DG210">
        <v>439</v>
      </c>
      <c r="DH210">
        <v>440</v>
      </c>
      <c r="DI210">
        <v>440</v>
      </c>
      <c r="DJ210">
        <v>440</v>
      </c>
      <c r="DK210">
        <v>440</v>
      </c>
      <c r="DL210">
        <v>440</v>
      </c>
      <c r="DM210">
        <v>440</v>
      </c>
      <c r="DN210">
        <v>440</v>
      </c>
      <c r="DO210">
        <v>440</v>
      </c>
      <c r="DP210">
        <v>440</v>
      </c>
      <c r="DQ210">
        <v>440</v>
      </c>
      <c r="DR210">
        <v>440</v>
      </c>
      <c r="DS210">
        <v>440</v>
      </c>
      <c r="DT210">
        <v>440</v>
      </c>
      <c r="DU210">
        <v>440</v>
      </c>
      <c r="DV210">
        <v>440</v>
      </c>
      <c r="DW210">
        <v>441</v>
      </c>
    </row>
    <row r="211" spans="1:127" x14ac:dyDescent="0.35">
      <c r="C211" t="s">
        <v>244</v>
      </c>
      <c r="D211">
        <v>-6.3689999999999998</v>
      </c>
      <c r="E211">
        <v>34.888800000000003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1</v>
      </c>
      <c r="BI211">
        <v>1</v>
      </c>
      <c r="BJ211">
        <v>3</v>
      </c>
      <c r="BK211">
        <v>6</v>
      </c>
      <c r="BL211">
        <v>6</v>
      </c>
      <c r="BM211">
        <v>6</v>
      </c>
      <c r="BN211">
        <v>12</v>
      </c>
      <c r="BO211">
        <v>12</v>
      </c>
      <c r="BP211">
        <v>12</v>
      </c>
      <c r="BQ211">
        <v>12</v>
      </c>
      <c r="BR211">
        <v>13</v>
      </c>
      <c r="BS211">
        <v>13</v>
      </c>
      <c r="BT211">
        <v>14</v>
      </c>
      <c r="BU211">
        <v>14</v>
      </c>
      <c r="BV211">
        <v>19</v>
      </c>
      <c r="BW211">
        <v>19</v>
      </c>
      <c r="BX211">
        <v>20</v>
      </c>
      <c r="BY211">
        <v>20</v>
      </c>
      <c r="BZ211">
        <v>20</v>
      </c>
      <c r="CA211">
        <v>20</v>
      </c>
      <c r="CB211">
        <v>22</v>
      </c>
      <c r="CC211">
        <v>24</v>
      </c>
      <c r="CD211">
        <v>24</v>
      </c>
      <c r="CE211">
        <v>25</v>
      </c>
      <c r="CF211">
        <v>25</v>
      </c>
      <c r="CG211">
        <v>32</v>
      </c>
      <c r="CH211">
        <v>32</v>
      </c>
      <c r="CI211">
        <v>32</v>
      </c>
      <c r="CJ211">
        <v>49</v>
      </c>
      <c r="CK211">
        <v>53</v>
      </c>
      <c r="CL211">
        <v>88</v>
      </c>
      <c r="CM211">
        <v>94</v>
      </c>
      <c r="CN211">
        <v>147</v>
      </c>
      <c r="CO211">
        <v>147</v>
      </c>
      <c r="CP211">
        <v>170</v>
      </c>
      <c r="CQ211">
        <v>254</v>
      </c>
      <c r="CR211">
        <v>254</v>
      </c>
      <c r="CS211">
        <v>284</v>
      </c>
      <c r="CT211">
        <v>284</v>
      </c>
      <c r="CU211">
        <v>299</v>
      </c>
      <c r="CV211">
        <v>299</v>
      </c>
      <c r="CW211">
        <v>299</v>
      </c>
      <c r="CX211">
        <v>299</v>
      </c>
      <c r="CY211">
        <v>299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  <c r="DG211">
        <v>480</v>
      </c>
      <c r="DH211">
        <v>480</v>
      </c>
      <c r="DI211">
        <v>509</v>
      </c>
      <c r="DJ211">
        <v>509</v>
      </c>
      <c r="DK211">
        <v>509</v>
      </c>
      <c r="DL211">
        <v>509</v>
      </c>
      <c r="DM211">
        <v>509</v>
      </c>
      <c r="DN211">
        <v>509</v>
      </c>
      <c r="DO211">
        <v>509</v>
      </c>
      <c r="DP211">
        <v>509</v>
      </c>
      <c r="DQ211">
        <v>509</v>
      </c>
      <c r="DR211">
        <v>509</v>
      </c>
      <c r="DS211">
        <v>509</v>
      </c>
      <c r="DT211">
        <v>509</v>
      </c>
      <c r="DU211">
        <v>509</v>
      </c>
      <c r="DV211">
        <v>509</v>
      </c>
      <c r="DW211">
        <v>509</v>
      </c>
    </row>
    <row r="212" spans="1:127" x14ac:dyDescent="0.35">
      <c r="C212" t="s">
        <v>34</v>
      </c>
      <c r="D212">
        <v>15</v>
      </c>
      <c r="E212">
        <v>101</v>
      </c>
      <c r="F212">
        <v>2</v>
      </c>
      <c r="G212">
        <v>3</v>
      </c>
      <c r="H212">
        <v>5</v>
      </c>
      <c r="I212">
        <v>7</v>
      </c>
      <c r="J212">
        <v>8</v>
      </c>
      <c r="K212">
        <v>8</v>
      </c>
      <c r="L212">
        <v>14</v>
      </c>
      <c r="M212">
        <v>14</v>
      </c>
      <c r="N212">
        <v>14</v>
      </c>
      <c r="O212">
        <v>19</v>
      </c>
      <c r="P212">
        <v>19</v>
      </c>
      <c r="Q212">
        <v>19</v>
      </c>
      <c r="R212">
        <v>19</v>
      </c>
      <c r="S212">
        <v>25</v>
      </c>
      <c r="T212">
        <v>25</v>
      </c>
      <c r="U212">
        <v>25</v>
      </c>
      <c r="V212">
        <v>25</v>
      </c>
      <c r="W212">
        <v>32</v>
      </c>
      <c r="X212">
        <v>32</v>
      </c>
      <c r="Y212">
        <v>32</v>
      </c>
      <c r="Z212">
        <v>33</v>
      </c>
      <c r="AA212">
        <v>33</v>
      </c>
      <c r="AB212">
        <v>33</v>
      </c>
      <c r="AC212">
        <v>33</v>
      </c>
      <c r="AD212">
        <v>33</v>
      </c>
      <c r="AE212">
        <v>34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35</v>
      </c>
      <c r="AN212">
        <v>37</v>
      </c>
      <c r="AO212">
        <v>40</v>
      </c>
      <c r="AP212">
        <v>40</v>
      </c>
      <c r="AQ212">
        <v>41</v>
      </c>
      <c r="AR212">
        <v>42</v>
      </c>
      <c r="AS212">
        <v>42</v>
      </c>
      <c r="AT212">
        <v>43</v>
      </c>
      <c r="AU212">
        <v>43</v>
      </c>
      <c r="AV212">
        <v>43</v>
      </c>
      <c r="AW212">
        <v>47</v>
      </c>
      <c r="AX212">
        <v>48</v>
      </c>
      <c r="AY212">
        <v>50</v>
      </c>
      <c r="AZ212">
        <v>50</v>
      </c>
      <c r="BA212">
        <v>50</v>
      </c>
      <c r="BB212">
        <v>53</v>
      </c>
      <c r="BC212">
        <v>59</v>
      </c>
      <c r="BD212">
        <v>70</v>
      </c>
      <c r="BE212">
        <v>75</v>
      </c>
      <c r="BF212">
        <v>82</v>
      </c>
      <c r="BG212">
        <v>114</v>
      </c>
      <c r="BH212">
        <v>147</v>
      </c>
      <c r="BI212">
        <v>177</v>
      </c>
      <c r="BJ212">
        <v>212</v>
      </c>
      <c r="BK212">
        <v>272</v>
      </c>
      <c r="BL212">
        <v>322</v>
      </c>
      <c r="BM212">
        <v>411</v>
      </c>
      <c r="BN212">
        <v>599</v>
      </c>
      <c r="BO212">
        <v>721</v>
      </c>
      <c r="BP212">
        <v>827</v>
      </c>
      <c r="BQ212">
        <v>934</v>
      </c>
      <c r="BR212">
        <v>1045</v>
      </c>
      <c r="BS212">
        <v>1136</v>
      </c>
      <c r="BT212">
        <v>1245</v>
      </c>
      <c r="BU212">
        <v>1388</v>
      </c>
      <c r="BV212">
        <v>1524</v>
      </c>
      <c r="BW212">
        <v>1651</v>
      </c>
      <c r="BX212">
        <v>1771</v>
      </c>
      <c r="BY212">
        <v>1875</v>
      </c>
      <c r="BZ212">
        <v>1978</v>
      </c>
      <c r="CA212">
        <v>2067</v>
      </c>
      <c r="CB212">
        <v>2169</v>
      </c>
      <c r="CC212">
        <v>2220</v>
      </c>
      <c r="CD212">
        <v>2258</v>
      </c>
      <c r="CE212">
        <v>2369</v>
      </c>
      <c r="CF212">
        <v>2423</v>
      </c>
      <c r="CG212">
        <v>2473</v>
      </c>
      <c r="CH212">
        <v>2518</v>
      </c>
      <c r="CI212">
        <v>2551</v>
      </c>
      <c r="CJ212">
        <v>2579</v>
      </c>
      <c r="CK212">
        <v>2613</v>
      </c>
      <c r="CL212">
        <v>2643</v>
      </c>
      <c r="CM212">
        <v>2672</v>
      </c>
      <c r="CN212">
        <v>2700</v>
      </c>
      <c r="CO212">
        <v>2733</v>
      </c>
      <c r="CP212">
        <v>2765</v>
      </c>
      <c r="CQ212">
        <v>2792</v>
      </c>
      <c r="CR212">
        <v>2811</v>
      </c>
      <c r="CS212">
        <v>2826</v>
      </c>
      <c r="CT212">
        <v>2839</v>
      </c>
      <c r="CU212">
        <v>2907</v>
      </c>
      <c r="CV212">
        <v>2907</v>
      </c>
      <c r="CW212">
        <v>2922</v>
      </c>
      <c r="CX212">
        <v>2931</v>
      </c>
      <c r="CY212">
        <v>2938</v>
      </c>
      <c r="CZ212">
        <v>2947</v>
      </c>
      <c r="DA212">
        <v>2954</v>
      </c>
      <c r="DB212">
        <v>2960</v>
      </c>
      <c r="DC212">
        <v>2966</v>
      </c>
      <c r="DD212">
        <v>2969</v>
      </c>
      <c r="DE212">
        <v>2987</v>
      </c>
      <c r="DF212">
        <v>2988</v>
      </c>
      <c r="DG212">
        <v>2989</v>
      </c>
      <c r="DH212">
        <v>2992</v>
      </c>
      <c r="DI212">
        <v>3000</v>
      </c>
      <c r="DJ212">
        <v>3004</v>
      </c>
      <c r="DK212">
        <v>3009</v>
      </c>
      <c r="DL212">
        <v>3015</v>
      </c>
      <c r="DM212">
        <v>3017</v>
      </c>
      <c r="DN212">
        <v>3017</v>
      </c>
      <c r="DO212">
        <v>3018</v>
      </c>
      <c r="DP212">
        <v>3025</v>
      </c>
      <c r="DQ212">
        <v>3025</v>
      </c>
      <c r="DR212">
        <v>3028</v>
      </c>
      <c r="DS212">
        <v>3031</v>
      </c>
      <c r="DT212">
        <v>3033</v>
      </c>
      <c r="DU212">
        <v>3034</v>
      </c>
      <c r="DV212">
        <v>3037</v>
      </c>
      <c r="DW212">
        <v>3037</v>
      </c>
    </row>
    <row r="213" spans="1:127" x14ac:dyDescent="0.35">
      <c r="C213" t="s">
        <v>121</v>
      </c>
      <c r="D213">
        <v>8.6195000000000004</v>
      </c>
      <c r="E213">
        <v>0.82479999999999998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9</v>
      </c>
      <c r="BM213">
        <v>16</v>
      </c>
      <c r="BN213">
        <v>16</v>
      </c>
      <c r="BO213">
        <v>18</v>
      </c>
      <c r="BP213">
        <v>20</v>
      </c>
      <c r="BQ213">
        <v>23</v>
      </c>
      <c r="BR213">
        <v>23</v>
      </c>
      <c r="BS213">
        <v>25</v>
      </c>
      <c r="BT213">
        <v>25</v>
      </c>
      <c r="BU213">
        <v>25</v>
      </c>
      <c r="BV213">
        <v>30</v>
      </c>
      <c r="BW213">
        <v>34</v>
      </c>
      <c r="BX213">
        <v>36</v>
      </c>
      <c r="BY213">
        <v>39</v>
      </c>
      <c r="BZ213">
        <v>40</v>
      </c>
      <c r="CA213">
        <v>41</v>
      </c>
      <c r="CB213">
        <v>44</v>
      </c>
      <c r="CC213">
        <v>58</v>
      </c>
      <c r="CD213">
        <v>65</v>
      </c>
      <c r="CE213">
        <v>70</v>
      </c>
      <c r="CF213">
        <v>73</v>
      </c>
      <c r="CG213">
        <v>76</v>
      </c>
      <c r="CH213">
        <v>76</v>
      </c>
      <c r="CI213">
        <v>76</v>
      </c>
      <c r="CJ213">
        <v>77</v>
      </c>
      <c r="CK213">
        <v>77</v>
      </c>
      <c r="CL213">
        <v>81</v>
      </c>
      <c r="CM213">
        <v>81</v>
      </c>
      <c r="CN213">
        <v>83</v>
      </c>
      <c r="CO213">
        <v>84</v>
      </c>
      <c r="CP213">
        <v>84</v>
      </c>
      <c r="CQ213">
        <v>84</v>
      </c>
      <c r="CR213">
        <v>86</v>
      </c>
      <c r="CS213">
        <v>88</v>
      </c>
      <c r="CT213">
        <v>88</v>
      </c>
      <c r="CU213">
        <v>90</v>
      </c>
      <c r="CV213">
        <v>96</v>
      </c>
      <c r="CW213">
        <v>98</v>
      </c>
      <c r="CX213">
        <v>98</v>
      </c>
      <c r="CY213">
        <v>99</v>
      </c>
      <c r="CZ213">
        <v>109</v>
      </c>
      <c r="DA213">
        <v>116</v>
      </c>
      <c r="DB213">
        <v>123</v>
      </c>
      <c r="DC213">
        <v>123</v>
      </c>
      <c r="DD213">
        <v>124</v>
      </c>
      <c r="DE213">
        <v>126</v>
      </c>
      <c r="DF213">
        <v>128</v>
      </c>
      <c r="DG213">
        <v>128</v>
      </c>
      <c r="DH213">
        <v>135</v>
      </c>
      <c r="DI213">
        <v>145</v>
      </c>
      <c r="DJ213">
        <v>153</v>
      </c>
      <c r="DK213">
        <v>174</v>
      </c>
      <c r="DL213">
        <v>181</v>
      </c>
      <c r="DM213">
        <v>199</v>
      </c>
      <c r="DN213">
        <v>219</v>
      </c>
      <c r="DO213">
        <v>238</v>
      </c>
      <c r="DP213">
        <v>263</v>
      </c>
      <c r="DQ213">
        <v>298</v>
      </c>
      <c r="DR213">
        <v>301</v>
      </c>
      <c r="DS213">
        <v>330</v>
      </c>
      <c r="DT213">
        <v>338</v>
      </c>
      <c r="DU213">
        <v>340</v>
      </c>
      <c r="DV213">
        <v>354</v>
      </c>
      <c r="DW213">
        <v>363</v>
      </c>
    </row>
    <row r="214" spans="1:127" x14ac:dyDescent="0.35">
      <c r="C214" t="s">
        <v>217</v>
      </c>
      <c r="D214">
        <v>10.691800000000001</v>
      </c>
      <c r="E214">
        <v>-61.222499999999997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2</v>
      </c>
      <c r="BG214">
        <v>2</v>
      </c>
      <c r="BH214">
        <v>4</v>
      </c>
      <c r="BI214">
        <v>5</v>
      </c>
      <c r="BJ214">
        <v>7</v>
      </c>
      <c r="BK214">
        <v>9</v>
      </c>
      <c r="BL214">
        <v>9</v>
      </c>
      <c r="BM214">
        <v>49</v>
      </c>
      <c r="BN214">
        <v>50</v>
      </c>
      <c r="BO214">
        <v>51</v>
      </c>
      <c r="BP214">
        <v>57</v>
      </c>
      <c r="BQ214">
        <v>60</v>
      </c>
      <c r="BR214">
        <v>65</v>
      </c>
      <c r="BS214">
        <v>66</v>
      </c>
      <c r="BT214">
        <v>74</v>
      </c>
      <c r="BU214">
        <v>78</v>
      </c>
      <c r="BV214">
        <v>82</v>
      </c>
      <c r="BW214">
        <v>87</v>
      </c>
      <c r="BX214">
        <v>90</v>
      </c>
      <c r="BY214">
        <v>94</v>
      </c>
      <c r="BZ214">
        <v>98</v>
      </c>
      <c r="CA214">
        <v>103</v>
      </c>
      <c r="CB214">
        <v>104</v>
      </c>
      <c r="CC214">
        <v>105</v>
      </c>
      <c r="CD214">
        <v>107</v>
      </c>
      <c r="CE214">
        <v>107</v>
      </c>
      <c r="CF214">
        <v>109</v>
      </c>
      <c r="CG214">
        <v>109</v>
      </c>
      <c r="CH214">
        <v>112</v>
      </c>
      <c r="CI214">
        <v>113</v>
      </c>
      <c r="CJ214">
        <v>113</v>
      </c>
      <c r="CK214">
        <v>113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114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115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  <c r="DG214">
        <v>116</v>
      </c>
      <c r="DH214">
        <v>116</v>
      </c>
      <c r="DI214">
        <v>116</v>
      </c>
      <c r="DJ214">
        <v>116</v>
      </c>
      <c r="DK214">
        <v>116</v>
      </c>
      <c r="DL214">
        <v>116</v>
      </c>
      <c r="DM214">
        <v>116</v>
      </c>
      <c r="DN214">
        <v>116</v>
      </c>
      <c r="DO214">
        <v>116</v>
      </c>
      <c r="DP214">
        <v>116</v>
      </c>
      <c r="DQ214">
        <v>116</v>
      </c>
      <c r="DR214">
        <v>116</v>
      </c>
      <c r="DS214">
        <v>116</v>
      </c>
      <c r="DT214">
        <v>116</v>
      </c>
      <c r="DU214">
        <v>116</v>
      </c>
      <c r="DV214">
        <v>116</v>
      </c>
      <c r="DW214">
        <v>116</v>
      </c>
    </row>
    <row r="215" spans="1:127" x14ac:dyDescent="0.35">
      <c r="C215" t="s">
        <v>110</v>
      </c>
      <c r="D215">
        <v>34</v>
      </c>
      <c r="E215">
        <v>9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1</v>
      </c>
      <c r="AW215">
        <v>1</v>
      </c>
      <c r="AX215">
        <v>1</v>
      </c>
      <c r="AY215">
        <v>1</v>
      </c>
      <c r="AZ215">
        <v>2</v>
      </c>
      <c r="BA215">
        <v>2</v>
      </c>
      <c r="BB215">
        <v>5</v>
      </c>
      <c r="BC215">
        <v>7</v>
      </c>
      <c r="BD215">
        <v>7</v>
      </c>
      <c r="BE215">
        <v>16</v>
      </c>
      <c r="BF215">
        <v>18</v>
      </c>
      <c r="BG215">
        <v>18</v>
      </c>
      <c r="BH215">
        <v>20</v>
      </c>
      <c r="BI215">
        <v>24</v>
      </c>
      <c r="BJ215">
        <v>29</v>
      </c>
      <c r="BK215">
        <v>39</v>
      </c>
      <c r="BL215">
        <v>54</v>
      </c>
      <c r="BM215">
        <v>60</v>
      </c>
      <c r="BN215">
        <v>75</v>
      </c>
      <c r="BO215">
        <v>89</v>
      </c>
      <c r="BP215">
        <v>114</v>
      </c>
      <c r="BQ215">
        <v>173</v>
      </c>
      <c r="BR215">
        <v>197</v>
      </c>
      <c r="BS215">
        <v>227</v>
      </c>
      <c r="BT215">
        <v>278</v>
      </c>
      <c r="BU215">
        <v>312</v>
      </c>
      <c r="BV215">
        <v>312</v>
      </c>
      <c r="BW215">
        <v>394</v>
      </c>
      <c r="BX215">
        <v>423</v>
      </c>
      <c r="BY215">
        <v>455</v>
      </c>
      <c r="BZ215">
        <v>495</v>
      </c>
      <c r="CA215">
        <v>553</v>
      </c>
      <c r="CB215">
        <v>574</v>
      </c>
      <c r="CC215">
        <v>596</v>
      </c>
      <c r="CD215">
        <v>623</v>
      </c>
      <c r="CE215">
        <v>628</v>
      </c>
      <c r="CF215">
        <v>643</v>
      </c>
      <c r="CG215">
        <v>671</v>
      </c>
      <c r="CH215">
        <v>685</v>
      </c>
      <c r="CI215">
        <v>707</v>
      </c>
      <c r="CJ215">
        <v>726</v>
      </c>
      <c r="CK215">
        <v>747</v>
      </c>
      <c r="CL215">
        <v>780</v>
      </c>
      <c r="CM215">
        <v>822</v>
      </c>
      <c r="CN215">
        <v>864</v>
      </c>
      <c r="CO215">
        <v>864</v>
      </c>
      <c r="CP215">
        <v>879</v>
      </c>
      <c r="CQ215">
        <v>884</v>
      </c>
      <c r="CR215">
        <v>884</v>
      </c>
      <c r="CS215">
        <v>909</v>
      </c>
      <c r="CT215">
        <v>918</v>
      </c>
      <c r="CU215">
        <v>922</v>
      </c>
      <c r="CV215">
        <v>939</v>
      </c>
      <c r="CW215">
        <v>949</v>
      </c>
      <c r="CX215">
        <v>967</v>
      </c>
      <c r="CY215">
        <v>975</v>
      </c>
      <c r="CZ215">
        <v>980</v>
      </c>
      <c r="DA215">
        <v>994</v>
      </c>
      <c r="DB215">
        <v>998</v>
      </c>
      <c r="DC215">
        <v>1009</v>
      </c>
      <c r="DD215">
        <v>1013</v>
      </c>
      <c r="DE215">
        <v>1018</v>
      </c>
      <c r="DF215">
        <v>1022</v>
      </c>
      <c r="DG215">
        <v>1025</v>
      </c>
      <c r="DH215">
        <v>1026</v>
      </c>
      <c r="DI215">
        <v>1030</v>
      </c>
      <c r="DJ215">
        <v>1032</v>
      </c>
      <c r="DK215">
        <v>1032</v>
      </c>
      <c r="DL215">
        <v>1032</v>
      </c>
      <c r="DM215">
        <v>1032</v>
      </c>
      <c r="DN215">
        <v>1032</v>
      </c>
      <c r="DO215">
        <v>1032</v>
      </c>
      <c r="DP215">
        <v>1035</v>
      </c>
      <c r="DQ215">
        <v>1037</v>
      </c>
      <c r="DR215">
        <v>1037</v>
      </c>
      <c r="DS215">
        <v>1043</v>
      </c>
      <c r="DT215">
        <v>1044</v>
      </c>
      <c r="DU215">
        <v>1045</v>
      </c>
      <c r="DV215">
        <v>1046</v>
      </c>
      <c r="DW215">
        <v>1048</v>
      </c>
    </row>
    <row r="216" spans="1:127" x14ac:dyDescent="0.35">
      <c r="C216" t="s">
        <v>196</v>
      </c>
      <c r="D216">
        <v>38.963700000000003</v>
      </c>
      <c r="E216">
        <v>35.243299999999998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1</v>
      </c>
      <c r="BD216">
        <v>1</v>
      </c>
      <c r="BE216">
        <v>5</v>
      </c>
      <c r="BF216">
        <v>5</v>
      </c>
      <c r="BG216">
        <v>6</v>
      </c>
      <c r="BH216">
        <v>18</v>
      </c>
      <c r="BI216">
        <v>47</v>
      </c>
      <c r="BJ216">
        <v>98</v>
      </c>
      <c r="BK216">
        <v>192</v>
      </c>
      <c r="BL216">
        <v>359</v>
      </c>
      <c r="BM216">
        <v>670</v>
      </c>
      <c r="BN216">
        <v>1236</v>
      </c>
      <c r="BO216">
        <v>1529</v>
      </c>
      <c r="BP216">
        <v>1872</v>
      </c>
      <c r="BQ216">
        <v>2433</v>
      </c>
      <c r="BR216">
        <v>3629</v>
      </c>
      <c r="BS216">
        <v>5698</v>
      </c>
      <c r="BT216">
        <v>7402</v>
      </c>
      <c r="BU216">
        <v>9217</v>
      </c>
      <c r="BV216">
        <v>10827</v>
      </c>
      <c r="BW216">
        <v>13531</v>
      </c>
      <c r="BX216">
        <v>15679</v>
      </c>
      <c r="BY216">
        <v>18135</v>
      </c>
      <c r="BZ216">
        <v>20921</v>
      </c>
      <c r="CA216">
        <v>23934</v>
      </c>
      <c r="CB216">
        <v>27069</v>
      </c>
      <c r="CC216">
        <v>30217</v>
      </c>
      <c r="CD216">
        <v>34109</v>
      </c>
      <c r="CE216">
        <v>38226</v>
      </c>
      <c r="CF216">
        <v>42282</v>
      </c>
      <c r="CG216">
        <v>47029</v>
      </c>
      <c r="CH216">
        <v>52167</v>
      </c>
      <c r="CI216">
        <v>56956</v>
      </c>
      <c r="CJ216">
        <v>61049</v>
      </c>
      <c r="CK216">
        <v>65111</v>
      </c>
      <c r="CL216">
        <v>69392</v>
      </c>
      <c r="CM216">
        <v>74193</v>
      </c>
      <c r="CN216">
        <v>78546</v>
      </c>
      <c r="CO216">
        <v>82329</v>
      </c>
      <c r="CP216">
        <v>86306</v>
      </c>
      <c r="CQ216">
        <v>90980</v>
      </c>
      <c r="CR216">
        <v>95591</v>
      </c>
      <c r="CS216">
        <v>98674</v>
      </c>
      <c r="CT216">
        <v>101790</v>
      </c>
      <c r="CU216">
        <v>104912</v>
      </c>
      <c r="CV216">
        <v>107773</v>
      </c>
      <c r="CW216">
        <v>110130</v>
      </c>
      <c r="CX216">
        <v>112261</v>
      </c>
      <c r="CY216">
        <v>114653</v>
      </c>
      <c r="CZ216">
        <v>117589</v>
      </c>
      <c r="DA216">
        <v>120204</v>
      </c>
      <c r="DB216">
        <v>122392</v>
      </c>
      <c r="DC216">
        <v>124375</v>
      </c>
      <c r="DD216">
        <v>126045</v>
      </c>
      <c r="DE216">
        <v>127659</v>
      </c>
      <c r="DF216">
        <v>129491</v>
      </c>
      <c r="DG216">
        <v>131744</v>
      </c>
      <c r="DH216">
        <v>133721</v>
      </c>
      <c r="DI216">
        <v>135569</v>
      </c>
      <c r="DJ216">
        <v>137115</v>
      </c>
      <c r="DK216">
        <v>138657</v>
      </c>
      <c r="DL216">
        <v>139771</v>
      </c>
      <c r="DM216">
        <v>141475</v>
      </c>
      <c r="DN216">
        <v>143114</v>
      </c>
      <c r="DO216">
        <v>144749</v>
      </c>
      <c r="DP216">
        <v>146457</v>
      </c>
      <c r="DQ216">
        <v>148067</v>
      </c>
      <c r="DR216">
        <v>149435</v>
      </c>
      <c r="DS216">
        <v>150593</v>
      </c>
      <c r="DT216">
        <v>151615</v>
      </c>
      <c r="DU216">
        <v>152587</v>
      </c>
      <c r="DV216">
        <v>153548</v>
      </c>
      <c r="DW216">
        <v>154500</v>
      </c>
    </row>
    <row r="217" spans="1:127" x14ac:dyDescent="0.35">
      <c r="C217" t="s">
        <v>272</v>
      </c>
      <c r="D217">
        <v>1</v>
      </c>
      <c r="E217">
        <v>32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1</v>
      </c>
      <c r="BN217">
        <v>1</v>
      </c>
      <c r="BO217">
        <v>9</v>
      </c>
      <c r="BP217">
        <v>9</v>
      </c>
      <c r="BQ217">
        <v>14</v>
      </c>
      <c r="BR217">
        <v>14</v>
      </c>
      <c r="BS217">
        <v>23</v>
      </c>
      <c r="BT217">
        <v>30</v>
      </c>
      <c r="BU217">
        <v>33</v>
      </c>
      <c r="BV217">
        <v>33</v>
      </c>
      <c r="BW217">
        <v>44</v>
      </c>
      <c r="BX217">
        <v>44</v>
      </c>
      <c r="BY217">
        <v>45</v>
      </c>
      <c r="BZ217">
        <v>48</v>
      </c>
      <c r="CA217">
        <v>48</v>
      </c>
      <c r="CB217">
        <v>52</v>
      </c>
      <c r="CC217">
        <v>52</v>
      </c>
      <c r="CD217">
        <v>52</v>
      </c>
      <c r="CE217">
        <v>53</v>
      </c>
      <c r="CF217">
        <v>53</v>
      </c>
      <c r="CG217">
        <v>53</v>
      </c>
      <c r="CH217">
        <v>53</v>
      </c>
      <c r="CI217">
        <v>54</v>
      </c>
      <c r="CJ217">
        <v>54</v>
      </c>
      <c r="CK217">
        <v>55</v>
      </c>
      <c r="CL217">
        <v>55</v>
      </c>
      <c r="CM217">
        <v>55</v>
      </c>
      <c r="CN217">
        <v>56</v>
      </c>
      <c r="CO217">
        <v>55</v>
      </c>
      <c r="CP217">
        <v>55</v>
      </c>
      <c r="CQ217">
        <v>56</v>
      </c>
      <c r="CR217">
        <v>61</v>
      </c>
      <c r="CS217">
        <v>63</v>
      </c>
      <c r="CT217">
        <v>74</v>
      </c>
      <c r="CU217">
        <v>75</v>
      </c>
      <c r="CV217">
        <v>75</v>
      </c>
      <c r="CW217">
        <v>79</v>
      </c>
      <c r="CX217">
        <v>79</v>
      </c>
      <c r="CY217">
        <v>79</v>
      </c>
      <c r="CZ217">
        <v>81</v>
      </c>
      <c r="DA217">
        <v>83</v>
      </c>
      <c r="DB217">
        <v>85</v>
      </c>
      <c r="DC217">
        <v>88</v>
      </c>
      <c r="DD217">
        <v>89</v>
      </c>
      <c r="DE217">
        <v>97</v>
      </c>
      <c r="DF217">
        <v>98</v>
      </c>
      <c r="DG217">
        <v>100</v>
      </c>
      <c r="DH217">
        <v>101</v>
      </c>
      <c r="DI217">
        <v>101</v>
      </c>
      <c r="DJ217">
        <v>116</v>
      </c>
      <c r="DK217">
        <v>121</v>
      </c>
      <c r="DL217">
        <v>121</v>
      </c>
      <c r="DM217">
        <v>129</v>
      </c>
      <c r="DN217">
        <v>139</v>
      </c>
      <c r="DO217">
        <v>160</v>
      </c>
      <c r="DP217">
        <v>203</v>
      </c>
      <c r="DQ217">
        <v>227</v>
      </c>
      <c r="DR217">
        <v>227</v>
      </c>
      <c r="DS217">
        <v>248</v>
      </c>
      <c r="DT217">
        <v>260</v>
      </c>
      <c r="DU217">
        <v>264</v>
      </c>
      <c r="DV217">
        <v>160</v>
      </c>
      <c r="DW217">
        <v>175</v>
      </c>
    </row>
    <row r="218" spans="1:127" x14ac:dyDescent="0.35">
      <c r="C218" t="s">
        <v>105</v>
      </c>
      <c r="D218">
        <v>48.379399999999997</v>
      </c>
      <c r="E218">
        <v>31.165600000000001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3</v>
      </c>
      <c r="BF218">
        <v>3</v>
      </c>
      <c r="BG218">
        <v>3</v>
      </c>
      <c r="BH218">
        <v>7</v>
      </c>
      <c r="BI218">
        <v>14</v>
      </c>
      <c r="BJ218">
        <v>14</v>
      </c>
      <c r="BK218">
        <v>16</v>
      </c>
      <c r="BL218">
        <v>29</v>
      </c>
      <c r="BM218">
        <v>47</v>
      </c>
      <c r="BN218">
        <v>73</v>
      </c>
      <c r="BO218">
        <v>73</v>
      </c>
      <c r="BP218">
        <v>97</v>
      </c>
      <c r="BQ218">
        <v>145</v>
      </c>
      <c r="BR218">
        <v>196</v>
      </c>
      <c r="BS218">
        <v>310</v>
      </c>
      <c r="BT218">
        <v>356</v>
      </c>
      <c r="BU218">
        <v>475</v>
      </c>
      <c r="BV218">
        <v>548</v>
      </c>
      <c r="BW218">
        <v>645</v>
      </c>
      <c r="BX218">
        <v>794</v>
      </c>
      <c r="BY218">
        <v>897</v>
      </c>
      <c r="BZ218">
        <v>1072</v>
      </c>
      <c r="CA218">
        <v>1225</v>
      </c>
      <c r="CB218">
        <v>1308</v>
      </c>
      <c r="CC218">
        <v>1319</v>
      </c>
      <c r="CD218">
        <v>1462</v>
      </c>
      <c r="CE218">
        <v>1668</v>
      </c>
      <c r="CF218">
        <v>1892</v>
      </c>
      <c r="CG218">
        <v>2203</v>
      </c>
      <c r="CH218">
        <v>2511</v>
      </c>
      <c r="CI218">
        <v>2777</v>
      </c>
      <c r="CJ218">
        <v>3102</v>
      </c>
      <c r="CK218">
        <v>3372</v>
      </c>
      <c r="CL218">
        <v>3764</v>
      </c>
      <c r="CM218">
        <v>4161</v>
      </c>
      <c r="CN218">
        <v>4662</v>
      </c>
      <c r="CO218">
        <v>5106</v>
      </c>
      <c r="CP218">
        <v>5449</v>
      </c>
      <c r="CQ218">
        <v>5710</v>
      </c>
      <c r="CR218">
        <v>6125</v>
      </c>
      <c r="CS218">
        <v>6592</v>
      </c>
      <c r="CT218">
        <v>7170</v>
      </c>
      <c r="CU218">
        <v>7647</v>
      </c>
      <c r="CV218">
        <v>8125</v>
      </c>
      <c r="CW218">
        <v>8617</v>
      </c>
      <c r="CX218">
        <v>9009</v>
      </c>
      <c r="CY218">
        <v>9410</v>
      </c>
      <c r="CZ218">
        <v>9866</v>
      </c>
      <c r="DA218">
        <v>10406</v>
      </c>
      <c r="DB218">
        <v>10861</v>
      </c>
      <c r="DC218">
        <v>11411</v>
      </c>
      <c r="DD218">
        <v>11913</v>
      </c>
      <c r="DE218">
        <v>12331</v>
      </c>
      <c r="DF218">
        <v>12697</v>
      </c>
      <c r="DG218">
        <v>13184</v>
      </c>
      <c r="DH218">
        <v>13691</v>
      </c>
      <c r="DI218">
        <v>14195</v>
      </c>
      <c r="DJ218">
        <v>14710</v>
      </c>
      <c r="DK218">
        <v>15232</v>
      </c>
      <c r="DL218">
        <v>15648</v>
      </c>
      <c r="DM218">
        <v>16023</v>
      </c>
      <c r="DN218">
        <v>16425</v>
      </c>
      <c r="DO218">
        <v>16847</v>
      </c>
      <c r="DP218">
        <v>17330</v>
      </c>
      <c r="DQ218">
        <v>17858</v>
      </c>
      <c r="DR218">
        <v>18291</v>
      </c>
      <c r="DS218">
        <v>18616</v>
      </c>
      <c r="DT218">
        <v>18876</v>
      </c>
      <c r="DU218">
        <v>19230</v>
      </c>
      <c r="DV218">
        <v>19706</v>
      </c>
      <c r="DW218">
        <v>20148</v>
      </c>
    </row>
    <row r="219" spans="1:127" x14ac:dyDescent="0.35">
      <c r="C219" t="s">
        <v>49</v>
      </c>
      <c r="D219">
        <v>24</v>
      </c>
      <c r="E219">
        <v>54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4</v>
      </c>
      <c r="N219">
        <v>4</v>
      </c>
      <c r="O219">
        <v>4</v>
      </c>
      <c r="P219">
        <v>4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5</v>
      </c>
      <c r="W219">
        <v>7</v>
      </c>
      <c r="X219">
        <v>7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8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9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13</v>
      </c>
      <c r="AQ219">
        <v>19</v>
      </c>
      <c r="AR219">
        <v>21</v>
      </c>
      <c r="AS219">
        <v>21</v>
      </c>
      <c r="AT219">
        <v>21</v>
      </c>
      <c r="AU219">
        <v>27</v>
      </c>
      <c r="AV219">
        <v>27</v>
      </c>
      <c r="AW219">
        <v>29</v>
      </c>
      <c r="AX219">
        <v>29</v>
      </c>
      <c r="AY219">
        <v>45</v>
      </c>
      <c r="AZ219">
        <v>45</v>
      </c>
      <c r="BA219">
        <v>45</v>
      </c>
      <c r="BB219">
        <v>74</v>
      </c>
      <c r="BC219">
        <v>74</v>
      </c>
      <c r="BD219">
        <v>85</v>
      </c>
      <c r="BE219">
        <v>85</v>
      </c>
      <c r="BF219">
        <v>85</v>
      </c>
      <c r="BG219">
        <v>98</v>
      </c>
      <c r="BH219">
        <v>98</v>
      </c>
      <c r="BI219">
        <v>98</v>
      </c>
      <c r="BJ219">
        <v>113</v>
      </c>
      <c r="BK219">
        <v>140</v>
      </c>
      <c r="BL219">
        <v>140</v>
      </c>
      <c r="BM219">
        <v>153</v>
      </c>
      <c r="BN219">
        <v>153</v>
      </c>
      <c r="BO219">
        <v>198</v>
      </c>
      <c r="BP219">
        <v>248</v>
      </c>
      <c r="BQ219">
        <v>333</v>
      </c>
      <c r="BR219">
        <v>333</v>
      </c>
      <c r="BS219">
        <v>405</v>
      </c>
      <c r="BT219">
        <v>468</v>
      </c>
      <c r="BU219">
        <v>570</v>
      </c>
      <c r="BV219">
        <v>611</v>
      </c>
      <c r="BW219">
        <v>664</v>
      </c>
      <c r="BX219">
        <v>814</v>
      </c>
      <c r="BY219">
        <v>1024</v>
      </c>
      <c r="BZ219">
        <v>1264</v>
      </c>
      <c r="CA219">
        <v>1505</v>
      </c>
      <c r="CB219">
        <v>1799</v>
      </c>
      <c r="CC219">
        <v>2076</v>
      </c>
      <c r="CD219">
        <v>2359</v>
      </c>
      <c r="CE219">
        <v>2659</v>
      </c>
      <c r="CF219">
        <v>2990</v>
      </c>
      <c r="CG219">
        <v>3360</v>
      </c>
      <c r="CH219">
        <v>3736</v>
      </c>
      <c r="CI219">
        <v>4123</v>
      </c>
      <c r="CJ219">
        <v>4521</v>
      </c>
      <c r="CK219">
        <v>4933</v>
      </c>
      <c r="CL219">
        <v>5365</v>
      </c>
      <c r="CM219">
        <v>5825</v>
      </c>
      <c r="CN219">
        <v>6302</v>
      </c>
      <c r="CO219">
        <v>6302</v>
      </c>
      <c r="CP219">
        <v>6781</v>
      </c>
      <c r="CQ219">
        <v>7265</v>
      </c>
      <c r="CR219">
        <v>7755</v>
      </c>
      <c r="CS219">
        <v>8238</v>
      </c>
      <c r="CT219">
        <v>8756</v>
      </c>
      <c r="CU219">
        <v>9281</v>
      </c>
      <c r="CV219">
        <v>9813</v>
      </c>
      <c r="CW219">
        <v>10349</v>
      </c>
      <c r="CX219">
        <v>10839</v>
      </c>
      <c r="CY219">
        <v>11380</v>
      </c>
      <c r="CZ219">
        <v>11929</v>
      </c>
      <c r="DA219">
        <v>12481</v>
      </c>
      <c r="DB219">
        <v>13038</v>
      </c>
      <c r="DC219">
        <v>13599</v>
      </c>
      <c r="DD219">
        <v>14163</v>
      </c>
      <c r="DE219">
        <v>14730</v>
      </c>
      <c r="DF219">
        <v>15192</v>
      </c>
      <c r="DG219">
        <v>15738</v>
      </c>
      <c r="DH219">
        <v>16240</v>
      </c>
      <c r="DI219">
        <v>16793</v>
      </c>
      <c r="DJ219">
        <v>17417</v>
      </c>
      <c r="DK219">
        <v>18198</v>
      </c>
      <c r="DL219">
        <v>18878</v>
      </c>
      <c r="DM219">
        <v>19661</v>
      </c>
      <c r="DN219">
        <v>20386</v>
      </c>
      <c r="DO219">
        <v>21084</v>
      </c>
      <c r="DP219">
        <v>21831</v>
      </c>
      <c r="DQ219">
        <v>22627</v>
      </c>
      <c r="DR219">
        <v>23358</v>
      </c>
      <c r="DS219">
        <v>24190</v>
      </c>
      <c r="DT219">
        <v>25063</v>
      </c>
      <c r="DU219">
        <v>26004</v>
      </c>
      <c r="DV219">
        <v>26898</v>
      </c>
      <c r="DW219">
        <v>27892</v>
      </c>
    </row>
    <row r="220" spans="1:127" x14ac:dyDescent="0.35">
      <c r="A220" t="s">
        <v>255</v>
      </c>
      <c r="B220" t="s">
        <v>255</v>
      </c>
      <c r="C220" t="s">
        <v>188</v>
      </c>
      <c r="D220">
        <v>32.3078</v>
      </c>
      <c r="E220">
        <v>-64.750500000000002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2</v>
      </c>
      <c r="BL220">
        <v>2</v>
      </c>
      <c r="BM220">
        <v>2</v>
      </c>
      <c r="BN220">
        <v>6</v>
      </c>
      <c r="BO220">
        <v>6</v>
      </c>
      <c r="BP220">
        <v>6</v>
      </c>
      <c r="BQ220">
        <v>7</v>
      </c>
      <c r="BR220">
        <v>15</v>
      </c>
      <c r="BS220">
        <v>17</v>
      </c>
      <c r="BT220">
        <v>17</v>
      </c>
      <c r="BU220">
        <v>22</v>
      </c>
      <c r="BV220">
        <v>27</v>
      </c>
      <c r="BW220">
        <v>32</v>
      </c>
      <c r="BX220">
        <v>32</v>
      </c>
      <c r="BY220">
        <v>35</v>
      </c>
      <c r="BZ220">
        <v>35</v>
      </c>
      <c r="CA220">
        <v>35</v>
      </c>
      <c r="CB220">
        <v>37</v>
      </c>
      <c r="CC220">
        <v>39</v>
      </c>
      <c r="CD220">
        <v>39</v>
      </c>
      <c r="CE220">
        <v>39</v>
      </c>
      <c r="CF220">
        <v>48</v>
      </c>
      <c r="CG220">
        <v>48</v>
      </c>
      <c r="CH220">
        <v>48</v>
      </c>
      <c r="CI220">
        <v>57</v>
      </c>
      <c r="CJ220">
        <v>57</v>
      </c>
      <c r="CK220">
        <v>57</v>
      </c>
      <c r="CL220">
        <v>81</v>
      </c>
      <c r="CM220">
        <v>81</v>
      </c>
      <c r="CN220">
        <v>83</v>
      </c>
      <c r="CO220">
        <v>83</v>
      </c>
      <c r="CP220">
        <v>86</v>
      </c>
      <c r="CQ220">
        <v>86</v>
      </c>
      <c r="CR220">
        <v>86</v>
      </c>
      <c r="CS220">
        <v>99</v>
      </c>
      <c r="CT220">
        <v>99</v>
      </c>
      <c r="CU220">
        <v>99</v>
      </c>
      <c r="CV220">
        <v>109</v>
      </c>
      <c r="CW220">
        <v>109</v>
      </c>
      <c r="CX220">
        <v>110</v>
      </c>
      <c r="CY220">
        <v>110</v>
      </c>
      <c r="CZ220">
        <v>111</v>
      </c>
      <c r="DA220">
        <v>114</v>
      </c>
      <c r="DB220">
        <v>114</v>
      </c>
      <c r="DC220">
        <v>114</v>
      </c>
      <c r="DD220">
        <v>115</v>
      </c>
      <c r="DE220">
        <v>115</v>
      </c>
      <c r="DF220">
        <v>115</v>
      </c>
      <c r="DG220">
        <v>118</v>
      </c>
      <c r="DH220">
        <v>118</v>
      </c>
      <c r="DI220">
        <v>118</v>
      </c>
      <c r="DJ220">
        <v>118</v>
      </c>
      <c r="DK220">
        <v>118</v>
      </c>
      <c r="DL220">
        <v>119</v>
      </c>
      <c r="DM220">
        <v>121</v>
      </c>
      <c r="DN220">
        <v>121</v>
      </c>
      <c r="DO220">
        <v>122</v>
      </c>
      <c r="DP220">
        <v>122</v>
      </c>
      <c r="DQ220">
        <v>123</v>
      </c>
      <c r="DR220">
        <v>123</v>
      </c>
      <c r="DS220">
        <v>125</v>
      </c>
      <c r="DT220">
        <v>125</v>
      </c>
      <c r="DU220">
        <v>125</v>
      </c>
      <c r="DV220">
        <v>125</v>
      </c>
      <c r="DW220">
        <v>128</v>
      </c>
    </row>
    <row r="221" spans="1:127" x14ac:dyDescent="0.35">
      <c r="A221" t="s">
        <v>203</v>
      </c>
      <c r="B221" t="s">
        <v>203</v>
      </c>
      <c r="C221" t="s">
        <v>188</v>
      </c>
      <c r="D221">
        <v>19.313300000000002</v>
      </c>
      <c r="E221">
        <v>-81.254599999999996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3</v>
      </c>
      <c r="BL221">
        <v>3</v>
      </c>
      <c r="BM221">
        <v>3</v>
      </c>
      <c r="BN221">
        <v>3</v>
      </c>
      <c r="BO221">
        <v>5</v>
      </c>
      <c r="BP221">
        <v>6</v>
      </c>
      <c r="BQ221">
        <v>8</v>
      </c>
      <c r="BR221">
        <v>8</v>
      </c>
      <c r="BS221">
        <v>8</v>
      </c>
      <c r="BT221">
        <v>8</v>
      </c>
      <c r="BU221">
        <v>8</v>
      </c>
      <c r="BV221">
        <v>12</v>
      </c>
      <c r="BW221">
        <v>14</v>
      </c>
      <c r="BX221">
        <v>22</v>
      </c>
      <c r="BY221">
        <v>28</v>
      </c>
      <c r="BZ221">
        <v>28</v>
      </c>
      <c r="CA221">
        <v>35</v>
      </c>
      <c r="CB221">
        <v>35</v>
      </c>
      <c r="CC221">
        <v>39</v>
      </c>
      <c r="CD221">
        <v>45</v>
      </c>
      <c r="CE221">
        <v>45</v>
      </c>
      <c r="CF221">
        <v>45</v>
      </c>
      <c r="CG221">
        <v>45</v>
      </c>
      <c r="CH221">
        <v>45</v>
      </c>
      <c r="CI221">
        <v>53</v>
      </c>
      <c r="CJ221">
        <v>53</v>
      </c>
      <c r="CK221">
        <v>54</v>
      </c>
      <c r="CL221">
        <v>54</v>
      </c>
      <c r="CM221">
        <v>60</v>
      </c>
      <c r="CN221">
        <v>61</v>
      </c>
      <c r="CO221">
        <v>61</v>
      </c>
      <c r="CP221">
        <v>61</v>
      </c>
      <c r="CQ221">
        <v>66</v>
      </c>
      <c r="CR221">
        <v>66</v>
      </c>
      <c r="CS221">
        <v>66</v>
      </c>
      <c r="CT221">
        <v>66</v>
      </c>
      <c r="CU221">
        <v>70</v>
      </c>
      <c r="CV221">
        <v>70</v>
      </c>
      <c r="CW221">
        <v>70</v>
      </c>
      <c r="CX221">
        <v>70</v>
      </c>
      <c r="CY221">
        <v>70</v>
      </c>
      <c r="CZ221">
        <v>73</v>
      </c>
      <c r="DA221">
        <v>73</v>
      </c>
      <c r="DB221">
        <v>74</v>
      </c>
      <c r="DC221">
        <v>74</v>
      </c>
      <c r="DD221">
        <v>74</v>
      </c>
      <c r="DE221">
        <v>75</v>
      </c>
      <c r="DF221">
        <v>78</v>
      </c>
      <c r="DG221">
        <v>78</v>
      </c>
      <c r="DH221">
        <v>80</v>
      </c>
      <c r="DI221">
        <v>81</v>
      </c>
      <c r="DJ221">
        <v>81</v>
      </c>
      <c r="DK221">
        <v>81</v>
      </c>
      <c r="DL221">
        <v>84</v>
      </c>
      <c r="DM221">
        <v>85</v>
      </c>
      <c r="DN221">
        <v>86</v>
      </c>
      <c r="DO221">
        <v>93</v>
      </c>
      <c r="DP221">
        <v>94</v>
      </c>
      <c r="DQ221">
        <v>94</v>
      </c>
      <c r="DR221">
        <v>94</v>
      </c>
      <c r="DS221">
        <v>94</v>
      </c>
      <c r="DT221">
        <v>111</v>
      </c>
      <c r="DU221">
        <v>111</v>
      </c>
      <c r="DV221">
        <v>121</v>
      </c>
      <c r="DW221">
        <v>129</v>
      </c>
    </row>
    <row r="222" spans="1:127" x14ac:dyDescent="0.35">
      <c r="A222" t="s">
        <v>187</v>
      </c>
      <c r="B222" t="s">
        <v>187</v>
      </c>
      <c r="C222" t="s">
        <v>188</v>
      </c>
      <c r="D222">
        <v>49.372300000000003</v>
      </c>
      <c r="E222">
        <v>-2.3643999999999998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1</v>
      </c>
      <c r="BC222">
        <v>2</v>
      </c>
      <c r="BD222">
        <v>2</v>
      </c>
      <c r="BE222">
        <v>2</v>
      </c>
      <c r="BF222">
        <v>2</v>
      </c>
      <c r="BG222">
        <v>3</v>
      </c>
      <c r="BH222">
        <v>6</v>
      </c>
      <c r="BI222">
        <v>6</v>
      </c>
      <c r="BJ222">
        <v>6</v>
      </c>
      <c r="BK222">
        <v>11</v>
      </c>
      <c r="BL222">
        <v>14</v>
      </c>
      <c r="BM222">
        <v>32</v>
      </c>
      <c r="BN222">
        <v>32</v>
      </c>
      <c r="BO222">
        <v>36</v>
      </c>
      <c r="BP222">
        <v>36</v>
      </c>
      <c r="BQ222">
        <v>46</v>
      </c>
      <c r="BR222">
        <v>66</v>
      </c>
      <c r="BS222">
        <v>88</v>
      </c>
      <c r="BT222">
        <v>97</v>
      </c>
      <c r="BU222">
        <v>108</v>
      </c>
      <c r="BV222">
        <v>141</v>
      </c>
      <c r="BW222">
        <v>141</v>
      </c>
      <c r="BX222">
        <v>172</v>
      </c>
      <c r="BY222">
        <v>193</v>
      </c>
      <c r="BZ222">
        <v>232</v>
      </c>
      <c r="CA222">
        <v>262</v>
      </c>
      <c r="CB222">
        <v>309</v>
      </c>
      <c r="CC222">
        <v>323</v>
      </c>
      <c r="CD222">
        <v>335</v>
      </c>
      <c r="CE222">
        <v>351</v>
      </c>
      <c r="CF222">
        <v>361</v>
      </c>
      <c r="CG222">
        <v>398</v>
      </c>
      <c r="CH222">
        <v>407</v>
      </c>
      <c r="CI222">
        <v>431</v>
      </c>
      <c r="CJ222">
        <v>436</v>
      </c>
      <c r="CK222">
        <v>440</v>
      </c>
      <c r="CL222">
        <v>447</v>
      </c>
      <c r="CM222">
        <v>457</v>
      </c>
      <c r="CN222">
        <v>470</v>
      </c>
      <c r="CO222">
        <v>484</v>
      </c>
      <c r="CP222">
        <v>488</v>
      </c>
      <c r="CQ222">
        <v>488</v>
      </c>
      <c r="CR222">
        <v>496</v>
      </c>
      <c r="CS222">
        <v>498</v>
      </c>
      <c r="CT222">
        <v>521</v>
      </c>
      <c r="CU222">
        <v>523</v>
      </c>
      <c r="CV222">
        <v>525</v>
      </c>
      <c r="CW222">
        <v>525</v>
      </c>
      <c r="CX222">
        <v>525</v>
      </c>
      <c r="CY222">
        <v>530</v>
      </c>
      <c r="CZ222">
        <v>537</v>
      </c>
      <c r="DA222">
        <v>537</v>
      </c>
      <c r="DB222">
        <v>538</v>
      </c>
      <c r="DC222">
        <v>543</v>
      </c>
      <c r="DD222">
        <v>544</v>
      </c>
      <c r="DE222">
        <v>544</v>
      </c>
      <c r="DF222">
        <v>545</v>
      </c>
      <c r="DG222">
        <v>545</v>
      </c>
      <c r="DH222">
        <v>545</v>
      </c>
      <c r="DI222">
        <v>545</v>
      </c>
      <c r="DJ222">
        <v>545</v>
      </c>
      <c r="DK222">
        <v>545</v>
      </c>
      <c r="DL222">
        <v>546</v>
      </c>
      <c r="DM222">
        <v>547</v>
      </c>
      <c r="DN222">
        <v>548</v>
      </c>
      <c r="DO222">
        <v>549</v>
      </c>
      <c r="DP222">
        <v>549</v>
      </c>
      <c r="DQ222">
        <v>554</v>
      </c>
      <c r="DR222">
        <v>554</v>
      </c>
      <c r="DS222">
        <v>555</v>
      </c>
      <c r="DT222">
        <v>555</v>
      </c>
      <c r="DU222">
        <v>558</v>
      </c>
      <c r="DV222">
        <v>558</v>
      </c>
      <c r="DW222">
        <v>558</v>
      </c>
    </row>
    <row r="223" spans="1:127" x14ac:dyDescent="0.35">
      <c r="A223" t="s">
        <v>197</v>
      </c>
      <c r="B223" t="s">
        <v>197</v>
      </c>
      <c r="C223" t="s">
        <v>188</v>
      </c>
      <c r="D223">
        <v>36.140799999999999</v>
      </c>
      <c r="E223">
        <v>-5.3536000000000001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3</v>
      </c>
      <c r="BJ223">
        <v>8</v>
      </c>
      <c r="BK223">
        <v>10</v>
      </c>
      <c r="BL223">
        <v>10</v>
      </c>
      <c r="BM223">
        <v>10</v>
      </c>
      <c r="BN223">
        <v>15</v>
      </c>
      <c r="BO223">
        <v>15</v>
      </c>
      <c r="BP223">
        <v>15</v>
      </c>
      <c r="BQ223">
        <v>26</v>
      </c>
      <c r="BR223">
        <v>35</v>
      </c>
      <c r="BS223">
        <v>55</v>
      </c>
      <c r="BT223">
        <v>56</v>
      </c>
      <c r="BU223">
        <v>65</v>
      </c>
      <c r="BV223">
        <v>69</v>
      </c>
      <c r="BW223">
        <v>69</v>
      </c>
      <c r="BX223">
        <v>81</v>
      </c>
      <c r="BY223">
        <v>88</v>
      </c>
      <c r="BZ223">
        <v>95</v>
      </c>
      <c r="CA223">
        <v>98</v>
      </c>
      <c r="CB223">
        <v>103</v>
      </c>
      <c r="CC223">
        <v>109</v>
      </c>
      <c r="CD223">
        <v>113</v>
      </c>
      <c r="CE223">
        <v>120</v>
      </c>
      <c r="CF223">
        <v>123</v>
      </c>
      <c r="CG223">
        <v>127</v>
      </c>
      <c r="CH223">
        <v>129</v>
      </c>
      <c r="CI223">
        <v>129</v>
      </c>
      <c r="CJ223">
        <v>129</v>
      </c>
      <c r="CK223">
        <v>129</v>
      </c>
      <c r="CL223">
        <v>131</v>
      </c>
      <c r="CM223">
        <v>131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132</v>
      </c>
      <c r="CT223">
        <v>133</v>
      </c>
      <c r="CU223">
        <v>133</v>
      </c>
      <c r="CV223">
        <v>136</v>
      </c>
      <c r="CW223">
        <v>141</v>
      </c>
      <c r="CX223">
        <v>141</v>
      </c>
      <c r="CY223">
        <v>141</v>
      </c>
      <c r="CZ223">
        <v>141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  <c r="DG223">
        <v>144</v>
      </c>
      <c r="DH223">
        <v>144</v>
      </c>
      <c r="DI223">
        <v>146</v>
      </c>
      <c r="DJ223">
        <v>146</v>
      </c>
      <c r="DK223">
        <v>146</v>
      </c>
      <c r="DL223">
        <v>147</v>
      </c>
      <c r="DM223">
        <v>148</v>
      </c>
      <c r="DN223">
        <v>147</v>
      </c>
      <c r="DO223">
        <v>147</v>
      </c>
      <c r="DP223">
        <v>147</v>
      </c>
      <c r="DQ223">
        <v>147</v>
      </c>
      <c r="DR223">
        <v>147</v>
      </c>
      <c r="DS223">
        <v>147</v>
      </c>
      <c r="DT223">
        <v>147</v>
      </c>
      <c r="DU223">
        <v>149</v>
      </c>
      <c r="DV223">
        <v>151</v>
      </c>
      <c r="DW223">
        <v>151</v>
      </c>
    </row>
    <row r="224" spans="1:127" x14ac:dyDescent="0.35">
      <c r="A224" t="s">
        <v>268</v>
      </c>
      <c r="B224" t="s">
        <v>268</v>
      </c>
      <c r="C224" t="s">
        <v>188</v>
      </c>
      <c r="D224">
        <v>54.2361</v>
      </c>
      <c r="E224">
        <v>-4.5480999999999998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1</v>
      </c>
      <c r="BM224">
        <v>1</v>
      </c>
      <c r="BN224">
        <v>5</v>
      </c>
      <c r="BO224">
        <v>13</v>
      </c>
      <c r="BP224">
        <v>23</v>
      </c>
      <c r="BQ224">
        <v>23</v>
      </c>
      <c r="BR224">
        <v>25</v>
      </c>
      <c r="BS224">
        <v>29</v>
      </c>
      <c r="BT224">
        <v>32</v>
      </c>
      <c r="BU224">
        <v>42</v>
      </c>
      <c r="BV224">
        <v>49</v>
      </c>
      <c r="BW224">
        <v>60</v>
      </c>
      <c r="BX224">
        <v>68</v>
      </c>
      <c r="BY224">
        <v>95</v>
      </c>
      <c r="BZ224">
        <v>114</v>
      </c>
      <c r="CA224">
        <v>126</v>
      </c>
      <c r="CB224">
        <v>127</v>
      </c>
      <c r="CC224">
        <v>139</v>
      </c>
      <c r="CD224">
        <v>150</v>
      </c>
      <c r="CE224">
        <v>158</v>
      </c>
      <c r="CF224">
        <v>190</v>
      </c>
      <c r="CG224">
        <v>201</v>
      </c>
      <c r="CH224">
        <v>226</v>
      </c>
      <c r="CI224">
        <v>228</v>
      </c>
      <c r="CJ224">
        <v>242</v>
      </c>
      <c r="CK224">
        <v>254</v>
      </c>
      <c r="CL224">
        <v>256</v>
      </c>
      <c r="CM224">
        <v>284</v>
      </c>
      <c r="CN224">
        <v>291</v>
      </c>
      <c r="CO224">
        <v>297</v>
      </c>
      <c r="CP224">
        <v>298</v>
      </c>
      <c r="CQ224">
        <v>300</v>
      </c>
      <c r="CR224">
        <v>307</v>
      </c>
      <c r="CS224">
        <v>307</v>
      </c>
      <c r="CT224">
        <v>307</v>
      </c>
      <c r="CU224">
        <v>308</v>
      </c>
      <c r="CV224">
        <v>308</v>
      </c>
      <c r="CW224">
        <v>308</v>
      </c>
      <c r="CX224">
        <v>308</v>
      </c>
      <c r="CY224">
        <v>309</v>
      </c>
      <c r="CZ224">
        <v>313</v>
      </c>
      <c r="DA224">
        <v>315</v>
      </c>
      <c r="DB224">
        <v>316</v>
      </c>
      <c r="DC224">
        <v>320</v>
      </c>
      <c r="DD224">
        <v>321</v>
      </c>
      <c r="DE224">
        <v>325</v>
      </c>
      <c r="DF224">
        <v>326</v>
      </c>
      <c r="DG224">
        <v>327</v>
      </c>
      <c r="DH224">
        <v>329</v>
      </c>
      <c r="DI224">
        <v>329</v>
      </c>
      <c r="DJ224">
        <v>329</v>
      </c>
      <c r="DK224">
        <v>330</v>
      </c>
      <c r="DL224">
        <v>330</v>
      </c>
      <c r="DM224">
        <v>331</v>
      </c>
      <c r="DN224">
        <v>332</v>
      </c>
      <c r="DO224">
        <v>332</v>
      </c>
      <c r="DP224">
        <v>334</v>
      </c>
      <c r="DQ224">
        <v>335</v>
      </c>
      <c r="DR224">
        <v>335</v>
      </c>
      <c r="DS224">
        <v>335</v>
      </c>
      <c r="DT224">
        <v>335</v>
      </c>
      <c r="DU224">
        <v>336</v>
      </c>
      <c r="DV224">
        <v>336</v>
      </c>
      <c r="DW224">
        <v>336</v>
      </c>
    </row>
    <row r="225" spans="1:127" x14ac:dyDescent="0.35">
      <c r="A225" t="s">
        <v>251</v>
      </c>
      <c r="B225" t="s">
        <v>251</v>
      </c>
      <c r="C225" t="s">
        <v>188</v>
      </c>
      <c r="D225">
        <v>16.7425</v>
      </c>
      <c r="E225">
        <v>-62.187399999999997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5</v>
      </c>
      <c r="BZ225">
        <v>6</v>
      </c>
      <c r="CA225">
        <v>6</v>
      </c>
      <c r="CB225">
        <v>6</v>
      </c>
      <c r="CC225">
        <v>6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9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  <c r="DK225">
        <v>11</v>
      </c>
      <c r="DL225">
        <v>11</v>
      </c>
      <c r="DM225">
        <v>11</v>
      </c>
      <c r="DN225">
        <v>11</v>
      </c>
      <c r="DO225">
        <v>11</v>
      </c>
      <c r="DP225">
        <v>11</v>
      </c>
      <c r="DQ225">
        <v>11</v>
      </c>
      <c r="DR225">
        <v>11</v>
      </c>
      <c r="DS225">
        <v>11</v>
      </c>
      <c r="DT225">
        <v>11</v>
      </c>
      <c r="DU225">
        <v>11</v>
      </c>
      <c r="DV225">
        <v>11</v>
      </c>
      <c r="DW225">
        <v>11</v>
      </c>
    </row>
    <row r="226" spans="1:127" x14ac:dyDescent="0.35">
      <c r="C226" t="s">
        <v>188</v>
      </c>
      <c r="D226">
        <v>55.378100000000003</v>
      </c>
      <c r="E226">
        <v>-3.4359999999999999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2</v>
      </c>
      <c r="V226">
        <v>3</v>
      </c>
      <c r="W226">
        <v>3</v>
      </c>
      <c r="X226">
        <v>3</v>
      </c>
      <c r="Y226">
        <v>8</v>
      </c>
      <c r="Z226">
        <v>8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9</v>
      </c>
      <c r="AM226">
        <v>13</v>
      </c>
      <c r="AN226">
        <v>13</v>
      </c>
      <c r="AO226">
        <v>13</v>
      </c>
      <c r="AP226">
        <v>15</v>
      </c>
      <c r="AQ226">
        <v>20</v>
      </c>
      <c r="AR226">
        <v>23</v>
      </c>
      <c r="AS226">
        <v>36</v>
      </c>
      <c r="AT226">
        <v>40</v>
      </c>
      <c r="AU226">
        <v>51</v>
      </c>
      <c r="AV226">
        <v>85</v>
      </c>
      <c r="AW226">
        <v>115</v>
      </c>
      <c r="AX226">
        <v>163</v>
      </c>
      <c r="AY226">
        <v>206</v>
      </c>
      <c r="AZ226">
        <v>273</v>
      </c>
      <c r="BA226">
        <v>321</v>
      </c>
      <c r="BB226">
        <v>382</v>
      </c>
      <c r="BC226">
        <v>456</v>
      </c>
      <c r="BD226">
        <v>456</v>
      </c>
      <c r="BE226">
        <v>798</v>
      </c>
      <c r="BF226">
        <v>1140</v>
      </c>
      <c r="BG226">
        <v>1140</v>
      </c>
      <c r="BH226">
        <v>1543</v>
      </c>
      <c r="BI226">
        <v>1950</v>
      </c>
      <c r="BJ226">
        <v>2626</v>
      </c>
      <c r="BK226">
        <v>2689</v>
      </c>
      <c r="BL226">
        <v>3983</v>
      </c>
      <c r="BM226">
        <v>5018</v>
      </c>
      <c r="BN226">
        <v>5683</v>
      </c>
      <c r="BO226">
        <v>6650</v>
      </c>
      <c r="BP226">
        <v>8077</v>
      </c>
      <c r="BQ226">
        <v>9529</v>
      </c>
      <c r="BR226">
        <v>11658</v>
      </c>
      <c r="BS226">
        <v>14543</v>
      </c>
      <c r="BT226">
        <v>17089</v>
      </c>
      <c r="BU226">
        <v>19522</v>
      </c>
      <c r="BV226">
        <v>22141</v>
      </c>
      <c r="BW226">
        <v>25150</v>
      </c>
      <c r="BX226">
        <v>29474</v>
      </c>
      <c r="BY226">
        <v>33718</v>
      </c>
      <c r="BZ226">
        <v>38168</v>
      </c>
      <c r="CA226">
        <v>41903</v>
      </c>
      <c r="CB226">
        <v>47806</v>
      </c>
      <c r="CC226">
        <v>51608</v>
      </c>
      <c r="CD226">
        <v>55242</v>
      </c>
      <c r="CE226">
        <v>60733</v>
      </c>
      <c r="CF226">
        <v>65077</v>
      </c>
      <c r="CG226">
        <v>73758</v>
      </c>
      <c r="CH226">
        <v>78991</v>
      </c>
      <c r="CI226">
        <v>84279</v>
      </c>
      <c r="CJ226">
        <v>88621</v>
      </c>
      <c r="CK226">
        <v>93873</v>
      </c>
      <c r="CL226">
        <v>98476</v>
      </c>
      <c r="CM226">
        <v>103093</v>
      </c>
      <c r="CN226">
        <v>108692</v>
      </c>
      <c r="CO226">
        <v>114217</v>
      </c>
      <c r="CP226">
        <v>120067</v>
      </c>
      <c r="CQ226">
        <v>124743</v>
      </c>
      <c r="CR226">
        <v>129044</v>
      </c>
      <c r="CS226">
        <v>133495</v>
      </c>
      <c r="CT226">
        <v>138078</v>
      </c>
      <c r="CU226">
        <v>143464</v>
      </c>
      <c r="CV226">
        <v>148377</v>
      </c>
      <c r="CW226">
        <v>152840</v>
      </c>
      <c r="CX226">
        <v>157149</v>
      </c>
      <c r="CY226">
        <v>161145</v>
      </c>
      <c r="CZ226">
        <v>165221</v>
      </c>
      <c r="DA226">
        <v>171253</v>
      </c>
      <c r="DB226">
        <v>177454</v>
      </c>
      <c r="DC226">
        <v>182260</v>
      </c>
      <c r="DD226">
        <v>186599</v>
      </c>
      <c r="DE226">
        <v>190584</v>
      </c>
      <c r="DF226">
        <v>194990</v>
      </c>
      <c r="DG226">
        <v>201101</v>
      </c>
      <c r="DH226">
        <v>206715</v>
      </c>
      <c r="DI226">
        <v>211364</v>
      </c>
      <c r="DJ226">
        <v>215260</v>
      </c>
      <c r="DK226">
        <v>219183</v>
      </c>
      <c r="DL226">
        <v>223060</v>
      </c>
      <c r="DM226">
        <v>226463</v>
      </c>
      <c r="DN226">
        <v>229705</v>
      </c>
      <c r="DO226">
        <v>233151</v>
      </c>
      <c r="DP226">
        <v>236711</v>
      </c>
      <c r="DQ226">
        <v>240161</v>
      </c>
      <c r="DR226">
        <v>243695</v>
      </c>
      <c r="DS226">
        <v>246406</v>
      </c>
      <c r="DT226">
        <v>248818</v>
      </c>
      <c r="DU226">
        <v>248293</v>
      </c>
      <c r="DV226">
        <v>250908</v>
      </c>
      <c r="DW226">
        <v>254195</v>
      </c>
    </row>
    <row r="227" spans="1:127" x14ac:dyDescent="0.35">
      <c r="C227" t="s">
        <v>213</v>
      </c>
      <c r="D227">
        <v>-32.522799999999997</v>
      </c>
      <c r="E227">
        <v>-55.765799999999999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6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135</v>
      </c>
      <c r="BN227">
        <v>158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303</v>
      </c>
      <c r="BU227">
        <v>309</v>
      </c>
      <c r="BV227">
        <v>320</v>
      </c>
      <c r="BW227">
        <v>338</v>
      </c>
      <c r="BX227">
        <v>350</v>
      </c>
      <c r="BY227">
        <v>369</v>
      </c>
      <c r="BZ227">
        <v>386</v>
      </c>
      <c r="CA227">
        <v>400</v>
      </c>
      <c r="CB227">
        <v>406</v>
      </c>
      <c r="CC227">
        <v>415</v>
      </c>
      <c r="CD227">
        <v>424</v>
      </c>
      <c r="CE227">
        <v>456</v>
      </c>
      <c r="CF227">
        <v>473</v>
      </c>
      <c r="CG227">
        <v>494</v>
      </c>
      <c r="CH227">
        <v>501</v>
      </c>
      <c r="CI227">
        <v>480</v>
      </c>
      <c r="CJ227">
        <v>483</v>
      </c>
      <c r="CK227">
        <v>492</v>
      </c>
      <c r="CL227">
        <v>493</v>
      </c>
      <c r="CM227">
        <v>502</v>
      </c>
      <c r="CN227">
        <v>508</v>
      </c>
      <c r="CO227">
        <v>517</v>
      </c>
      <c r="CP227">
        <v>528</v>
      </c>
      <c r="CQ227">
        <v>535</v>
      </c>
      <c r="CR227">
        <v>543</v>
      </c>
      <c r="CS227">
        <v>549</v>
      </c>
      <c r="CT227">
        <v>557</v>
      </c>
      <c r="CU227">
        <v>563</v>
      </c>
      <c r="CV227">
        <v>596</v>
      </c>
      <c r="CW227">
        <v>606</v>
      </c>
      <c r="CX227">
        <v>620</v>
      </c>
      <c r="CY227">
        <v>625</v>
      </c>
      <c r="CZ227">
        <v>630</v>
      </c>
      <c r="DA227">
        <v>643</v>
      </c>
      <c r="DB227">
        <v>648</v>
      </c>
      <c r="DC227">
        <v>652</v>
      </c>
      <c r="DD227">
        <v>655</v>
      </c>
      <c r="DE227">
        <v>657</v>
      </c>
      <c r="DF227">
        <v>670</v>
      </c>
      <c r="DG227">
        <v>673</v>
      </c>
      <c r="DH227">
        <v>684</v>
      </c>
      <c r="DI227">
        <v>694</v>
      </c>
      <c r="DJ227">
        <v>702</v>
      </c>
      <c r="DK227">
        <v>707</v>
      </c>
      <c r="DL227">
        <v>711</v>
      </c>
      <c r="DM227">
        <v>717</v>
      </c>
      <c r="DN227">
        <v>719</v>
      </c>
      <c r="DO227">
        <v>724</v>
      </c>
      <c r="DP227">
        <v>732</v>
      </c>
      <c r="DQ227">
        <v>733</v>
      </c>
      <c r="DR227">
        <v>734</v>
      </c>
      <c r="DS227">
        <v>737</v>
      </c>
      <c r="DT227">
        <v>738</v>
      </c>
      <c r="DU227">
        <v>746</v>
      </c>
      <c r="DV227">
        <v>749</v>
      </c>
      <c r="DW227">
        <v>753</v>
      </c>
    </row>
    <row r="228" spans="1:127" x14ac:dyDescent="0.35">
      <c r="C228" t="s">
        <v>134</v>
      </c>
      <c r="D228">
        <v>37.090200000000003</v>
      </c>
      <c r="E228">
        <v>-95.712900000000005</v>
      </c>
      <c r="F228">
        <v>1</v>
      </c>
      <c r="G228">
        <v>1</v>
      </c>
      <c r="H228">
        <v>2</v>
      </c>
      <c r="I228">
        <v>2</v>
      </c>
      <c r="J228">
        <v>5</v>
      </c>
      <c r="K228">
        <v>5</v>
      </c>
      <c r="L228">
        <v>5</v>
      </c>
      <c r="M228">
        <v>5</v>
      </c>
      <c r="N228">
        <v>5</v>
      </c>
      <c r="O228">
        <v>7</v>
      </c>
      <c r="P228">
        <v>8</v>
      </c>
      <c r="Q228">
        <v>8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11</v>
      </c>
      <c r="Z228">
        <v>12</v>
      </c>
      <c r="AA228">
        <v>12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13</v>
      </c>
      <c r="AJ228">
        <v>15</v>
      </c>
      <c r="AK228">
        <v>15</v>
      </c>
      <c r="AL228">
        <v>15</v>
      </c>
      <c r="AM228">
        <v>51</v>
      </c>
      <c r="AN228">
        <v>51</v>
      </c>
      <c r="AO228">
        <v>57</v>
      </c>
      <c r="AP228">
        <v>58</v>
      </c>
      <c r="AQ228">
        <v>60</v>
      </c>
      <c r="AR228">
        <v>68</v>
      </c>
      <c r="AS228">
        <v>74</v>
      </c>
      <c r="AT228">
        <v>98</v>
      </c>
      <c r="AU228">
        <v>118</v>
      </c>
      <c r="AV228">
        <v>149</v>
      </c>
      <c r="AW228">
        <v>219</v>
      </c>
      <c r="AX228">
        <v>267</v>
      </c>
      <c r="AY228">
        <v>403</v>
      </c>
      <c r="AZ228">
        <v>519</v>
      </c>
      <c r="BA228">
        <v>588</v>
      </c>
      <c r="BB228">
        <v>962</v>
      </c>
      <c r="BC228">
        <v>1285</v>
      </c>
      <c r="BD228">
        <v>1667</v>
      </c>
      <c r="BE228">
        <v>2181</v>
      </c>
      <c r="BF228">
        <v>2729</v>
      </c>
      <c r="BG228">
        <v>3536</v>
      </c>
      <c r="BH228">
        <v>4661</v>
      </c>
      <c r="BI228">
        <v>6437</v>
      </c>
      <c r="BJ228">
        <v>7781</v>
      </c>
      <c r="BK228">
        <v>13748</v>
      </c>
      <c r="BL228">
        <v>19274</v>
      </c>
      <c r="BM228">
        <v>25600</v>
      </c>
      <c r="BN228">
        <v>33280</v>
      </c>
      <c r="BO228">
        <v>43862</v>
      </c>
      <c r="BP228">
        <v>53925</v>
      </c>
      <c r="BQ228">
        <v>65844</v>
      </c>
      <c r="BR228">
        <v>83836</v>
      </c>
      <c r="BS228">
        <v>101962</v>
      </c>
      <c r="BT228">
        <v>121786</v>
      </c>
      <c r="BU228">
        <v>140910</v>
      </c>
      <c r="BV228">
        <v>162147</v>
      </c>
      <c r="BW228">
        <v>188172</v>
      </c>
      <c r="BX228">
        <v>213602</v>
      </c>
      <c r="BY228">
        <v>244008</v>
      </c>
      <c r="BZ228">
        <v>275798</v>
      </c>
      <c r="CA228">
        <v>309027</v>
      </c>
      <c r="CB228">
        <v>336802</v>
      </c>
      <c r="CC228">
        <v>366317</v>
      </c>
      <c r="CD228">
        <v>397121</v>
      </c>
      <c r="CE228">
        <v>428654</v>
      </c>
      <c r="CF228">
        <v>463327</v>
      </c>
      <c r="CG228">
        <v>496846</v>
      </c>
      <c r="CH228">
        <v>526776</v>
      </c>
      <c r="CI228">
        <v>555313</v>
      </c>
      <c r="CJ228">
        <v>580624</v>
      </c>
      <c r="CK228">
        <v>607670</v>
      </c>
      <c r="CL228">
        <v>636674</v>
      </c>
      <c r="CM228">
        <v>667981</v>
      </c>
      <c r="CN228">
        <v>700062</v>
      </c>
      <c r="CO228">
        <v>732590</v>
      </c>
      <c r="CP228">
        <v>758809</v>
      </c>
      <c r="CQ228">
        <v>784708</v>
      </c>
      <c r="CR228">
        <v>811865</v>
      </c>
      <c r="CS228">
        <v>840351</v>
      </c>
      <c r="CT228">
        <v>869170</v>
      </c>
      <c r="CU228">
        <v>905358</v>
      </c>
      <c r="CV228">
        <v>938154</v>
      </c>
      <c r="CW228">
        <v>965785</v>
      </c>
      <c r="CX228">
        <v>988197</v>
      </c>
      <c r="CY228">
        <v>1012582</v>
      </c>
      <c r="CZ228">
        <v>1039909</v>
      </c>
      <c r="DA228">
        <v>1069424</v>
      </c>
      <c r="DB228">
        <v>1103461</v>
      </c>
      <c r="DC228">
        <v>1132539</v>
      </c>
      <c r="DD228">
        <v>1158040</v>
      </c>
      <c r="DE228">
        <v>1180375</v>
      </c>
      <c r="DF228">
        <v>1204351</v>
      </c>
      <c r="DG228">
        <v>1229331</v>
      </c>
      <c r="DH228">
        <v>1257023</v>
      </c>
      <c r="DI228">
        <v>1283929</v>
      </c>
      <c r="DJ228">
        <v>1309550</v>
      </c>
      <c r="DK228">
        <v>1329260</v>
      </c>
      <c r="DL228">
        <v>1347881</v>
      </c>
      <c r="DM228">
        <v>1369376</v>
      </c>
      <c r="DN228">
        <v>1390406</v>
      </c>
      <c r="DO228">
        <v>1417774</v>
      </c>
      <c r="DP228">
        <v>1442824</v>
      </c>
      <c r="DQ228">
        <v>1467820</v>
      </c>
      <c r="DR228">
        <v>1486757</v>
      </c>
      <c r="DS228">
        <v>1508308</v>
      </c>
      <c r="DT228">
        <v>1528568</v>
      </c>
      <c r="DU228">
        <v>1551853</v>
      </c>
      <c r="DV228">
        <v>1577147</v>
      </c>
      <c r="DW228">
        <v>1600937</v>
      </c>
    </row>
    <row r="229" spans="1:127" x14ac:dyDescent="0.35">
      <c r="C229" t="s">
        <v>235</v>
      </c>
      <c r="D229">
        <v>41.377499999999998</v>
      </c>
      <c r="E229">
        <v>64.585300000000004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1</v>
      </c>
      <c r="BH229">
        <v>6</v>
      </c>
      <c r="BI229">
        <v>10</v>
      </c>
      <c r="BJ229">
        <v>15</v>
      </c>
      <c r="BK229">
        <v>23</v>
      </c>
      <c r="BL229">
        <v>33</v>
      </c>
      <c r="BM229">
        <v>43</v>
      </c>
      <c r="BN229">
        <v>43</v>
      </c>
      <c r="BO229">
        <v>46</v>
      </c>
      <c r="BP229">
        <v>50</v>
      </c>
      <c r="BQ229">
        <v>60</v>
      </c>
      <c r="BR229">
        <v>75</v>
      </c>
      <c r="BS229">
        <v>88</v>
      </c>
      <c r="BT229">
        <v>104</v>
      </c>
      <c r="BU229">
        <v>144</v>
      </c>
      <c r="BV229">
        <v>149</v>
      </c>
      <c r="BW229">
        <v>172</v>
      </c>
      <c r="BX229">
        <v>181</v>
      </c>
      <c r="BY229">
        <v>205</v>
      </c>
      <c r="BZ229">
        <v>227</v>
      </c>
      <c r="CA229">
        <v>266</v>
      </c>
      <c r="CB229">
        <v>342</v>
      </c>
      <c r="CC229">
        <v>457</v>
      </c>
      <c r="CD229">
        <v>520</v>
      </c>
      <c r="CE229">
        <v>545</v>
      </c>
      <c r="CF229">
        <v>582</v>
      </c>
      <c r="CG229">
        <v>624</v>
      </c>
      <c r="CH229">
        <v>767</v>
      </c>
      <c r="CI229">
        <v>865</v>
      </c>
      <c r="CJ229">
        <v>998</v>
      </c>
      <c r="CK229">
        <v>1165</v>
      </c>
      <c r="CL229">
        <v>1302</v>
      </c>
      <c r="CM229">
        <v>1349</v>
      </c>
      <c r="CN229">
        <v>1405</v>
      </c>
      <c r="CO229">
        <v>1490</v>
      </c>
      <c r="CP229">
        <v>1565</v>
      </c>
      <c r="CQ229">
        <v>1627</v>
      </c>
      <c r="CR229">
        <v>1678</v>
      </c>
      <c r="CS229">
        <v>1716</v>
      </c>
      <c r="CT229">
        <v>1758</v>
      </c>
      <c r="CU229">
        <v>1804</v>
      </c>
      <c r="CV229">
        <v>1862</v>
      </c>
      <c r="CW229">
        <v>1869</v>
      </c>
      <c r="CX229">
        <v>1904</v>
      </c>
      <c r="CY229">
        <v>1939</v>
      </c>
      <c r="CZ229">
        <v>2002</v>
      </c>
      <c r="DA229">
        <v>2039</v>
      </c>
      <c r="DB229">
        <v>2086</v>
      </c>
      <c r="DC229">
        <v>2118</v>
      </c>
      <c r="DD229">
        <v>2149</v>
      </c>
      <c r="DE229">
        <v>2189</v>
      </c>
      <c r="DF229">
        <v>2207</v>
      </c>
      <c r="DG229">
        <v>2233</v>
      </c>
      <c r="DH229">
        <v>2298</v>
      </c>
      <c r="DI229">
        <v>2325</v>
      </c>
      <c r="DJ229">
        <v>2349</v>
      </c>
      <c r="DK229">
        <v>2418</v>
      </c>
      <c r="DL229">
        <v>2486</v>
      </c>
      <c r="DM229">
        <v>2519</v>
      </c>
      <c r="DN229">
        <v>2612</v>
      </c>
      <c r="DO229">
        <v>2645</v>
      </c>
      <c r="DP229">
        <v>2686</v>
      </c>
      <c r="DQ229">
        <v>2738</v>
      </c>
      <c r="DR229">
        <v>2753</v>
      </c>
      <c r="DS229">
        <v>2791</v>
      </c>
      <c r="DT229">
        <v>2855</v>
      </c>
      <c r="DU229">
        <v>2939</v>
      </c>
      <c r="DV229">
        <v>2964</v>
      </c>
      <c r="DW229">
        <v>3028</v>
      </c>
    </row>
    <row r="230" spans="1:127" x14ac:dyDescent="0.35">
      <c r="C230" t="s">
        <v>218</v>
      </c>
      <c r="D230">
        <v>6.4238</v>
      </c>
      <c r="E230">
        <v>-66.589699999999993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2</v>
      </c>
      <c r="BG230">
        <v>10</v>
      </c>
      <c r="BH230">
        <v>17</v>
      </c>
      <c r="BI230">
        <v>33</v>
      </c>
      <c r="BJ230">
        <v>36</v>
      </c>
      <c r="BK230">
        <v>42</v>
      </c>
      <c r="BL230">
        <v>42</v>
      </c>
      <c r="BM230">
        <v>70</v>
      </c>
      <c r="BN230">
        <v>70</v>
      </c>
      <c r="BO230">
        <v>77</v>
      </c>
      <c r="BP230">
        <v>84</v>
      </c>
      <c r="BQ230">
        <v>91</v>
      </c>
      <c r="BR230">
        <v>107</v>
      </c>
      <c r="BS230">
        <v>107</v>
      </c>
      <c r="BT230">
        <v>119</v>
      </c>
      <c r="BU230">
        <v>119</v>
      </c>
      <c r="BV230">
        <v>135</v>
      </c>
      <c r="BW230">
        <v>135</v>
      </c>
      <c r="BX230">
        <v>143</v>
      </c>
      <c r="BY230">
        <v>146</v>
      </c>
      <c r="BZ230">
        <v>153</v>
      </c>
      <c r="CA230">
        <v>155</v>
      </c>
      <c r="CB230">
        <v>159</v>
      </c>
      <c r="CC230">
        <v>165</v>
      </c>
      <c r="CD230">
        <v>165</v>
      </c>
      <c r="CE230">
        <v>167</v>
      </c>
      <c r="CF230">
        <v>171</v>
      </c>
      <c r="CG230">
        <v>171</v>
      </c>
      <c r="CH230">
        <v>175</v>
      </c>
      <c r="CI230">
        <v>181</v>
      </c>
      <c r="CJ230">
        <v>189</v>
      </c>
      <c r="CK230">
        <v>189</v>
      </c>
      <c r="CL230">
        <v>197</v>
      </c>
      <c r="CM230">
        <v>204</v>
      </c>
      <c r="CN230">
        <v>204</v>
      </c>
      <c r="CO230">
        <v>227</v>
      </c>
      <c r="CP230">
        <v>256</v>
      </c>
      <c r="CQ230">
        <v>256</v>
      </c>
      <c r="CR230">
        <v>285</v>
      </c>
      <c r="CS230">
        <v>288</v>
      </c>
      <c r="CT230">
        <v>311</v>
      </c>
      <c r="CU230">
        <v>318</v>
      </c>
      <c r="CV230">
        <v>323</v>
      </c>
      <c r="CW230">
        <v>325</v>
      </c>
      <c r="CX230">
        <v>329</v>
      </c>
      <c r="CY230">
        <v>329</v>
      </c>
      <c r="CZ230">
        <v>331</v>
      </c>
      <c r="DA230">
        <v>333</v>
      </c>
      <c r="DB230">
        <v>335</v>
      </c>
      <c r="DC230">
        <v>345</v>
      </c>
      <c r="DD230">
        <v>357</v>
      </c>
      <c r="DE230">
        <v>357</v>
      </c>
      <c r="DF230">
        <v>361</v>
      </c>
      <c r="DG230">
        <v>379</v>
      </c>
      <c r="DH230">
        <v>381</v>
      </c>
      <c r="DI230">
        <v>388</v>
      </c>
      <c r="DJ230">
        <v>402</v>
      </c>
      <c r="DK230">
        <v>414</v>
      </c>
      <c r="DL230">
        <v>422</v>
      </c>
      <c r="DM230">
        <v>423</v>
      </c>
      <c r="DN230">
        <v>423</v>
      </c>
      <c r="DO230">
        <v>455</v>
      </c>
      <c r="DP230">
        <v>459</v>
      </c>
      <c r="DQ230">
        <v>504</v>
      </c>
      <c r="DR230">
        <v>541</v>
      </c>
      <c r="DS230">
        <v>618</v>
      </c>
      <c r="DT230">
        <v>749</v>
      </c>
      <c r="DU230">
        <v>824</v>
      </c>
      <c r="DV230">
        <v>882</v>
      </c>
      <c r="DW230">
        <v>944</v>
      </c>
    </row>
    <row r="231" spans="1:127" x14ac:dyDescent="0.35">
      <c r="C231" t="s">
        <v>178</v>
      </c>
      <c r="D231">
        <v>16</v>
      </c>
      <c r="E231">
        <v>108</v>
      </c>
      <c r="F231">
        <v>0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2</v>
      </c>
      <c r="P231">
        <v>6</v>
      </c>
      <c r="Q231">
        <v>6</v>
      </c>
      <c r="R231">
        <v>8</v>
      </c>
      <c r="S231">
        <v>8</v>
      </c>
      <c r="T231">
        <v>8</v>
      </c>
      <c r="U231">
        <v>10</v>
      </c>
      <c r="V231">
        <v>10</v>
      </c>
      <c r="W231">
        <v>13</v>
      </c>
      <c r="X231">
        <v>13</v>
      </c>
      <c r="Y231">
        <v>14</v>
      </c>
      <c r="Z231">
        <v>15</v>
      </c>
      <c r="AA231">
        <v>15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18</v>
      </c>
      <c r="AZ231">
        <v>30</v>
      </c>
      <c r="BA231">
        <v>30</v>
      </c>
      <c r="BB231">
        <v>31</v>
      </c>
      <c r="BC231">
        <v>38</v>
      </c>
      <c r="BD231">
        <v>39</v>
      </c>
      <c r="BE231">
        <v>47</v>
      </c>
      <c r="BF231">
        <v>53</v>
      </c>
      <c r="BG231">
        <v>56</v>
      </c>
      <c r="BH231">
        <v>61</v>
      </c>
      <c r="BI231">
        <v>66</v>
      </c>
      <c r="BJ231">
        <v>75</v>
      </c>
      <c r="BK231">
        <v>85</v>
      </c>
      <c r="BL231">
        <v>91</v>
      </c>
      <c r="BM231">
        <v>94</v>
      </c>
      <c r="BN231">
        <v>113</v>
      </c>
      <c r="BO231">
        <v>123</v>
      </c>
      <c r="BP231">
        <v>134</v>
      </c>
      <c r="BQ231">
        <v>141</v>
      </c>
      <c r="BR231">
        <v>153</v>
      </c>
      <c r="BS231">
        <v>163</v>
      </c>
      <c r="BT231">
        <v>174</v>
      </c>
      <c r="BU231">
        <v>188</v>
      </c>
      <c r="BV231">
        <v>203</v>
      </c>
      <c r="BW231">
        <v>212</v>
      </c>
      <c r="BX231">
        <v>218</v>
      </c>
      <c r="BY231">
        <v>233</v>
      </c>
      <c r="BZ231">
        <v>237</v>
      </c>
      <c r="CA231">
        <v>240</v>
      </c>
      <c r="CB231">
        <v>241</v>
      </c>
      <c r="CC231">
        <v>245</v>
      </c>
      <c r="CD231">
        <v>249</v>
      </c>
      <c r="CE231">
        <v>251</v>
      </c>
      <c r="CF231">
        <v>255</v>
      </c>
      <c r="CG231">
        <v>257</v>
      </c>
      <c r="CH231">
        <v>258</v>
      </c>
      <c r="CI231">
        <v>262</v>
      </c>
      <c r="CJ231">
        <v>265</v>
      </c>
      <c r="CK231">
        <v>266</v>
      </c>
      <c r="CL231">
        <v>267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268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270</v>
      </c>
      <c r="DD231">
        <v>271</v>
      </c>
      <c r="DE231">
        <v>271</v>
      </c>
      <c r="DF231">
        <v>271</v>
      </c>
      <c r="DG231">
        <v>271</v>
      </c>
      <c r="DH231">
        <v>288</v>
      </c>
      <c r="DI231">
        <v>288</v>
      </c>
      <c r="DJ231">
        <v>288</v>
      </c>
      <c r="DK231">
        <v>288</v>
      </c>
      <c r="DL231">
        <v>288</v>
      </c>
      <c r="DM231">
        <v>288</v>
      </c>
      <c r="DN231">
        <v>288</v>
      </c>
      <c r="DO231">
        <v>312</v>
      </c>
      <c r="DP231">
        <v>314</v>
      </c>
      <c r="DQ231">
        <v>318</v>
      </c>
      <c r="DR231">
        <v>320</v>
      </c>
      <c r="DS231">
        <v>324</v>
      </c>
      <c r="DT231">
        <v>324</v>
      </c>
      <c r="DU231">
        <v>324</v>
      </c>
      <c r="DV231">
        <v>324</v>
      </c>
      <c r="DW231">
        <v>324</v>
      </c>
    </row>
    <row r="232" spans="1:127" x14ac:dyDescent="0.35">
      <c r="C232" t="s">
        <v>249</v>
      </c>
      <c r="D232">
        <v>-15.416700000000001</v>
      </c>
      <c r="E232">
        <v>28.283300000000001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2</v>
      </c>
      <c r="BK232">
        <v>2</v>
      </c>
      <c r="BL232">
        <v>2</v>
      </c>
      <c r="BM232">
        <v>2</v>
      </c>
      <c r="BN232">
        <v>3</v>
      </c>
      <c r="BO232">
        <v>3</v>
      </c>
      <c r="BP232">
        <v>3</v>
      </c>
      <c r="BQ232">
        <v>12</v>
      </c>
      <c r="BR232">
        <v>16</v>
      </c>
      <c r="BS232">
        <v>22</v>
      </c>
      <c r="BT232">
        <v>28</v>
      </c>
      <c r="BU232">
        <v>29</v>
      </c>
      <c r="BV232">
        <v>35</v>
      </c>
      <c r="BW232">
        <v>35</v>
      </c>
      <c r="BX232">
        <v>36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39</v>
      </c>
      <c r="CG232">
        <v>40</v>
      </c>
      <c r="CH232">
        <v>40</v>
      </c>
      <c r="CI232">
        <v>43</v>
      </c>
      <c r="CJ232">
        <v>45</v>
      </c>
      <c r="CK232">
        <v>45</v>
      </c>
      <c r="CL232">
        <v>48</v>
      </c>
      <c r="CM232">
        <v>48</v>
      </c>
      <c r="CN232">
        <v>52</v>
      </c>
      <c r="CO232">
        <v>57</v>
      </c>
      <c r="CP232">
        <v>61</v>
      </c>
      <c r="CQ232">
        <v>65</v>
      </c>
      <c r="CR232">
        <v>70</v>
      </c>
      <c r="CS232">
        <v>74</v>
      </c>
      <c r="CT232">
        <v>76</v>
      </c>
      <c r="CU232">
        <v>84</v>
      </c>
      <c r="CV232">
        <v>84</v>
      </c>
      <c r="CW232">
        <v>88</v>
      </c>
      <c r="CX232">
        <v>88</v>
      </c>
      <c r="CY232">
        <v>95</v>
      </c>
      <c r="CZ232">
        <v>97</v>
      </c>
      <c r="DA232">
        <v>106</v>
      </c>
      <c r="DB232">
        <v>109</v>
      </c>
      <c r="DC232">
        <v>119</v>
      </c>
      <c r="DD232">
        <v>124</v>
      </c>
      <c r="DE232">
        <v>137</v>
      </c>
      <c r="DF232">
        <v>138</v>
      </c>
      <c r="DG232">
        <v>146</v>
      </c>
      <c r="DH232">
        <v>153</v>
      </c>
      <c r="DI232">
        <v>167</v>
      </c>
      <c r="DJ232">
        <v>252</v>
      </c>
      <c r="DK232">
        <v>267</v>
      </c>
      <c r="DL232">
        <v>267</v>
      </c>
      <c r="DM232">
        <v>441</v>
      </c>
      <c r="DN232">
        <v>446</v>
      </c>
      <c r="DO232">
        <v>654</v>
      </c>
      <c r="DP232">
        <v>654</v>
      </c>
      <c r="DQ232">
        <v>679</v>
      </c>
      <c r="DR232">
        <v>753</v>
      </c>
      <c r="DS232">
        <v>761</v>
      </c>
      <c r="DT232">
        <v>772</v>
      </c>
      <c r="DU232">
        <v>832</v>
      </c>
      <c r="DV232">
        <v>866</v>
      </c>
      <c r="DW232">
        <v>920</v>
      </c>
    </row>
    <row r="233" spans="1:127" x14ac:dyDescent="0.35">
      <c r="C233" t="s">
        <v>269</v>
      </c>
      <c r="D233">
        <v>-20</v>
      </c>
      <c r="E233">
        <v>30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1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3</v>
      </c>
      <c r="BS233">
        <v>5</v>
      </c>
      <c r="BT233">
        <v>7</v>
      </c>
      <c r="BU233">
        <v>7</v>
      </c>
      <c r="BV233">
        <v>7</v>
      </c>
      <c r="BW233">
        <v>8</v>
      </c>
      <c r="BX233">
        <v>8</v>
      </c>
      <c r="BY233">
        <v>9</v>
      </c>
      <c r="BZ233">
        <v>9</v>
      </c>
      <c r="CA233">
        <v>9</v>
      </c>
      <c r="CB233">
        <v>9</v>
      </c>
      <c r="CC233">
        <v>10</v>
      </c>
      <c r="CD233">
        <v>11</v>
      </c>
      <c r="CE233">
        <v>11</v>
      </c>
      <c r="CF233">
        <v>11</v>
      </c>
      <c r="CG233">
        <v>13</v>
      </c>
      <c r="CH233">
        <v>14</v>
      </c>
      <c r="CI233">
        <v>14</v>
      </c>
      <c r="CJ233">
        <v>17</v>
      </c>
      <c r="CK233">
        <v>17</v>
      </c>
      <c r="CL233">
        <v>23</v>
      </c>
      <c r="CM233">
        <v>23</v>
      </c>
      <c r="CN233">
        <v>24</v>
      </c>
      <c r="CO233">
        <v>25</v>
      </c>
      <c r="CP233">
        <v>25</v>
      </c>
      <c r="CQ233">
        <v>25</v>
      </c>
      <c r="CR233">
        <v>28</v>
      </c>
      <c r="CS233">
        <v>28</v>
      </c>
      <c r="CT233">
        <v>28</v>
      </c>
      <c r="CU233">
        <v>29</v>
      </c>
      <c r="CV233">
        <v>31</v>
      </c>
      <c r="CW233">
        <v>31</v>
      </c>
      <c r="CX233">
        <v>32</v>
      </c>
      <c r="CY233">
        <v>32</v>
      </c>
      <c r="CZ233">
        <v>32</v>
      </c>
      <c r="DA233">
        <v>40</v>
      </c>
      <c r="DB233">
        <v>40</v>
      </c>
      <c r="DC233">
        <v>34</v>
      </c>
      <c r="DD233">
        <v>34</v>
      </c>
      <c r="DE233">
        <v>34</v>
      </c>
      <c r="DF233">
        <v>34</v>
      </c>
      <c r="DG233">
        <v>34</v>
      </c>
      <c r="DH233">
        <v>34</v>
      </c>
      <c r="DI233">
        <v>34</v>
      </c>
      <c r="DJ233">
        <v>35</v>
      </c>
      <c r="DK233">
        <v>36</v>
      </c>
      <c r="DL233">
        <v>36</v>
      </c>
      <c r="DM233">
        <v>36</v>
      </c>
      <c r="DN233">
        <v>37</v>
      </c>
      <c r="DO233">
        <v>37</v>
      </c>
      <c r="DP233">
        <v>42</v>
      </c>
      <c r="DQ233">
        <v>42</v>
      </c>
      <c r="DR233">
        <v>44</v>
      </c>
      <c r="DS233">
        <v>46</v>
      </c>
      <c r="DT233">
        <v>46</v>
      </c>
      <c r="DU233">
        <v>48</v>
      </c>
      <c r="DV233">
        <v>51</v>
      </c>
      <c r="DW233">
        <v>51</v>
      </c>
    </row>
    <row r="234" spans="1:127" x14ac:dyDescent="0.35">
      <c r="A234" t="s">
        <v>135</v>
      </c>
      <c r="B234" t="s">
        <v>135</v>
      </c>
      <c r="C234" t="s">
        <v>40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</row>
    <row r="235" spans="1:127" x14ac:dyDescent="0.35">
      <c r="C235" t="s">
        <v>276</v>
      </c>
      <c r="D235">
        <v>15.414999999999999</v>
      </c>
      <c r="E235">
        <v>-61.371000000000002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1</v>
      </c>
      <c r="BO235">
        <v>2</v>
      </c>
      <c r="BP235">
        <v>2</v>
      </c>
      <c r="BQ235">
        <v>7</v>
      </c>
      <c r="BR235">
        <v>11</v>
      </c>
      <c r="BS235">
        <v>11</v>
      </c>
      <c r="BT235">
        <v>11</v>
      </c>
      <c r="BU235">
        <v>11</v>
      </c>
      <c r="BV235">
        <v>11</v>
      </c>
      <c r="BW235">
        <v>12</v>
      </c>
      <c r="BX235">
        <v>12</v>
      </c>
      <c r="BY235">
        <v>12</v>
      </c>
      <c r="BZ235">
        <v>12</v>
      </c>
      <c r="CA235">
        <v>14</v>
      </c>
      <c r="CB235">
        <v>14</v>
      </c>
      <c r="CC235">
        <v>15</v>
      </c>
      <c r="CD235">
        <v>15</v>
      </c>
      <c r="CE235">
        <v>15</v>
      </c>
      <c r="CF235">
        <v>15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  <c r="DI235">
        <v>16</v>
      </c>
      <c r="DJ235">
        <v>16</v>
      </c>
      <c r="DK235">
        <v>16</v>
      </c>
      <c r="DL235">
        <v>16</v>
      </c>
      <c r="DM235">
        <v>16</v>
      </c>
      <c r="DN235">
        <v>16</v>
      </c>
      <c r="DO235">
        <v>16</v>
      </c>
      <c r="DP235">
        <v>16</v>
      </c>
      <c r="DQ235">
        <v>16</v>
      </c>
      <c r="DR235">
        <v>16</v>
      </c>
      <c r="DS235">
        <v>16</v>
      </c>
      <c r="DT235">
        <v>16</v>
      </c>
      <c r="DU235">
        <v>16</v>
      </c>
      <c r="DV235">
        <v>16</v>
      </c>
      <c r="DW235">
        <v>16</v>
      </c>
    </row>
    <row r="236" spans="1:127" x14ac:dyDescent="0.35">
      <c r="C236" t="s">
        <v>277</v>
      </c>
      <c r="D236">
        <v>12.1165</v>
      </c>
      <c r="E236">
        <v>-61.678999999999903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1</v>
      </c>
      <c r="BO236">
        <v>1</v>
      </c>
      <c r="BP236">
        <v>1</v>
      </c>
      <c r="BQ236">
        <v>1</v>
      </c>
      <c r="BR236">
        <v>7</v>
      </c>
      <c r="BS236">
        <v>7</v>
      </c>
      <c r="BT236">
        <v>7</v>
      </c>
      <c r="BU236">
        <v>9</v>
      </c>
      <c r="BV236">
        <v>9</v>
      </c>
      <c r="BW236">
        <v>9</v>
      </c>
      <c r="BX236">
        <v>9</v>
      </c>
      <c r="BY236">
        <v>10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12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14</v>
      </c>
      <c r="CS236">
        <v>15</v>
      </c>
      <c r="CT236">
        <v>15</v>
      </c>
      <c r="CU236">
        <v>15</v>
      </c>
      <c r="CV236">
        <v>18</v>
      </c>
      <c r="CW236">
        <v>18</v>
      </c>
      <c r="CX236">
        <v>18</v>
      </c>
      <c r="CY236">
        <v>19</v>
      </c>
      <c r="CZ236">
        <v>20</v>
      </c>
      <c r="DA236">
        <v>20</v>
      </c>
      <c r="DB236">
        <v>20</v>
      </c>
      <c r="DC236">
        <v>21</v>
      </c>
      <c r="DD236">
        <v>21</v>
      </c>
      <c r="DE236">
        <v>21</v>
      </c>
      <c r="DF236">
        <v>21</v>
      </c>
      <c r="DG236">
        <v>21</v>
      </c>
      <c r="DH236">
        <v>21</v>
      </c>
      <c r="DI236">
        <v>21</v>
      </c>
      <c r="DJ236">
        <v>21</v>
      </c>
      <c r="DK236">
        <v>21</v>
      </c>
      <c r="DL236">
        <v>21</v>
      </c>
      <c r="DM236">
        <v>21</v>
      </c>
      <c r="DN236">
        <v>21</v>
      </c>
      <c r="DO236">
        <v>21</v>
      </c>
      <c r="DP236">
        <v>22</v>
      </c>
      <c r="DQ236">
        <v>22</v>
      </c>
      <c r="DR236">
        <v>22</v>
      </c>
      <c r="DS236">
        <v>22</v>
      </c>
      <c r="DT236">
        <v>22</v>
      </c>
      <c r="DU236">
        <v>22</v>
      </c>
      <c r="DV236">
        <v>22</v>
      </c>
      <c r="DW236">
        <v>22</v>
      </c>
    </row>
    <row r="237" spans="1:127" x14ac:dyDescent="0.35">
      <c r="C237" t="s">
        <v>278</v>
      </c>
      <c r="D237">
        <v>-18.665694999999999</v>
      </c>
      <c r="E237">
        <v>35.529561999999999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1</v>
      </c>
      <c r="BO237">
        <v>1</v>
      </c>
      <c r="BP237">
        <v>3</v>
      </c>
      <c r="BQ237">
        <v>5</v>
      </c>
      <c r="BR237">
        <v>7</v>
      </c>
      <c r="BS237">
        <v>7</v>
      </c>
      <c r="BT237">
        <v>8</v>
      </c>
      <c r="BU237">
        <v>8</v>
      </c>
      <c r="BV237">
        <v>8</v>
      </c>
      <c r="BW237">
        <v>8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10</v>
      </c>
      <c r="CE237">
        <v>17</v>
      </c>
      <c r="CF237">
        <v>17</v>
      </c>
      <c r="CG237">
        <v>20</v>
      </c>
      <c r="CH237">
        <v>20</v>
      </c>
      <c r="CI237">
        <v>21</v>
      </c>
      <c r="CJ237">
        <v>21</v>
      </c>
      <c r="CK237">
        <v>28</v>
      </c>
      <c r="CL237">
        <v>29</v>
      </c>
      <c r="CM237">
        <v>31</v>
      </c>
      <c r="CN237">
        <v>34</v>
      </c>
      <c r="CO237">
        <v>35</v>
      </c>
      <c r="CP237">
        <v>39</v>
      </c>
      <c r="CQ237">
        <v>39</v>
      </c>
      <c r="CR237">
        <v>39</v>
      </c>
      <c r="CS237">
        <v>41</v>
      </c>
      <c r="CT237">
        <v>46</v>
      </c>
      <c r="CU237">
        <v>65</v>
      </c>
      <c r="CV237">
        <v>70</v>
      </c>
      <c r="CW237">
        <v>76</v>
      </c>
      <c r="CX237">
        <v>76</v>
      </c>
      <c r="CY237">
        <v>76</v>
      </c>
      <c r="CZ237">
        <v>76</v>
      </c>
      <c r="DA237">
        <v>76</v>
      </c>
      <c r="DB237">
        <v>79</v>
      </c>
      <c r="DC237">
        <v>79</v>
      </c>
      <c r="DD237">
        <v>80</v>
      </c>
      <c r="DE237">
        <v>80</v>
      </c>
      <c r="DF237">
        <v>81</v>
      </c>
      <c r="DG237">
        <v>81</v>
      </c>
      <c r="DH237">
        <v>81</v>
      </c>
      <c r="DI237">
        <v>82</v>
      </c>
      <c r="DJ237">
        <v>87</v>
      </c>
      <c r="DK237">
        <v>91</v>
      </c>
      <c r="DL237">
        <v>103</v>
      </c>
      <c r="DM237">
        <v>104</v>
      </c>
      <c r="DN237">
        <v>104</v>
      </c>
      <c r="DO237">
        <v>115</v>
      </c>
      <c r="DP237">
        <v>119</v>
      </c>
      <c r="DQ237">
        <v>129</v>
      </c>
      <c r="DR237">
        <v>137</v>
      </c>
      <c r="DS237">
        <v>145</v>
      </c>
      <c r="DT237">
        <v>146</v>
      </c>
      <c r="DU237">
        <v>156</v>
      </c>
      <c r="DV237">
        <v>162</v>
      </c>
      <c r="DW237">
        <v>164</v>
      </c>
    </row>
    <row r="238" spans="1:127" x14ac:dyDescent="0.35">
      <c r="C238" t="s">
        <v>279</v>
      </c>
      <c r="D238">
        <v>34.802075000000002</v>
      </c>
      <c r="E238">
        <v>38.996814999999998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1</v>
      </c>
      <c r="BO238">
        <v>1</v>
      </c>
      <c r="BP238">
        <v>1</v>
      </c>
      <c r="BQ238">
        <v>5</v>
      </c>
      <c r="BR238">
        <v>5</v>
      </c>
      <c r="BS238">
        <v>5</v>
      </c>
      <c r="BT238">
        <v>5</v>
      </c>
      <c r="BU238">
        <v>9</v>
      </c>
      <c r="BV238">
        <v>10</v>
      </c>
      <c r="BW238">
        <v>10</v>
      </c>
      <c r="BX238">
        <v>10</v>
      </c>
      <c r="BY238">
        <v>16</v>
      </c>
      <c r="BZ238">
        <v>16</v>
      </c>
      <c r="CA238">
        <v>16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19</v>
      </c>
      <c r="CH238">
        <v>25</v>
      </c>
      <c r="CI238">
        <v>25</v>
      </c>
      <c r="CJ238">
        <v>25</v>
      </c>
      <c r="CK238">
        <v>29</v>
      </c>
      <c r="CL238">
        <v>33</v>
      </c>
      <c r="CM238">
        <v>33</v>
      </c>
      <c r="CN238">
        <v>38</v>
      </c>
      <c r="CO238">
        <v>38</v>
      </c>
      <c r="CP238">
        <v>39</v>
      </c>
      <c r="CQ238">
        <v>39</v>
      </c>
      <c r="CR238">
        <v>42</v>
      </c>
      <c r="CS238">
        <v>42</v>
      </c>
      <c r="CT238">
        <v>42</v>
      </c>
      <c r="CU238">
        <v>42</v>
      </c>
      <c r="CV238">
        <v>42</v>
      </c>
      <c r="CW238">
        <v>43</v>
      </c>
      <c r="CX238">
        <v>43</v>
      </c>
      <c r="CY238">
        <v>43</v>
      </c>
      <c r="CZ238">
        <v>43</v>
      </c>
      <c r="DA238">
        <v>43</v>
      </c>
      <c r="DB238">
        <v>44</v>
      </c>
      <c r="DC238">
        <v>44</v>
      </c>
      <c r="DD238">
        <v>44</v>
      </c>
      <c r="DE238">
        <v>44</v>
      </c>
      <c r="DF238">
        <v>44</v>
      </c>
      <c r="DG238">
        <v>45</v>
      </c>
      <c r="DH238">
        <v>45</v>
      </c>
      <c r="DI238">
        <v>47</v>
      </c>
      <c r="DJ238">
        <v>47</v>
      </c>
      <c r="DK238">
        <v>47</v>
      </c>
      <c r="DL238">
        <v>47</v>
      </c>
      <c r="DM238">
        <v>47</v>
      </c>
      <c r="DN238">
        <v>48</v>
      </c>
      <c r="DO238">
        <v>48</v>
      </c>
      <c r="DP238">
        <v>50</v>
      </c>
      <c r="DQ238">
        <v>51</v>
      </c>
      <c r="DR238">
        <v>58</v>
      </c>
      <c r="DS238">
        <v>58</v>
      </c>
      <c r="DT238">
        <v>58</v>
      </c>
      <c r="DU238">
        <v>58</v>
      </c>
      <c r="DV238">
        <v>58</v>
      </c>
      <c r="DW238">
        <v>59</v>
      </c>
    </row>
    <row r="239" spans="1:127" x14ac:dyDescent="0.35">
      <c r="C239" t="s">
        <v>280</v>
      </c>
      <c r="D239">
        <v>-8.8742169999999998</v>
      </c>
      <c r="E239">
        <v>125.72753899999999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1</v>
      </c>
      <c r="CG239">
        <v>2</v>
      </c>
      <c r="CH239">
        <v>2</v>
      </c>
      <c r="CI239">
        <v>2</v>
      </c>
      <c r="CJ239">
        <v>4</v>
      </c>
      <c r="CK239">
        <v>6</v>
      </c>
      <c r="CL239">
        <v>8</v>
      </c>
      <c r="CM239">
        <v>18</v>
      </c>
      <c r="CN239">
        <v>18</v>
      </c>
      <c r="CO239">
        <v>18</v>
      </c>
      <c r="CP239">
        <v>19</v>
      </c>
      <c r="CQ239">
        <v>22</v>
      </c>
      <c r="CR239">
        <v>23</v>
      </c>
      <c r="CS239">
        <v>23</v>
      </c>
      <c r="CT239">
        <v>23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  <c r="DL239">
        <v>24</v>
      </c>
      <c r="DM239">
        <v>24</v>
      </c>
      <c r="DN239">
        <v>24</v>
      </c>
      <c r="DO239">
        <v>24</v>
      </c>
      <c r="DP239">
        <v>24</v>
      </c>
      <c r="DQ239">
        <v>24</v>
      </c>
      <c r="DR239">
        <v>24</v>
      </c>
      <c r="DS239">
        <v>24</v>
      </c>
      <c r="DT239">
        <v>24</v>
      </c>
      <c r="DU239">
        <v>24</v>
      </c>
      <c r="DV239">
        <v>24</v>
      </c>
      <c r="DW239">
        <v>24</v>
      </c>
    </row>
    <row r="240" spans="1:127" x14ac:dyDescent="0.35">
      <c r="C240" t="s">
        <v>284</v>
      </c>
      <c r="D240">
        <v>13.193899999999999</v>
      </c>
      <c r="E240">
        <v>-59.543199999999999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1</v>
      </c>
      <c r="BP240">
        <v>1</v>
      </c>
      <c r="BQ240">
        <v>2</v>
      </c>
      <c r="BR240">
        <v>2</v>
      </c>
      <c r="BS240">
        <v>2</v>
      </c>
      <c r="BT240">
        <v>2</v>
      </c>
      <c r="BU240">
        <v>2</v>
      </c>
      <c r="BV240">
        <v>3</v>
      </c>
      <c r="BW240">
        <v>3</v>
      </c>
      <c r="BX240">
        <v>3</v>
      </c>
      <c r="BY240">
        <v>3</v>
      </c>
      <c r="BZ240">
        <v>4</v>
      </c>
      <c r="CA240">
        <v>4</v>
      </c>
      <c r="CB240">
        <v>5</v>
      </c>
      <c r="CC240">
        <v>7</v>
      </c>
      <c r="CD240">
        <v>7</v>
      </c>
      <c r="CE240">
        <v>8</v>
      </c>
      <c r="CF240">
        <v>9</v>
      </c>
      <c r="CG240">
        <v>10</v>
      </c>
      <c r="CH240">
        <v>13</v>
      </c>
      <c r="CI240">
        <v>14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  <c r="DI240">
        <v>18</v>
      </c>
      <c r="DJ240">
        <v>18</v>
      </c>
      <c r="DK240">
        <v>18</v>
      </c>
      <c r="DL240">
        <v>18</v>
      </c>
      <c r="DM240">
        <v>18</v>
      </c>
      <c r="DN240">
        <v>18</v>
      </c>
      <c r="DO240">
        <v>18</v>
      </c>
      <c r="DP240">
        <v>18</v>
      </c>
      <c r="DQ240">
        <v>18</v>
      </c>
      <c r="DR240">
        <v>18</v>
      </c>
      <c r="DS240">
        <v>18</v>
      </c>
      <c r="DT240">
        <v>18</v>
      </c>
      <c r="DU240">
        <v>18</v>
      </c>
      <c r="DV240">
        <v>18</v>
      </c>
      <c r="DW240">
        <v>18</v>
      </c>
    </row>
    <row r="241" spans="1:127" x14ac:dyDescent="0.35">
      <c r="C241" t="s">
        <v>286</v>
      </c>
      <c r="D241">
        <v>19.856269999999999</v>
      </c>
      <c r="E241">
        <v>102.495496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2</v>
      </c>
      <c r="BQ241">
        <v>3</v>
      </c>
      <c r="BR241">
        <v>6</v>
      </c>
      <c r="BS241">
        <v>6</v>
      </c>
      <c r="BT241">
        <v>8</v>
      </c>
      <c r="BU241">
        <v>8</v>
      </c>
      <c r="BV241">
        <v>8</v>
      </c>
      <c r="BW241">
        <v>9</v>
      </c>
      <c r="BX241">
        <v>10</v>
      </c>
      <c r="BY241">
        <v>10</v>
      </c>
      <c r="BZ241">
        <v>10</v>
      </c>
      <c r="CA241">
        <v>10</v>
      </c>
      <c r="CB241">
        <v>11</v>
      </c>
      <c r="CC241">
        <v>12</v>
      </c>
      <c r="CD241">
        <v>14</v>
      </c>
      <c r="CE241">
        <v>15</v>
      </c>
      <c r="CF241">
        <v>16</v>
      </c>
      <c r="CG241">
        <v>16</v>
      </c>
      <c r="CH241">
        <v>18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  <c r="CR241">
        <v>19</v>
      </c>
      <c r="CS241">
        <v>19</v>
      </c>
      <c r="CT241">
        <v>19</v>
      </c>
      <c r="CU241">
        <v>19</v>
      </c>
      <c r="CV241">
        <v>19</v>
      </c>
      <c r="CW241">
        <v>19</v>
      </c>
      <c r="CX241">
        <v>19</v>
      </c>
      <c r="CY241">
        <v>19</v>
      </c>
      <c r="CZ241">
        <v>19</v>
      </c>
      <c r="DA241">
        <v>19</v>
      </c>
      <c r="DB241">
        <v>19</v>
      </c>
      <c r="DC241">
        <v>19</v>
      </c>
      <c r="DD241">
        <v>19</v>
      </c>
      <c r="DE241">
        <v>19</v>
      </c>
      <c r="DF241">
        <v>19</v>
      </c>
      <c r="DG241">
        <v>19</v>
      </c>
      <c r="DH241">
        <v>19</v>
      </c>
      <c r="DI241">
        <v>19</v>
      </c>
      <c r="DJ241">
        <v>19</v>
      </c>
      <c r="DK241">
        <v>19</v>
      </c>
      <c r="DL241">
        <v>19</v>
      </c>
      <c r="DM241">
        <v>19</v>
      </c>
      <c r="DN241">
        <v>19</v>
      </c>
      <c r="DO241">
        <v>19</v>
      </c>
      <c r="DP241">
        <v>19</v>
      </c>
      <c r="DQ241">
        <v>19</v>
      </c>
      <c r="DR241">
        <v>19</v>
      </c>
      <c r="DS241">
        <v>19</v>
      </c>
      <c r="DT241">
        <v>19</v>
      </c>
      <c r="DU241">
        <v>19</v>
      </c>
      <c r="DV241">
        <v>19</v>
      </c>
      <c r="DW241">
        <v>19</v>
      </c>
    </row>
    <row r="242" spans="1:127" x14ac:dyDescent="0.35">
      <c r="C242" t="s">
        <v>287</v>
      </c>
      <c r="D242">
        <v>26.335100000000001</v>
      </c>
      <c r="E242">
        <v>17.228331000000001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1</v>
      </c>
      <c r="BQ242">
        <v>1</v>
      </c>
      <c r="BR242">
        <v>1</v>
      </c>
      <c r="BS242">
        <v>1</v>
      </c>
      <c r="BT242">
        <v>3</v>
      </c>
      <c r="BU242">
        <v>8</v>
      </c>
      <c r="BV242">
        <v>8</v>
      </c>
      <c r="BW242">
        <v>10</v>
      </c>
      <c r="BX242">
        <v>10</v>
      </c>
      <c r="BY242">
        <v>11</v>
      </c>
      <c r="BZ242">
        <v>11</v>
      </c>
      <c r="CA242">
        <v>18</v>
      </c>
      <c r="CB242">
        <v>18</v>
      </c>
      <c r="CC242">
        <v>19</v>
      </c>
      <c r="CD242">
        <v>20</v>
      </c>
      <c r="CE242">
        <v>21</v>
      </c>
      <c r="CF242">
        <v>24</v>
      </c>
      <c r="CG242">
        <v>24</v>
      </c>
      <c r="CH242">
        <v>24</v>
      </c>
      <c r="CI242">
        <v>25</v>
      </c>
      <c r="CJ242">
        <v>26</v>
      </c>
      <c r="CK242">
        <v>35</v>
      </c>
      <c r="CL242">
        <v>48</v>
      </c>
      <c r="CM242">
        <v>49</v>
      </c>
      <c r="CN242">
        <v>49</v>
      </c>
      <c r="CO242">
        <v>49</v>
      </c>
      <c r="CP242">
        <v>51</v>
      </c>
      <c r="CQ242">
        <v>51</v>
      </c>
      <c r="CR242">
        <v>51</v>
      </c>
      <c r="CS242">
        <v>59</v>
      </c>
      <c r="CT242">
        <v>60</v>
      </c>
      <c r="CU242">
        <v>61</v>
      </c>
      <c r="CV242">
        <v>61</v>
      </c>
      <c r="CW242">
        <v>61</v>
      </c>
      <c r="CX242">
        <v>61</v>
      </c>
      <c r="CY242">
        <v>61</v>
      </c>
      <c r="CZ242">
        <v>61</v>
      </c>
      <c r="DA242">
        <v>61</v>
      </c>
      <c r="DB242">
        <v>63</v>
      </c>
      <c r="DC242">
        <v>63</v>
      </c>
      <c r="DD242">
        <v>63</v>
      </c>
      <c r="DE242">
        <v>63</v>
      </c>
      <c r="DF242">
        <v>63</v>
      </c>
      <c r="DG242">
        <v>64</v>
      </c>
      <c r="DH242">
        <v>64</v>
      </c>
      <c r="DI242">
        <v>64</v>
      </c>
      <c r="DJ242">
        <v>64</v>
      </c>
      <c r="DK242">
        <v>64</v>
      </c>
      <c r="DL242">
        <v>64</v>
      </c>
      <c r="DM242">
        <v>64</v>
      </c>
      <c r="DN242">
        <v>64</v>
      </c>
      <c r="DO242">
        <v>64</v>
      </c>
      <c r="DP242">
        <v>64</v>
      </c>
      <c r="DQ242">
        <v>65</v>
      </c>
      <c r="DR242">
        <v>65</v>
      </c>
      <c r="DS242">
        <v>65</v>
      </c>
      <c r="DT242">
        <v>68</v>
      </c>
      <c r="DU242">
        <v>69</v>
      </c>
      <c r="DV242">
        <v>71</v>
      </c>
      <c r="DW242">
        <v>72</v>
      </c>
    </row>
    <row r="243" spans="1:127" x14ac:dyDescent="0.35">
      <c r="C243" t="s">
        <v>289</v>
      </c>
      <c r="D243">
        <v>31.952200000000001</v>
      </c>
      <c r="E243">
        <v>35.233199999999997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4</v>
      </c>
      <c r="AX243">
        <v>7</v>
      </c>
      <c r="AY243">
        <v>16</v>
      </c>
      <c r="AZ243">
        <v>16</v>
      </c>
      <c r="BA243">
        <v>19</v>
      </c>
      <c r="BB243">
        <v>26</v>
      </c>
      <c r="BC243">
        <v>30</v>
      </c>
      <c r="BD243">
        <v>30</v>
      </c>
      <c r="BE243">
        <v>31</v>
      </c>
      <c r="BF243">
        <v>35</v>
      </c>
      <c r="BG243">
        <v>38</v>
      </c>
      <c r="BH243">
        <v>38</v>
      </c>
      <c r="BI243">
        <v>39</v>
      </c>
      <c r="BJ243">
        <v>41</v>
      </c>
      <c r="BK243">
        <v>44</v>
      </c>
      <c r="BL243">
        <v>47</v>
      </c>
      <c r="BM243">
        <v>48</v>
      </c>
      <c r="BN243">
        <v>52</v>
      </c>
      <c r="BO243">
        <v>59</v>
      </c>
      <c r="BP243">
        <v>59</v>
      </c>
      <c r="BQ243">
        <v>59</v>
      </c>
      <c r="BR243">
        <v>84</v>
      </c>
      <c r="BS243">
        <v>91</v>
      </c>
      <c r="BT243">
        <v>98</v>
      </c>
      <c r="BU243">
        <v>109</v>
      </c>
      <c r="BV243">
        <v>116</v>
      </c>
      <c r="BW243">
        <v>119</v>
      </c>
      <c r="BX243">
        <v>134</v>
      </c>
      <c r="BY243">
        <v>161</v>
      </c>
      <c r="BZ243">
        <v>194</v>
      </c>
      <c r="CA243">
        <v>217</v>
      </c>
      <c r="CB243">
        <v>237</v>
      </c>
      <c r="CC243">
        <v>254</v>
      </c>
      <c r="CD243">
        <v>261</v>
      </c>
      <c r="CE243">
        <v>263</v>
      </c>
      <c r="CF243">
        <v>263</v>
      </c>
      <c r="CG243">
        <v>267</v>
      </c>
      <c r="CH243">
        <v>268</v>
      </c>
      <c r="CI243">
        <v>271</v>
      </c>
      <c r="CJ243">
        <v>273</v>
      </c>
      <c r="CK243">
        <v>284</v>
      </c>
      <c r="CL243">
        <v>291</v>
      </c>
      <c r="CM243">
        <v>294</v>
      </c>
      <c r="CN243">
        <v>307</v>
      </c>
      <c r="CO243">
        <v>313</v>
      </c>
      <c r="CP243">
        <v>319</v>
      </c>
      <c r="CQ243">
        <v>329</v>
      </c>
      <c r="CR243">
        <v>329</v>
      </c>
      <c r="CS243">
        <v>335</v>
      </c>
      <c r="CT243">
        <v>336</v>
      </c>
      <c r="CU243">
        <v>340</v>
      </c>
      <c r="CV243">
        <v>342</v>
      </c>
      <c r="CW243">
        <v>342</v>
      </c>
      <c r="CX243">
        <v>342</v>
      </c>
      <c r="CY243">
        <v>343</v>
      </c>
      <c r="CZ243">
        <v>344</v>
      </c>
      <c r="DA243">
        <v>344</v>
      </c>
      <c r="DB243">
        <v>353</v>
      </c>
      <c r="DC243">
        <v>353</v>
      </c>
      <c r="DD243">
        <v>353</v>
      </c>
      <c r="DE243">
        <v>362</v>
      </c>
      <c r="DF243">
        <v>371</v>
      </c>
      <c r="DG243">
        <v>374</v>
      </c>
      <c r="DH243">
        <v>375</v>
      </c>
      <c r="DI243">
        <v>375</v>
      </c>
      <c r="DJ243">
        <v>375</v>
      </c>
      <c r="DK243">
        <v>375</v>
      </c>
      <c r="DL243">
        <v>375</v>
      </c>
      <c r="DM243">
        <v>375</v>
      </c>
      <c r="DN243">
        <v>375</v>
      </c>
      <c r="DO243">
        <v>375</v>
      </c>
      <c r="DP243">
        <v>375</v>
      </c>
      <c r="DQ243">
        <v>376</v>
      </c>
      <c r="DR243">
        <v>381</v>
      </c>
      <c r="DS243">
        <v>388</v>
      </c>
      <c r="DT243">
        <v>391</v>
      </c>
      <c r="DU243">
        <v>398</v>
      </c>
      <c r="DV243">
        <v>423</v>
      </c>
      <c r="DW243">
        <v>423</v>
      </c>
    </row>
    <row r="244" spans="1:127" x14ac:dyDescent="0.35">
      <c r="C244" t="s">
        <v>290</v>
      </c>
      <c r="D244">
        <v>11.803699999999999</v>
      </c>
      <c r="E244">
        <v>-15.180400000000001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2</v>
      </c>
      <c r="BR244">
        <v>2</v>
      </c>
      <c r="BS244">
        <v>2</v>
      </c>
      <c r="BT244">
        <v>2</v>
      </c>
      <c r="BU244">
        <v>2</v>
      </c>
      <c r="BV244">
        <v>8</v>
      </c>
      <c r="BW244">
        <v>8</v>
      </c>
      <c r="BX244">
        <v>9</v>
      </c>
      <c r="BY244">
        <v>9</v>
      </c>
      <c r="BZ244">
        <v>15</v>
      </c>
      <c r="CA244">
        <v>18</v>
      </c>
      <c r="CB244">
        <v>18</v>
      </c>
      <c r="CC244">
        <v>18</v>
      </c>
      <c r="CD244">
        <v>33</v>
      </c>
      <c r="CE244">
        <v>33</v>
      </c>
      <c r="CF244">
        <v>36</v>
      </c>
      <c r="CG244">
        <v>36</v>
      </c>
      <c r="CH244">
        <v>38</v>
      </c>
      <c r="CI244">
        <v>38</v>
      </c>
      <c r="CJ244">
        <v>38</v>
      </c>
      <c r="CK244">
        <v>38</v>
      </c>
      <c r="CL244">
        <v>43</v>
      </c>
      <c r="CM244">
        <v>43</v>
      </c>
      <c r="CN244">
        <v>43</v>
      </c>
      <c r="CO244">
        <v>46</v>
      </c>
      <c r="CP244">
        <v>50</v>
      </c>
      <c r="CQ244">
        <v>50</v>
      </c>
      <c r="CR244">
        <v>50</v>
      </c>
      <c r="CS244">
        <v>50</v>
      </c>
      <c r="CT244">
        <v>50</v>
      </c>
      <c r="CU244">
        <v>52</v>
      </c>
      <c r="CV244">
        <v>52</v>
      </c>
      <c r="CW244">
        <v>53</v>
      </c>
      <c r="CX244">
        <v>73</v>
      </c>
      <c r="CY244">
        <v>73</v>
      </c>
      <c r="CZ244">
        <v>205</v>
      </c>
      <c r="DA244">
        <v>205</v>
      </c>
      <c r="DB244">
        <v>257</v>
      </c>
      <c r="DC244">
        <v>257</v>
      </c>
      <c r="DD244">
        <v>257</v>
      </c>
      <c r="DE244">
        <v>413</v>
      </c>
      <c r="DF244">
        <v>413</v>
      </c>
      <c r="DG244">
        <v>475</v>
      </c>
      <c r="DH244">
        <v>564</v>
      </c>
      <c r="DI244">
        <v>594</v>
      </c>
      <c r="DJ244">
        <v>641</v>
      </c>
      <c r="DK244">
        <v>726</v>
      </c>
      <c r="DL244">
        <v>761</v>
      </c>
      <c r="DM244">
        <v>820</v>
      </c>
      <c r="DN244">
        <v>836</v>
      </c>
      <c r="DO244">
        <v>913</v>
      </c>
      <c r="DP244">
        <v>913</v>
      </c>
      <c r="DQ244">
        <v>969</v>
      </c>
      <c r="DR244">
        <v>990</v>
      </c>
      <c r="DS244">
        <v>1032</v>
      </c>
      <c r="DT244">
        <v>1038</v>
      </c>
      <c r="DU244">
        <v>1089</v>
      </c>
      <c r="DV244">
        <v>1109</v>
      </c>
      <c r="DW244">
        <v>1114</v>
      </c>
    </row>
    <row r="245" spans="1:127" x14ac:dyDescent="0.35">
      <c r="C245" t="s">
        <v>291</v>
      </c>
      <c r="D245">
        <v>17.570692000000001</v>
      </c>
      <c r="E245">
        <v>-3.9961660000000001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2</v>
      </c>
      <c r="BR245">
        <v>4</v>
      </c>
      <c r="BS245">
        <v>11</v>
      </c>
      <c r="BT245">
        <v>18</v>
      </c>
      <c r="BU245">
        <v>18</v>
      </c>
      <c r="BV245">
        <v>25</v>
      </c>
      <c r="BW245">
        <v>28</v>
      </c>
      <c r="BX245">
        <v>31</v>
      </c>
      <c r="BY245">
        <v>36</v>
      </c>
      <c r="BZ245">
        <v>39</v>
      </c>
      <c r="CA245">
        <v>41</v>
      </c>
      <c r="CB245">
        <v>45</v>
      </c>
      <c r="CC245">
        <v>47</v>
      </c>
      <c r="CD245">
        <v>56</v>
      </c>
      <c r="CE245">
        <v>59</v>
      </c>
      <c r="CF245">
        <v>74</v>
      </c>
      <c r="CG245">
        <v>87</v>
      </c>
      <c r="CH245">
        <v>87</v>
      </c>
      <c r="CI245">
        <v>105</v>
      </c>
      <c r="CJ245">
        <v>123</v>
      </c>
      <c r="CK245">
        <v>144</v>
      </c>
      <c r="CL245">
        <v>148</v>
      </c>
      <c r="CM245">
        <v>171</v>
      </c>
      <c r="CN245">
        <v>171</v>
      </c>
      <c r="CO245">
        <v>216</v>
      </c>
      <c r="CP245">
        <v>224</v>
      </c>
      <c r="CQ245">
        <v>246</v>
      </c>
      <c r="CR245">
        <v>258</v>
      </c>
      <c r="CS245">
        <v>293</v>
      </c>
      <c r="CT245">
        <v>309</v>
      </c>
      <c r="CU245">
        <v>325</v>
      </c>
      <c r="CV245">
        <v>370</v>
      </c>
      <c r="CW245">
        <v>389</v>
      </c>
      <c r="CX245">
        <v>408</v>
      </c>
      <c r="CY245">
        <v>424</v>
      </c>
      <c r="CZ245">
        <v>482</v>
      </c>
      <c r="DA245">
        <v>490</v>
      </c>
      <c r="DB245">
        <v>508</v>
      </c>
      <c r="DC245">
        <v>544</v>
      </c>
      <c r="DD245">
        <v>563</v>
      </c>
      <c r="DE245">
        <v>580</v>
      </c>
      <c r="DF245">
        <v>612</v>
      </c>
      <c r="DG245">
        <v>631</v>
      </c>
      <c r="DH245">
        <v>650</v>
      </c>
      <c r="DI245">
        <v>668</v>
      </c>
      <c r="DJ245">
        <v>692</v>
      </c>
      <c r="DK245">
        <v>704</v>
      </c>
      <c r="DL245">
        <v>712</v>
      </c>
      <c r="DM245">
        <v>730</v>
      </c>
      <c r="DN245">
        <v>758</v>
      </c>
      <c r="DO245">
        <v>779</v>
      </c>
      <c r="DP245">
        <v>806</v>
      </c>
      <c r="DQ245">
        <v>835</v>
      </c>
      <c r="DR245">
        <v>860</v>
      </c>
      <c r="DS245">
        <v>874</v>
      </c>
      <c r="DT245">
        <v>901</v>
      </c>
      <c r="DU245">
        <v>931</v>
      </c>
      <c r="DV245">
        <v>947</v>
      </c>
      <c r="DW245">
        <v>969</v>
      </c>
    </row>
    <row r="246" spans="1:127" x14ac:dyDescent="0.35">
      <c r="C246" t="s">
        <v>292</v>
      </c>
      <c r="D246">
        <v>17.357821999999999</v>
      </c>
      <c r="E246">
        <v>-62.782997999999999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2</v>
      </c>
      <c r="BR246">
        <v>2</v>
      </c>
      <c r="BS246">
        <v>2</v>
      </c>
      <c r="BT246">
        <v>2</v>
      </c>
      <c r="BU246">
        <v>2</v>
      </c>
      <c r="BV246">
        <v>7</v>
      </c>
      <c r="BW246">
        <v>8</v>
      </c>
      <c r="BX246">
        <v>8</v>
      </c>
      <c r="BY246">
        <v>9</v>
      </c>
      <c r="BZ246">
        <v>9</v>
      </c>
      <c r="CA246">
        <v>9</v>
      </c>
      <c r="CB246">
        <v>10</v>
      </c>
      <c r="CC246">
        <v>10</v>
      </c>
      <c r="CD246">
        <v>11</v>
      </c>
      <c r="CE246">
        <v>11</v>
      </c>
      <c r="CF246">
        <v>11</v>
      </c>
      <c r="CG246">
        <v>12</v>
      </c>
      <c r="CH246">
        <v>12</v>
      </c>
      <c r="CI246">
        <v>12</v>
      </c>
      <c r="CJ246">
        <v>12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14</v>
      </c>
      <c r="CQ246">
        <v>15</v>
      </c>
      <c r="CR246">
        <v>15</v>
      </c>
      <c r="CS246">
        <v>15</v>
      </c>
      <c r="CT246">
        <v>15</v>
      </c>
      <c r="CU246">
        <v>15</v>
      </c>
      <c r="CV246">
        <v>15</v>
      </c>
      <c r="CW246">
        <v>15</v>
      </c>
      <c r="CX246">
        <v>15</v>
      </c>
      <c r="CY246">
        <v>15</v>
      </c>
      <c r="CZ246">
        <v>15</v>
      </c>
      <c r="DA246">
        <v>15</v>
      </c>
      <c r="DB246">
        <v>15</v>
      </c>
      <c r="DC246">
        <v>15</v>
      </c>
      <c r="DD246">
        <v>15</v>
      </c>
      <c r="DE246">
        <v>15</v>
      </c>
      <c r="DF246">
        <v>15</v>
      </c>
      <c r="DG246">
        <v>15</v>
      </c>
      <c r="DH246">
        <v>15</v>
      </c>
      <c r="DI246">
        <v>15</v>
      </c>
      <c r="DJ246">
        <v>15</v>
      </c>
      <c r="DK246">
        <v>15</v>
      </c>
      <c r="DL246">
        <v>15</v>
      </c>
      <c r="DM246">
        <v>15</v>
      </c>
      <c r="DN246">
        <v>15</v>
      </c>
      <c r="DO246">
        <v>15</v>
      </c>
      <c r="DP246">
        <v>15</v>
      </c>
      <c r="DQ246">
        <v>15</v>
      </c>
      <c r="DR246">
        <v>15</v>
      </c>
      <c r="DS246">
        <v>15</v>
      </c>
      <c r="DT246">
        <v>15</v>
      </c>
      <c r="DU246">
        <v>15</v>
      </c>
      <c r="DV246">
        <v>15</v>
      </c>
      <c r="DW246">
        <v>15</v>
      </c>
    </row>
    <row r="247" spans="1:127" x14ac:dyDescent="0.35">
      <c r="A247" t="s">
        <v>294</v>
      </c>
      <c r="B247" t="s">
        <v>294</v>
      </c>
      <c r="C247" t="s">
        <v>40</v>
      </c>
      <c r="D247">
        <v>64.825500000000005</v>
      </c>
      <c r="E247">
        <v>-124.84569999999999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1</v>
      </c>
      <c r="BX247">
        <v>2</v>
      </c>
      <c r="BY247">
        <v>2</v>
      </c>
      <c r="BZ247">
        <v>2</v>
      </c>
      <c r="CA247">
        <v>4</v>
      </c>
      <c r="CB247">
        <v>4</v>
      </c>
      <c r="CC247">
        <v>5</v>
      </c>
      <c r="CD247">
        <v>5</v>
      </c>
      <c r="CE247">
        <v>5</v>
      </c>
      <c r="CF247">
        <v>5</v>
      </c>
      <c r="CG247">
        <v>5</v>
      </c>
      <c r="CH247">
        <v>5</v>
      </c>
      <c r="CI247">
        <v>5</v>
      </c>
      <c r="CJ247">
        <v>5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  <c r="CQ247">
        <v>5</v>
      </c>
      <c r="CR247">
        <v>5</v>
      </c>
      <c r="CS247">
        <v>5</v>
      </c>
      <c r="CT247">
        <v>5</v>
      </c>
      <c r="CU247">
        <v>5</v>
      </c>
      <c r="CV247">
        <v>5</v>
      </c>
      <c r="CW247">
        <v>5</v>
      </c>
      <c r="CX247">
        <v>5</v>
      </c>
      <c r="CY247">
        <v>5</v>
      </c>
      <c r="CZ247">
        <v>5</v>
      </c>
      <c r="DA247">
        <v>5</v>
      </c>
      <c r="DB247">
        <v>5</v>
      </c>
      <c r="DC247">
        <v>5</v>
      </c>
      <c r="DD247">
        <v>5</v>
      </c>
      <c r="DE247">
        <v>5</v>
      </c>
      <c r="DF247">
        <v>5</v>
      </c>
      <c r="DG247">
        <v>5</v>
      </c>
      <c r="DH247">
        <v>5</v>
      </c>
      <c r="DI247">
        <v>5</v>
      </c>
      <c r="DJ247">
        <v>5</v>
      </c>
      <c r="DK247">
        <v>5</v>
      </c>
      <c r="DL247">
        <v>5</v>
      </c>
      <c r="DM247">
        <v>5</v>
      </c>
      <c r="DN247">
        <v>5</v>
      </c>
      <c r="DO247">
        <v>5</v>
      </c>
      <c r="DP247">
        <v>5</v>
      </c>
      <c r="DQ247">
        <v>5</v>
      </c>
      <c r="DR247">
        <v>5</v>
      </c>
      <c r="DS247">
        <v>5</v>
      </c>
      <c r="DT247">
        <v>5</v>
      </c>
      <c r="DU247">
        <v>5</v>
      </c>
      <c r="DV247">
        <v>5</v>
      </c>
      <c r="DW247">
        <v>5</v>
      </c>
    </row>
    <row r="248" spans="1:127" x14ac:dyDescent="0.35">
      <c r="A248" t="s">
        <v>295</v>
      </c>
      <c r="B248" t="s">
        <v>295</v>
      </c>
      <c r="C248" t="s">
        <v>40</v>
      </c>
      <c r="D248">
        <v>64.282300000000006</v>
      </c>
      <c r="E248">
        <v>-135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3</v>
      </c>
      <c r="BS248">
        <v>3</v>
      </c>
      <c r="BT248">
        <v>4</v>
      </c>
      <c r="BU248">
        <v>4</v>
      </c>
      <c r="BV248">
        <v>4</v>
      </c>
      <c r="BW248">
        <v>5</v>
      </c>
      <c r="BX248">
        <v>5</v>
      </c>
      <c r="BY248">
        <v>6</v>
      </c>
      <c r="BZ248">
        <v>6</v>
      </c>
      <c r="CA248">
        <v>6</v>
      </c>
      <c r="CB248">
        <v>6</v>
      </c>
      <c r="CC248">
        <v>6</v>
      </c>
      <c r="CD248">
        <v>7</v>
      </c>
      <c r="CE248">
        <v>7</v>
      </c>
      <c r="CF248">
        <v>7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8</v>
      </c>
      <c r="CO248">
        <v>9</v>
      </c>
      <c r="CP248">
        <v>9</v>
      </c>
      <c r="CQ248">
        <v>11</v>
      </c>
      <c r="CR248">
        <v>11</v>
      </c>
      <c r="CS248">
        <v>11</v>
      </c>
      <c r="CT248">
        <v>11</v>
      </c>
      <c r="CU248">
        <v>11</v>
      </c>
      <c r="CV248">
        <v>11</v>
      </c>
      <c r="CW248">
        <v>11</v>
      </c>
      <c r="CX248">
        <v>11</v>
      </c>
      <c r="CY248">
        <v>11</v>
      </c>
      <c r="CZ248">
        <v>11</v>
      </c>
      <c r="DA248">
        <v>11</v>
      </c>
      <c r="DB248">
        <v>11</v>
      </c>
      <c r="DC248">
        <v>11</v>
      </c>
      <c r="DD248">
        <v>11</v>
      </c>
      <c r="DE248">
        <v>11</v>
      </c>
      <c r="DF248">
        <v>11</v>
      </c>
      <c r="DG248">
        <v>11</v>
      </c>
      <c r="DH248">
        <v>11</v>
      </c>
      <c r="DI248">
        <v>11</v>
      </c>
      <c r="DJ248">
        <v>11</v>
      </c>
      <c r="DK248">
        <v>11</v>
      </c>
      <c r="DL248">
        <v>11</v>
      </c>
      <c r="DM248">
        <v>11</v>
      </c>
      <c r="DN248">
        <v>11</v>
      </c>
      <c r="DO248">
        <v>11</v>
      </c>
      <c r="DP248">
        <v>11</v>
      </c>
      <c r="DQ248">
        <v>11</v>
      </c>
      <c r="DR248">
        <v>11</v>
      </c>
      <c r="DS248">
        <v>11</v>
      </c>
      <c r="DT248">
        <v>11</v>
      </c>
      <c r="DU248">
        <v>11</v>
      </c>
      <c r="DV248">
        <v>11</v>
      </c>
      <c r="DW248">
        <v>11</v>
      </c>
    </row>
    <row r="249" spans="1:127" x14ac:dyDescent="0.35">
      <c r="C249" t="s">
        <v>296</v>
      </c>
      <c r="D249">
        <v>42.602635999999997</v>
      </c>
      <c r="E249">
        <v>20.902977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71</v>
      </c>
      <c r="BS249">
        <v>86</v>
      </c>
      <c r="BT249">
        <v>91</v>
      </c>
      <c r="BU249">
        <v>94</v>
      </c>
      <c r="BV249">
        <v>94</v>
      </c>
      <c r="BW249">
        <v>112</v>
      </c>
      <c r="BX249">
        <v>125</v>
      </c>
      <c r="BY249">
        <v>125</v>
      </c>
      <c r="BZ249">
        <v>126</v>
      </c>
      <c r="CA249">
        <v>135</v>
      </c>
      <c r="CB249">
        <v>145</v>
      </c>
      <c r="CC249">
        <v>145</v>
      </c>
      <c r="CD249">
        <v>170</v>
      </c>
      <c r="CE249">
        <v>184</v>
      </c>
      <c r="CF249">
        <v>184</v>
      </c>
      <c r="CG249">
        <v>250</v>
      </c>
      <c r="CH249">
        <v>283</v>
      </c>
      <c r="CI249">
        <v>283</v>
      </c>
      <c r="CJ249">
        <v>283</v>
      </c>
      <c r="CK249">
        <v>387</v>
      </c>
      <c r="CL249">
        <v>387</v>
      </c>
      <c r="CM249">
        <v>449</v>
      </c>
      <c r="CN249">
        <v>480</v>
      </c>
      <c r="CO249">
        <v>510</v>
      </c>
      <c r="CP249">
        <v>561</v>
      </c>
      <c r="CQ249">
        <v>598</v>
      </c>
      <c r="CR249">
        <v>604</v>
      </c>
      <c r="CS249">
        <v>630</v>
      </c>
      <c r="CT249">
        <v>669</v>
      </c>
      <c r="CU249">
        <v>703</v>
      </c>
      <c r="CV249">
        <v>731</v>
      </c>
      <c r="CW249">
        <v>763</v>
      </c>
      <c r="CX249">
        <v>780</v>
      </c>
      <c r="CY249">
        <v>790</v>
      </c>
      <c r="CZ249">
        <v>799</v>
      </c>
      <c r="DA249">
        <v>806</v>
      </c>
      <c r="DB249">
        <v>806</v>
      </c>
      <c r="DC249">
        <v>823</v>
      </c>
      <c r="DD249">
        <v>851</v>
      </c>
      <c r="DE249">
        <v>855</v>
      </c>
      <c r="DF249">
        <v>856</v>
      </c>
      <c r="DG249">
        <v>856</v>
      </c>
      <c r="DH249">
        <v>861</v>
      </c>
      <c r="DI249">
        <v>861</v>
      </c>
      <c r="DJ249">
        <v>862</v>
      </c>
      <c r="DK249">
        <v>870</v>
      </c>
      <c r="DL249">
        <v>884</v>
      </c>
      <c r="DM249">
        <v>919</v>
      </c>
      <c r="DN249">
        <v>919</v>
      </c>
      <c r="DO249">
        <v>944</v>
      </c>
      <c r="DP249">
        <v>944</v>
      </c>
      <c r="DQ249">
        <v>944</v>
      </c>
      <c r="DR249">
        <v>955</v>
      </c>
      <c r="DS249">
        <v>955</v>
      </c>
      <c r="DT249">
        <v>989</v>
      </c>
      <c r="DU249">
        <v>989</v>
      </c>
      <c r="DV249">
        <v>1003</v>
      </c>
      <c r="DW249">
        <v>1004</v>
      </c>
    </row>
    <row r="250" spans="1:127" x14ac:dyDescent="0.35">
      <c r="C250" t="s">
        <v>305</v>
      </c>
      <c r="D250">
        <v>21.9162</v>
      </c>
      <c r="E250">
        <v>95.956000000000003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8</v>
      </c>
      <c r="BT250">
        <v>8</v>
      </c>
      <c r="BU250">
        <v>10</v>
      </c>
      <c r="BV250">
        <v>14</v>
      </c>
      <c r="BW250">
        <v>15</v>
      </c>
      <c r="BX250">
        <v>15</v>
      </c>
      <c r="BY250">
        <v>20</v>
      </c>
      <c r="BZ250">
        <v>20</v>
      </c>
      <c r="CA250">
        <v>21</v>
      </c>
      <c r="CB250">
        <v>21</v>
      </c>
      <c r="CC250">
        <v>22</v>
      </c>
      <c r="CD250">
        <v>22</v>
      </c>
      <c r="CE250">
        <v>22</v>
      </c>
      <c r="CF250">
        <v>23</v>
      </c>
      <c r="CG250">
        <v>27</v>
      </c>
      <c r="CH250">
        <v>38</v>
      </c>
      <c r="CI250">
        <v>41</v>
      </c>
      <c r="CJ250">
        <v>62</v>
      </c>
      <c r="CK250">
        <v>63</v>
      </c>
      <c r="CL250">
        <v>74</v>
      </c>
      <c r="CM250">
        <v>85</v>
      </c>
      <c r="CN250">
        <v>88</v>
      </c>
      <c r="CO250">
        <v>98</v>
      </c>
      <c r="CP250">
        <v>111</v>
      </c>
      <c r="CQ250">
        <v>119</v>
      </c>
      <c r="CR250">
        <v>121</v>
      </c>
      <c r="CS250">
        <v>123</v>
      </c>
      <c r="CT250">
        <v>139</v>
      </c>
      <c r="CU250">
        <v>144</v>
      </c>
      <c r="CV250">
        <v>146</v>
      </c>
      <c r="CW250">
        <v>146</v>
      </c>
      <c r="CX250">
        <v>146</v>
      </c>
      <c r="CY250">
        <v>150</v>
      </c>
      <c r="CZ250">
        <v>150</v>
      </c>
      <c r="DA250">
        <v>151</v>
      </c>
      <c r="DB250">
        <v>151</v>
      </c>
      <c r="DC250">
        <v>151</v>
      </c>
      <c r="DD250">
        <v>155</v>
      </c>
      <c r="DE250">
        <v>161</v>
      </c>
      <c r="DF250">
        <v>161</v>
      </c>
      <c r="DG250">
        <v>161</v>
      </c>
      <c r="DH250">
        <v>176</v>
      </c>
      <c r="DI250">
        <v>177</v>
      </c>
      <c r="DJ250">
        <v>178</v>
      </c>
      <c r="DK250">
        <v>180</v>
      </c>
      <c r="DL250">
        <v>180</v>
      </c>
      <c r="DM250">
        <v>180</v>
      </c>
      <c r="DN250">
        <v>181</v>
      </c>
      <c r="DO250">
        <v>181</v>
      </c>
      <c r="DP250">
        <v>182</v>
      </c>
      <c r="DQ250">
        <v>182</v>
      </c>
      <c r="DR250">
        <v>184</v>
      </c>
      <c r="DS250">
        <v>191</v>
      </c>
      <c r="DT250">
        <v>193</v>
      </c>
      <c r="DU250">
        <v>199</v>
      </c>
      <c r="DV250">
        <v>199</v>
      </c>
      <c r="DW250">
        <v>199</v>
      </c>
    </row>
    <row r="251" spans="1:127" x14ac:dyDescent="0.35">
      <c r="A251" t="s">
        <v>307</v>
      </c>
      <c r="B251" t="s">
        <v>307</v>
      </c>
      <c r="C251" t="s">
        <v>188</v>
      </c>
      <c r="D251">
        <v>18.220600000000001</v>
      </c>
      <c r="E251">
        <v>-63.068600000000004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2</v>
      </c>
      <c r="BU251">
        <v>2</v>
      </c>
      <c r="BV251">
        <v>2</v>
      </c>
      <c r="BW251">
        <v>2</v>
      </c>
      <c r="BX251">
        <v>2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3</v>
      </c>
      <c r="CR251">
        <v>3</v>
      </c>
      <c r="CS251">
        <v>3</v>
      </c>
      <c r="CT251">
        <v>3</v>
      </c>
      <c r="CU251">
        <v>3</v>
      </c>
      <c r="CV251">
        <v>3</v>
      </c>
      <c r="CW251">
        <v>3</v>
      </c>
      <c r="CX251">
        <v>3</v>
      </c>
      <c r="CY251">
        <v>3</v>
      </c>
      <c r="CZ251">
        <v>3</v>
      </c>
      <c r="DA251">
        <v>3</v>
      </c>
      <c r="DB251">
        <v>3</v>
      </c>
      <c r="DC251">
        <v>3</v>
      </c>
      <c r="DD251">
        <v>3</v>
      </c>
      <c r="DE251">
        <v>3</v>
      </c>
      <c r="DF251">
        <v>3</v>
      </c>
      <c r="DG251">
        <v>3</v>
      </c>
      <c r="DH251">
        <v>3</v>
      </c>
      <c r="DI251">
        <v>3</v>
      </c>
      <c r="DJ251">
        <v>3</v>
      </c>
      <c r="DK251">
        <v>3</v>
      </c>
      <c r="DL251">
        <v>3</v>
      </c>
      <c r="DM251">
        <v>3</v>
      </c>
      <c r="DN251">
        <v>3</v>
      </c>
      <c r="DO251">
        <v>3</v>
      </c>
      <c r="DP251">
        <v>3</v>
      </c>
      <c r="DQ251">
        <v>3</v>
      </c>
      <c r="DR251">
        <v>3</v>
      </c>
      <c r="DS251">
        <v>3</v>
      </c>
      <c r="DT251">
        <v>3</v>
      </c>
      <c r="DU251">
        <v>3</v>
      </c>
      <c r="DV251">
        <v>3</v>
      </c>
      <c r="DW251">
        <v>3</v>
      </c>
    </row>
    <row r="252" spans="1:127" x14ac:dyDescent="0.35">
      <c r="A252" t="s">
        <v>308</v>
      </c>
      <c r="B252" t="s">
        <v>308</v>
      </c>
      <c r="C252" t="s">
        <v>188</v>
      </c>
      <c r="D252">
        <v>18.4207</v>
      </c>
      <c r="E252">
        <v>-64.64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2</v>
      </c>
      <c r="BU252">
        <v>2</v>
      </c>
      <c r="BV252">
        <v>2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3</v>
      </c>
      <c r="CN252">
        <v>4</v>
      </c>
      <c r="CO252">
        <v>4</v>
      </c>
      <c r="CP252">
        <v>4</v>
      </c>
      <c r="CQ252">
        <v>5</v>
      </c>
      <c r="CR252">
        <v>5</v>
      </c>
      <c r="CS252">
        <v>5</v>
      </c>
      <c r="CT252">
        <v>5</v>
      </c>
      <c r="CU252">
        <v>5</v>
      </c>
      <c r="CV252">
        <v>6</v>
      </c>
      <c r="CW252">
        <v>6</v>
      </c>
      <c r="CX252">
        <v>6</v>
      </c>
      <c r="CY252">
        <v>6</v>
      </c>
      <c r="CZ252">
        <v>6</v>
      </c>
      <c r="DA252">
        <v>6</v>
      </c>
      <c r="DB252">
        <v>6</v>
      </c>
      <c r="DC252">
        <v>6</v>
      </c>
      <c r="DD252">
        <v>6</v>
      </c>
      <c r="DE252">
        <v>6</v>
      </c>
      <c r="DF252">
        <v>6</v>
      </c>
      <c r="DG252">
        <v>7</v>
      </c>
      <c r="DH252">
        <v>7</v>
      </c>
      <c r="DI252">
        <v>7</v>
      </c>
      <c r="DJ252">
        <v>7</v>
      </c>
      <c r="DK252">
        <v>7</v>
      </c>
      <c r="DL252">
        <v>7</v>
      </c>
      <c r="DM252">
        <v>7</v>
      </c>
      <c r="DN252">
        <v>7</v>
      </c>
      <c r="DO252">
        <v>7</v>
      </c>
      <c r="DP252">
        <v>8</v>
      </c>
      <c r="DQ252">
        <v>8</v>
      </c>
      <c r="DR252">
        <v>8</v>
      </c>
      <c r="DS252">
        <v>8</v>
      </c>
      <c r="DT252">
        <v>8</v>
      </c>
      <c r="DU252">
        <v>8</v>
      </c>
      <c r="DV252">
        <v>8</v>
      </c>
      <c r="DW252">
        <v>8</v>
      </c>
    </row>
    <row r="253" spans="1:127" x14ac:dyDescent="0.35">
      <c r="A253" t="s">
        <v>309</v>
      </c>
      <c r="B253" t="s">
        <v>309</v>
      </c>
      <c r="C253" t="s">
        <v>188</v>
      </c>
      <c r="D253">
        <v>21.693999999999999</v>
      </c>
      <c r="E253">
        <v>-71.797899999999998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4</v>
      </c>
      <c r="BU253">
        <v>4</v>
      </c>
      <c r="BV253">
        <v>5</v>
      </c>
      <c r="BW253">
        <v>5</v>
      </c>
      <c r="BX253">
        <v>6</v>
      </c>
      <c r="BY253">
        <v>5</v>
      </c>
      <c r="BZ253">
        <v>5</v>
      </c>
      <c r="CA253">
        <v>5</v>
      </c>
      <c r="CB253">
        <v>5</v>
      </c>
      <c r="CC253">
        <v>8</v>
      </c>
      <c r="CD253">
        <v>8</v>
      </c>
      <c r="CE253">
        <v>8</v>
      </c>
      <c r="CF253">
        <v>8</v>
      </c>
      <c r="CG253">
        <v>8</v>
      </c>
      <c r="CH253">
        <v>8</v>
      </c>
      <c r="CI253">
        <v>9</v>
      </c>
      <c r="CJ253">
        <v>10</v>
      </c>
      <c r="CK253">
        <v>10</v>
      </c>
      <c r="CL253">
        <v>10</v>
      </c>
      <c r="CM253">
        <v>11</v>
      </c>
      <c r="CN253">
        <v>11</v>
      </c>
      <c r="CO253">
        <v>11</v>
      </c>
      <c r="CP253">
        <v>11</v>
      </c>
      <c r="CQ253">
        <v>11</v>
      </c>
      <c r="CR253">
        <v>11</v>
      </c>
      <c r="CS253">
        <v>11</v>
      </c>
      <c r="CT253">
        <v>11</v>
      </c>
      <c r="CU253">
        <v>11</v>
      </c>
      <c r="CV253">
        <v>11</v>
      </c>
      <c r="CW253">
        <v>11</v>
      </c>
      <c r="CX253">
        <v>12</v>
      </c>
      <c r="CY253">
        <v>12</v>
      </c>
      <c r="CZ253">
        <v>12</v>
      </c>
      <c r="DA253">
        <v>12</v>
      </c>
      <c r="DB253">
        <v>12</v>
      </c>
      <c r="DC253">
        <v>12</v>
      </c>
      <c r="DD253">
        <v>12</v>
      </c>
      <c r="DE253">
        <v>12</v>
      </c>
      <c r="DF253">
        <v>12</v>
      </c>
      <c r="DG253">
        <v>12</v>
      </c>
      <c r="DH253">
        <v>12</v>
      </c>
      <c r="DI253">
        <v>12</v>
      </c>
      <c r="DJ253">
        <v>12</v>
      </c>
      <c r="DK253">
        <v>12</v>
      </c>
      <c r="DL253">
        <v>12</v>
      </c>
      <c r="DM253">
        <v>12</v>
      </c>
      <c r="DN253">
        <v>12</v>
      </c>
      <c r="DO253">
        <v>12</v>
      </c>
      <c r="DP253">
        <v>12</v>
      </c>
      <c r="DQ253">
        <v>12</v>
      </c>
      <c r="DR253">
        <v>12</v>
      </c>
      <c r="DS253">
        <v>12</v>
      </c>
      <c r="DT253">
        <v>12</v>
      </c>
      <c r="DU253">
        <v>12</v>
      </c>
      <c r="DV253">
        <v>12</v>
      </c>
      <c r="DW253">
        <v>12</v>
      </c>
    </row>
    <row r="254" spans="1:127" x14ac:dyDescent="0.35">
      <c r="C254" t="s">
        <v>310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2</v>
      </c>
      <c r="BU254">
        <v>2</v>
      </c>
      <c r="BV254">
        <v>2</v>
      </c>
      <c r="BW254">
        <v>2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>
        <v>9</v>
      </c>
      <c r="CG254">
        <v>9</v>
      </c>
      <c r="CH254">
        <v>9</v>
      </c>
      <c r="CI254">
        <v>9</v>
      </c>
      <c r="CJ254">
        <v>9</v>
      </c>
      <c r="CK254">
        <v>9</v>
      </c>
      <c r="CL254">
        <v>9</v>
      </c>
      <c r="CM254">
        <v>9</v>
      </c>
      <c r="CN254">
        <v>9</v>
      </c>
      <c r="CO254">
        <v>9</v>
      </c>
      <c r="CP254">
        <v>9</v>
      </c>
      <c r="CQ254">
        <v>9</v>
      </c>
      <c r="CR254">
        <v>9</v>
      </c>
      <c r="CS254">
        <v>9</v>
      </c>
      <c r="CT254">
        <v>9</v>
      </c>
      <c r="CU254">
        <v>9</v>
      </c>
      <c r="CV254">
        <v>9</v>
      </c>
      <c r="CW254">
        <v>9</v>
      </c>
      <c r="CX254">
        <v>9</v>
      </c>
      <c r="CY254">
        <v>9</v>
      </c>
      <c r="CZ254">
        <v>9</v>
      </c>
      <c r="DA254">
        <v>9</v>
      </c>
      <c r="DB254">
        <v>9</v>
      </c>
      <c r="DC254">
        <v>9</v>
      </c>
      <c r="DD254">
        <v>9</v>
      </c>
      <c r="DE254">
        <v>9</v>
      </c>
      <c r="DF254">
        <v>9</v>
      </c>
      <c r="DG254">
        <v>9</v>
      </c>
      <c r="DH254">
        <v>9</v>
      </c>
      <c r="DI254">
        <v>9</v>
      </c>
      <c r="DJ254">
        <v>9</v>
      </c>
      <c r="DK254">
        <v>9</v>
      </c>
      <c r="DL254">
        <v>9</v>
      </c>
      <c r="DM254">
        <v>9</v>
      </c>
      <c r="DN254">
        <v>9</v>
      </c>
      <c r="DO254">
        <v>9</v>
      </c>
      <c r="DP254">
        <v>9</v>
      </c>
      <c r="DQ254">
        <v>9</v>
      </c>
      <c r="DR254">
        <v>9</v>
      </c>
      <c r="DS254">
        <v>9</v>
      </c>
      <c r="DT254">
        <v>9</v>
      </c>
      <c r="DU254">
        <v>9</v>
      </c>
      <c r="DV254">
        <v>9</v>
      </c>
      <c r="DW254">
        <v>9</v>
      </c>
    </row>
    <row r="255" spans="1:127" x14ac:dyDescent="0.35">
      <c r="C255" t="s">
        <v>315</v>
      </c>
      <c r="D255">
        <v>-22.328499999999998</v>
      </c>
      <c r="E255">
        <v>24.684899999999999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3</v>
      </c>
      <c r="BW255">
        <v>4</v>
      </c>
      <c r="BX255">
        <v>4</v>
      </c>
      <c r="BY255">
        <v>4</v>
      </c>
      <c r="BZ255">
        <v>4</v>
      </c>
      <c r="CA255">
        <v>4</v>
      </c>
      <c r="CB255">
        <v>6</v>
      </c>
      <c r="CC255">
        <v>6</v>
      </c>
      <c r="CD255">
        <v>6</v>
      </c>
      <c r="CE255">
        <v>6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13</v>
      </c>
      <c r="CM255">
        <v>15</v>
      </c>
      <c r="CN255">
        <v>15</v>
      </c>
      <c r="CO255">
        <v>15</v>
      </c>
      <c r="CP255">
        <v>20</v>
      </c>
      <c r="CQ255">
        <v>20</v>
      </c>
      <c r="CR255">
        <v>20</v>
      </c>
      <c r="CS255">
        <v>22</v>
      </c>
      <c r="CT255">
        <v>22</v>
      </c>
      <c r="CU255">
        <v>22</v>
      </c>
      <c r="CV255">
        <v>22</v>
      </c>
      <c r="CW255">
        <v>22</v>
      </c>
      <c r="CX255">
        <v>22</v>
      </c>
      <c r="CY255">
        <v>23</v>
      </c>
      <c r="CZ255">
        <v>23</v>
      </c>
      <c r="DA255">
        <v>23</v>
      </c>
      <c r="DB255">
        <v>23</v>
      </c>
      <c r="DC255">
        <v>23</v>
      </c>
      <c r="DD255">
        <v>23</v>
      </c>
      <c r="DE255">
        <v>23</v>
      </c>
      <c r="DF255">
        <v>23</v>
      </c>
      <c r="DG255">
        <v>23</v>
      </c>
      <c r="DH255">
        <v>23</v>
      </c>
      <c r="DI255">
        <v>23</v>
      </c>
      <c r="DJ255">
        <v>23</v>
      </c>
      <c r="DK255">
        <v>23</v>
      </c>
      <c r="DL255">
        <v>24</v>
      </c>
      <c r="DM255">
        <v>24</v>
      </c>
      <c r="DN255">
        <v>24</v>
      </c>
      <c r="DO255">
        <v>24</v>
      </c>
      <c r="DP255">
        <v>24</v>
      </c>
      <c r="DQ255">
        <v>24</v>
      </c>
      <c r="DR255">
        <v>25</v>
      </c>
      <c r="DS255">
        <v>25</v>
      </c>
      <c r="DT255">
        <v>25</v>
      </c>
      <c r="DU255">
        <v>25</v>
      </c>
      <c r="DV255">
        <v>29</v>
      </c>
      <c r="DW255">
        <v>30</v>
      </c>
    </row>
    <row r="256" spans="1:127" x14ac:dyDescent="0.35">
      <c r="C256" t="s">
        <v>317</v>
      </c>
      <c r="D256">
        <v>-3.3731</v>
      </c>
      <c r="E256">
        <v>29.918900000000001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2</v>
      </c>
      <c r="BX256">
        <v>2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3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  <c r="CR256">
        <v>5</v>
      </c>
      <c r="CS256">
        <v>11</v>
      </c>
      <c r="CT256">
        <v>11</v>
      </c>
      <c r="CU256">
        <v>11</v>
      </c>
      <c r="CV256">
        <v>11</v>
      </c>
      <c r="CW256">
        <v>11</v>
      </c>
      <c r="CX256">
        <v>11</v>
      </c>
      <c r="CY256">
        <v>11</v>
      </c>
      <c r="CZ256">
        <v>11</v>
      </c>
      <c r="DA256">
        <v>11</v>
      </c>
      <c r="DB256">
        <v>11</v>
      </c>
      <c r="DC256">
        <v>15</v>
      </c>
      <c r="DD256">
        <v>15</v>
      </c>
      <c r="DE256">
        <v>15</v>
      </c>
      <c r="DF256">
        <v>15</v>
      </c>
      <c r="DG256">
        <v>15</v>
      </c>
      <c r="DH256">
        <v>15</v>
      </c>
      <c r="DI256">
        <v>15</v>
      </c>
      <c r="DJ256">
        <v>15</v>
      </c>
      <c r="DK256">
        <v>15</v>
      </c>
      <c r="DL256">
        <v>15</v>
      </c>
      <c r="DM256">
        <v>15</v>
      </c>
      <c r="DN256">
        <v>15</v>
      </c>
      <c r="DO256">
        <v>15</v>
      </c>
      <c r="DP256">
        <v>15</v>
      </c>
      <c r="DQ256">
        <v>15</v>
      </c>
      <c r="DR256">
        <v>23</v>
      </c>
      <c r="DS256">
        <v>42</v>
      </c>
      <c r="DT256">
        <v>42</v>
      </c>
      <c r="DU256">
        <v>42</v>
      </c>
      <c r="DV256">
        <v>42</v>
      </c>
      <c r="DW256">
        <v>42</v>
      </c>
    </row>
    <row r="257" spans="1:127" x14ac:dyDescent="0.35">
      <c r="C257" t="s">
        <v>318</v>
      </c>
      <c r="D257">
        <v>8.4605549999999994</v>
      </c>
      <c r="E257">
        <v>-11.779889000000001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1</v>
      </c>
      <c r="BX257">
        <v>2</v>
      </c>
      <c r="BY257">
        <v>2</v>
      </c>
      <c r="BZ257">
        <v>2</v>
      </c>
      <c r="CA257">
        <v>4</v>
      </c>
      <c r="CB257">
        <v>6</v>
      </c>
      <c r="CC257">
        <v>6</v>
      </c>
      <c r="CD257">
        <v>6</v>
      </c>
      <c r="CE257">
        <v>7</v>
      </c>
      <c r="CF257">
        <v>7</v>
      </c>
      <c r="CG257">
        <v>8</v>
      </c>
      <c r="CH257">
        <v>8</v>
      </c>
      <c r="CI257">
        <v>10</v>
      </c>
      <c r="CJ257">
        <v>10</v>
      </c>
      <c r="CK257">
        <v>11</v>
      </c>
      <c r="CL257">
        <v>13</v>
      </c>
      <c r="CM257">
        <v>15</v>
      </c>
      <c r="CN257">
        <v>26</v>
      </c>
      <c r="CO257">
        <v>30</v>
      </c>
      <c r="CP257">
        <v>35</v>
      </c>
      <c r="CQ257">
        <v>43</v>
      </c>
      <c r="CR257">
        <v>50</v>
      </c>
      <c r="CS257">
        <v>61</v>
      </c>
      <c r="CT257">
        <v>64</v>
      </c>
      <c r="CU257">
        <v>82</v>
      </c>
      <c r="CV257">
        <v>82</v>
      </c>
      <c r="CW257">
        <v>93</v>
      </c>
      <c r="CX257">
        <v>93</v>
      </c>
      <c r="CY257">
        <v>104</v>
      </c>
      <c r="CZ257">
        <v>104</v>
      </c>
      <c r="DA257">
        <v>124</v>
      </c>
      <c r="DB257">
        <v>136</v>
      </c>
      <c r="DC257">
        <v>155</v>
      </c>
      <c r="DD257">
        <v>166</v>
      </c>
      <c r="DE257">
        <v>178</v>
      </c>
      <c r="DF257">
        <v>199</v>
      </c>
      <c r="DG257">
        <v>225</v>
      </c>
      <c r="DH257">
        <v>231</v>
      </c>
      <c r="DI257">
        <v>257</v>
      </c>
      <c r="DJ257">
        <v>291</v>
      </c>
      <c r="DK257">
        <v>307</v>
      </c>
      <c r="DL257">
        <v>338</v>
      </c>
      <c r="DM257">
        <v>338</v>
      </c>
      <c r="DN257">
        <v>387</v>
      </c>
      <c r="DO257">
        <v>408</v>
      </c>
      <c r="DP257">
        <v>447</v>
      </c>
      <c r="DQ257">
        <v>462</v>
      </c>
      <c r="DR257">
        <v>505</v>
      </c>
      <c r="DS257">
        <v>519</v>
      </c>
      <c r="DT257">
        <v>534</v>
      </c>
      <c r="DU257">
        <v>570</v>
      </c>
      <c r="DV257">
        <v>585</v>
      </c>
      <c r="DW257">
        <v>606</v>
      </c>
    </row>
    <row r="258" spans="1:127" x14ac:dyDescent="0.35">
      <c r="A258" t="s">
        <v>319</v>
      </c>
      <c r="B258" t="s">
        <v>319</v>
      </c>
      <c r="C258" t="s">
        <v>77</v>
      </c>
      <c r="D258">
        <v>12.1784</v>
      </c>
      <c r="E258">
        <v>-68.238500000000002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2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3</v>
      </c>
      <c r="CP258">
        <v>5</v>
      </c>
      <c r="CQ258">
        <v>5</v>
      </c>
      <c r="CR258">
        <v>5</v>
      </c>
      <c r="CS258">
        <v>5</v>
      </c>
      <c r="CT258">
        <v>5</v>
      </c>
      <c r="CU258">
        <v>5</v>
      </c>
      <c r="CV258">
        <v>5</v>
      </c>
      <c r="CW258">
        <v>5</v>
      </c>
      <c r="CX258">
        <v>5</v>
      </c>
      <c r="CY258">
        <v>5</v>
      </c>
      <c r="CZ258">
        <v>5</v>
      </c>
      <c r="DA258">
        <v>5</v>
      </c>
      <c r="DB258">
        <v>6</v>
      </c>
      <c r="DC258">
        <v>6</v>
      </c>
      <c r="DD258">
        <v>6</v>
      </c>
      <c r="DE258">
        <v>6</v>
      </c>
      <c r="DF258">
        <v>6</v>
      </c>
      <c r="DG258">
        <v>6</v>
      </c>
      <c r="DH258">
        <v>6</v>
      </c>
      <c r="DI258">
        <v>6</v>
      </c>
      <c r="DJ258">
        <v>6</v>
      </c>
      <c r="DK258">
        <v>6</v>
      </c>
      <c r="DL258">
        <v>6</v>
      </c>
      <c r="DM258">
        <v>6</v>
      </c>
      <c r="DN258">
        <v>6</v>
      </c>
      <c r="DO258">
        <v>6</v>
      </c>
      <c r="DP258">
        <v>6</v>
      </c>
      <c r="DQ258">
        <v>6</v>
      </c>
      <c r="DR258">
        <v>6</v>
      </c>
      <c r="DS258">
        <v>6</v>
      </c>
      <c r="DT258">
        <v>6</v>
      </c>
      <c r="DU258">
        <v>6</v>
      </c>
      <c r="DV258">
        <v>6</v>
      </c>
      <c r="DW258">
        <v>6</v>
      </c>
    </row>
    <row r="259" spans="1:127" x14ac:dyDescent="0.35">
      <c r="C259" t="s">
        <v>320</v>
      </c>
      <c r="D259">
        <v>-13.254307999999901</v>
      </c>
      <c r="E259">
        <v>34.301524999999998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3</v>
      </c>
      <c r="BZ259">
        <v>3</v>
      </c>
      <c r="CA259">
        <v>4</v>
      </c>
      <c r="CB259">
        <v>4</v>
      </c>
      <c r="CC259">
        <v>5</v>
      </c>
      <c r="CD259">
        <v>8</v>
      </c>
      <c r="CE259">
        <v>8</v>
      </c>
      <c r="CF259">
        <v>8</v>
      </c>
      <c r="CG259">
        <v>9</v>
      </c>
      <c r="CH259">
        <v>12</v>
      </c>
      <c r="CI259">
        <v>13</v>
      </c>
      <c r="CJ259">
        <v>16</v>
      </c>
      <c r="CK259">
        <v>16</v>
      </c>
      <c r="CL259">
        <v>16</v>
      </c>
      <c r="CM259">
        <v>16</v>
      </c>
      <c r="CN259">
        <v>17</v>
      </c>
      <c r="CO259">
        <v>17</v>
      </c>
      <c r="CP259">
        <v>17</v>
      </c>
      <c r="CQ259">
        <v>17</v>
      </c>
      <c r="CR259">
        <v>18</v>
      </c>
      <c r="CS259">
        <v>23</v>
      </c>
      <c r="CT259">
        <v>33</v>
      </c>
      <c r="CU259">
        <v>33</v>
      </c>
      <c r="CV259">
        <v>33</v>
      </c>
      <c r="CW259">
        <v>34</v>
      </c>
      <c r="CX259">
        <v>36</v>
      </c>
      <c r="CY259">
        <v>36</v>
      </c>
      <c r="CZ259">
        <v>36</v>
      </c>
      <c r="DA259">
        <v>37</v>
      </c>
      <c r="DB259">
        <v>37</v>
      </c>
      <c r="DC259">
        <v>38</v>
      </c>
      <c r="DD259">
        <v>39</v>
      </c>
      <c r="DE259">
        <v>41</v>
      </c>
      <c r="DF259">
        <v>41</v>
      </c>
      <c r="DG259">
        <v>43</v>
      </c>
      <c r="DH259">
        <v>43</v>
      </c>
      <c r="DI259">
        <v>43</v>
      </c>
      <c r="DJ259">
        <v>56</v>
      </c>
      <c r="DK259">
        <v>56</v>
      </c>
      <c r="DL259">
        <v>57</v>
      </c>
      <c r="DM259">
        <v>57</v>
      </c>
      <c r="DN259">
        <v>63</v>
      </c>
      <c r="DO259">
        <v>63</v>
      </c>
      <c r="DP259">
        <v>63</v>
      </c>
      <c r="DQ259">
        <v>65</v>
      </c>
      <c r="DR259">
        <v>70</v>
      </c>
      <c r="DS259">
        <v>70</v>
      </c>
      <c r="DT259">
        <v>70</v>
      </c>
      <c r="DU259">
        <v>71</v>
      </c>
      <c r="DV259">
        <v>72</v>
      </c>
      <c r="DW259">
        <v>82</v>
      </c>
    </row>
    <row r="260" spans="1:127" x14ac:dyDescent="0.35">
      <c r="A260" t="s">
        <v>328</v>
      </c>
      <c r="B260" t="s">
        <v>328</v>
      </c>
      <c r="C260" t="s">
        <v>188</v>
      </c>
      <c r="D260">
        <v>-51.796300000000002</v>
      </c>
      <c r="E260">
        <v>-59.523600000000002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1</v>
      </c>
      <c r="CB260">
        <v>2</v>
      </c>
      <c r="CC260">
        <v>2</v>
      </c>
      <c r="CD260">
        <v>2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5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  <c r="CS260">
        <v>11</v>
      </c>
      <c r="CT260">
        <v>12</v>
      </c>
      <c r="CU260">
        <v>13</v>
      </c>
      <c r="CV260">
        <v>13</v>
      </c>
      <c r="CW260">
        <v>13</v>
      </c>
      <c r="CX260">
        <v>13</v>
      </c>
      <c r="CY260">
        <v>13</v>
      </c>
      <c r="CZ260">
        <v>13</v>
      </c>
      <c r="DA260">
        <v>13</v>
      </c>
      <c r="DB260">
        <v>13</v>
      </c>
      <c r="DC260">
        <v>13</v>
      </c>
      <c r="DD260">
        <v>13</v>
      </c>
      <c r="DE260">
        <v>13</v>
      </c>
      <c r="DF260">
        <v>13</v>
      </c>
      <c r="DG260">
        <v>13</v>
      </c>
      <c r="DH260">
        <v>13</v>
      </c>
      <c r="DI260">
        <v>13</v>
      </c>
      <c r="DJ260">
        <v>13</v>
      </c>
      <c r="DK260">
        <v>13</v>
      </c>
      <c r="DL260">
        <v>13</v>
      </c>
      <c r="DM260">
        <v>13</v>
      </c>
      <c r="DN260">
        <v>13</v>
      </c>
      <c r="DO260">
        <v>13</v>
      </c>
      <c r="DP260">
        <v>13</v>
      </c>
      <c r="DQ260">
        <v>13</v>
      </c>
      <c r="DR260">
        <v>13</v>
      </c>
      <c r="DS260">
        <v>13</v>
      </c>
      <c r="DT260">
        <v>13</v>
      </c>
      <c r="DU260">
        <v>13</v>
      </c>
      <c r="DV260">
        <v>13</v>
      </c>
      <c r="DW260">
        <v>13</v>
      </c>
    </row>
    <row r="261" spans="1:127" x14ac:dyDescent="0.35">
      <c r="A261" t="s">
        <v>324</v>
      </c>
      <c r="B261" t="s">
        <v>324</v>
      </c>
      <c r="C261" t="s">
        <v>145</v>
      </c>
      <c r="D261">
        <v>46.885199999999998</v>
      </c>
      <c r="E261">
        <v>-56.315899999999999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1</v>
      </c>
      <c r="CX261">
        <v>1</v>
      </c>
      <c r="CY261">
        <v>1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1</v>
      </c>
    </row>
    <row r="262" spans="1:127" x14ac:dyDescent="0.35">
      <c r="C262" t="s">
        <v>325</v>
      </c>
      <c r="D262">
        <v>6.8769999999999998</v>
      </c>
      <c r="E262">
        <v>31.306999999999999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1</v>
      </c>
      <c r="CC262">
        <v>1</v>
      </c>
      <c r="CD262">
        <v>2</v>
      </c>
      <c r="CE262">
        <v>2</v>
      </c>
      <c r="CF262">
        <v>3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4</v>
      </c>
      <c r="CO262">
        <v>4</v>
      </c>
      <c r="CP262">
        <v>4</v>
      </c>
      <c r="CQ262">
        <v>4</v>
      </c>
      <c r="CR262">
        <v>4</v>
      </c>
      <c r="CS262">
        <v>4</v>
      </c>
      <c r="CT262">
        <v>5</v>
      </c>
      <c r="CU262">
        <v>5</v>
      </c>
      <c r="CV262">
        <v>5</v>
      </c>
      <c r="CW262">
        <v>6</v>
      </c>
      <c r="CX262">
        <v>6</v>
      </c>
      <c r="CY262">
        <v>34</v>
      </c>
      <c r="CZ262">
        <v>34</v>
      </c>
      <c r="DA262">
        <v>35</v>
      </c>
      <c r="DB262">
        <v>45</v>
      </c>
      <c r="DC262">
        <v>45</v>
      </c>
      <c r="DD262">
        <v>46</v>
      </c>
      <c r="DE262">
        <v>46</v>
      </c>
      <c r="DF262">
        <v>52</v>
      </c>
      <c r="DG262">
        <v>58</v>
      </c>
      <c r="DH262">
        <v>74</v>
      </c>
      <c r="DI262">
        <v>120</v>
      </c>
      <c r="DJ262">
        <v>120</v>
      </c>
      <c r="DK262">
        <v>120</v>
      </c>
      <c r="DL262">
        <v>156</v>
      </c>
      <c r="DM262">
        <v>194</v>
      </c>
      <c r="DN262">
        <v>203</v>
      </c>
      <c r="DO262">
        <v>203</v>
      </c>
      <c r="DP262">
        <v>236</v>
      </c>
      <c r="DQ262">
        <v>236</v>
      </c>
      <c r="DR262">
        <v>290</v>
      </c>
      <c r="DS262">
        <v>290</v>
      </c>
      <c r="DT262">
        <v>290</v>
      </c>
      <c r="DU262">
        <v>290</v>
      </c>
      <c r="DV262">
        <v>481</v>
      </c>
      <c r="DW262">
        <v>563</v>
      </c>
    </row>
    <row r="263" spans="1:127" x14ac:dyDescent="0.35">
      <c r="C263" t="s">
        <v>326</v>
      </c>
      <c r="D263">
        <v>24.215499999999999</v>
      </c>
      <c r="E263">
        <v>-12.8858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4</v>
      </c>
      <c r="CC263">
        <v>4</v>
      </c>
      <c r="CD263">
        <v>4</v>
      </c>
      <c r="CE263">
        <v>4</v>
      </c>
      <c r="CF263">
        <v>4</v>
      </c>
      <c r="CG263">
        <v>4</v>
      </c>
      <c r="CH263">
        <v>4</v>
      </c>
      <c r="CI263">
        <v>6</v>
      </c>
      <c r="CJ263">
        <v>6</v>
      </c>
      <c r="CK263">
        <v>6</v>
      </c>
      <c r="CL263">
        <v>6</v>
      </c>
      <c r="CM263">
        <v>6</v>
      </c>
      <c r="CN263">
        <v>6</v>
      </c>
      <c r="CO263">
        <v>6</v>
      </c>
      <c r="CP263">
        <v>6</v>
      </c>
      <c r="CQ263">
        <v>6</v>
      </c>
      <c r="CR263">
        <v>6</v>
      </c>
      <c r="CS263">
        <v>6</v>
      </c>
      <c r="CT263">
        <v>6</v>
      </c>
      <c r="CU263">
        <v>6</v>
      </c>
      <c r="CV263">
        <v>6</v>
      </c>
      <c r="CW263">
        <v>6</v>
      </c>
      <c r="CX263">
        <v>6</v>
      </c>
      <c r="CY263">
        <v>6</v>
      </c>
      <c r="CZ263">
        <v>6</v>
      </c>
      <c r="DA263">
        <v>6</v>
      </c>
      <c r="DB263">
        <v>6</v>
      </c>
      <c r="DC263">
        <v>6</v>
      </c>
      <c r="DD263">
        <v>6</v>
      </c>
      <c r="DE263">
        <v>6</v>
      </c>
      <c r="DF263">
        <v>6</v>
      </c>
      <c r="DG263">
        <v>6</v>
      </c>
      <c r="DH263">
        <v>6</v>
      </c>
      <c r="DI263">
        <v>6</v>
      </c>
      <c r="DJ263">
        <v>6</v>
      </c>
      <c r="DK263">
        <v>6</v>
      </c>
      <c r="DL263">
        <v>6</v>
      </c>
      <c r="DM263">
        <v>6</v>
      </c>
      <c r="DN263">
        <v>6</v>
      </c>
      <c r="DO263">
        <v>6</v>
      </c>
      <c r="DP263">
        <v>6</v>
      </c>
      <c r="DQ263">
        <v>6</v>
      </c>
      <c r="DR263">
        <v>6</v>
      </c>
      <c r="DS263">
        <v>6</v>
      </c>
      <c r="DT263">
        <v>6</v>
      </c>
      <c r="DU263">
        <v>6</v>
      </c>
      <c r="DV263">
        <v>6</v>
      </c>
      <c r="DW263">
        <v>6</v>
      </c>
    </row>
    <row r="264" spans="1:127" x14ac:dyDescent="0.35">
      <c r="C264" t="s">
        <v>327</v>
      </c>
      <c r="D264">
        <v>0.18636</v>
      </c>
      <c r="E264">
        <v>6.6130810000000002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4</v>
      </c>
      <c r="CO264">
        <v>4</v>
      </c>
      <c r="CP264">
        <v>4</v>
      </c>
      <c r="CQ264">
        <v>4</v>
      </c>
      <c r="CR264">
        <v>4</v>
      </c>
      <c r="CS264">
        <v>4</v>
      </c>
      <c r="CT264">
        <v>4</v>
      </c>
      <c r="CU264">
        <v>4</v>
      </c>
      <c r="CV264">
        <v>4</v>
      </c>
      <c r="CW264">
        <v>4</v>
      </c>
      <c r="CX264">
        <v>4</v>
      </c>
      <c r="CY264">
        <v>8</v>
      </c>
      <c r="CZ264">
        <v>8</v>
      </c>
      <c r="DA264">
        <v>14</v>
      </c>
      <c r="DB264">
        <v>16</v>
      </c>
      <c r="DC264">
        <v>16</v>
      </c>
      <c r="DD264">
        <v>16</v>
      </c>
      <c r="DE264">
        <v>23</v>
      </c>
      <c r="DF264">
        <v>174</v>
      </c>
      <c r="DG264">
        <v>174</v>
      </c>
      <c r="DH264">
        <v>187</v>
      </c>
      <c r="DI264">
        <v>208</v>
      </c>
      <c r="DJ264">
        <v>208</v>
      </c>
      <c r="DK264">
        <v>208</v>
      </c>
      <c r="DL264">
        <v>208</v>
      </c>
      <c r="DM264">
        <v>208</v>
      </c>
      <c r="DN264">
        <v>220</v>
      </c>
      <c r="DO264">
        <v>235</v>
      </c>
      <c r="DP264">
        <v>235</v>
      </c>
      <c r="DQ264">
        <v>235</v>
      </c>
      <c r="DR264">
        <v>235</v>
      </c>
      <c r="DS264">
        <v>246</v>
      </c>
      <c r="DT264">
        <v>251</v>
      </c>
      <c r="DU264">
        <v>251</v>
      </c>
      <c r="DV264">
        <v>251</v>
      </c>
      <c r="DW264">
        <v>251</v>
      </c>
    </row>
    <row r="265" spans="1:127" x14ac:dyDescent="0.35">
      <c r="C265" t="s">
        <v>329</v>
      </c>
      <c r="D265">
        <v>15.5527269999999</v>
      </c>
      <c r="E265">
        <v>48.516387999999999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1</v>
      </c>
      <c r="CZ265">
        <v>6</v>
      </c>
      <c r="DA265">
        <v>6</v>
      </c>
      <c r="DB265">
        <v>7</v>
      </c>
      <c r="DC265">
        <v>10</v>
      </c>
      <c r="DD265">
        <v>10</v>
      </c>
      <c r="DE265">
        <v>12</v>
      </c>
      <c r="DF265">
        <v>22</v>
      </c>
      <c r="DG265">
        <v>25</v>
      </c>
      <c r="DH265">
        <v>25</v>
      </c>
      <c r="DI265">
        <v>34</v>
      </c>
      <c r="DJ265">
        <v>34</v>
      </c>
      <c r="DK265">
        <v>51</v>
      </c>
      <c r="DL265">
        <v>56</v>
      </c>
      <c r="DM265">
        <v>65</v>
      </c>
      <c r="DN265">
        <v>70</v>
      </c>
      <c r="DO265">
        <v>85</v>
      </c>
      <c r="DP265">
        <v>106</v>
      </c>
      <c r="DQ265">
        <v>122</v>
      </c>
      <c r="DR265">
        <v>128</v>
      </c>
      <c r="DS265">
        <v>130</v>
      </c>
      <c r="DT265">
        <v>167</v>
      </c>
      <c r="DU265">
        <v>184</v>
      </c>
      <c r="DV265">
        <v>197</v>
      </c>
      <c r="DW265">
        <v>209</v>
      </c>
    </row>
    <row r="266" spans="1:127" x14ac:dyDescent="0.35">
      <c r="C266" t="s">
        <v>348</v>
      </c>
      <c r="D266">
        <v>-11.6455</v>
      </c>
      <c r="E266">
        <v>43.333300000000001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1</v>
      </c>
      <c r="DB266">
        <v>1</v>
      </c>
      <c r="DC266">
        <v>3</v>
      </c>
      <c r="DD266">
        <v>3</v>
      </c>
      <c r="DE266">
        <v>3</v>
      </c>
      <c r="DF266">
        <v>3</v>
      </c>
      <c r="DG266">
        <v>8</v>
      </c>
      <c r="DH266">
        <v>8</v>
      </c>
      <c r="DI266">
        <v>8</v>
      </c>
      <c r="DJ266">
        <v>11</v>
      </c>
      <c r="DK266">
        <v>11</v>
      </c>
      <c r="DL266">
        <v>11</v>
      </c>
      <c r="DM266">
        <v>11</v>
      </c>
      <c r="DN266">
        <v>11</v>
      </c>
      <c r="DO266">
        <v>11</v>
      </c>
      <c r="DP266">
        <v>11</v>
      </c>
      <c r="DQ266">
        <v>11</v>
      </c>
      <c r="DR266">
        <v>11</v>
      </c>
      <c r="DS266">
        <v>11</v>
      </c>
      <c r="DT266">
        <v>11</v>
      </c>
      <c r="DU266">
        <v>34</v>
      </c>
      <c r="DV266">
        <v>34</v>
      </c>
      <c r="DW266">
        <v>78</v>
      </c>
    </row>
    <row r="267" spans="1:127" x14ac:dyDescent="0.35">
      <c r="C267" t="s">
        <v>349</v>
      </c>
      <c r="D267">
        <v>38.861033999999997</v>
      </c>
      <c r="E267">
        <v>71.276093000000003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15</v>
      </c>
      <c r="DB267">
        <v>15</v>
      </c>
      <c r="DC267">
        <v>76</v>
      </c>
      <c r="DD267">
        <v>128</v>
      </c>
      <c r="DE267">
        <v>230</v>
      </c>
      <c r="DF267">
        <v>293</v>
      </c>
      <c r="DG267">
        <v>379</v>
      </c>
      <c r="DH267">
        <v>461</v>
      </c>
      <c r="DI267">
        <v>522</v>
      </c>
      <c r="DJ267">
        <v>612</v>
      </c>
      <c r="DK267">
        <v>612</v>
      </c>
      <c r="DL267">
        <v>661</v>
      </c>
      <c r="DM267">
        <v>729</v>
      </c>
      <c r="DN267">
        <v>801</v>
      </c>
      <c r="DO267">
        <v>907</v>
      </c>
      <c r="DP267">
        <v>1118</v>
      </c>
      <c r="DQ267">
        <v>1322</v>
      </c>
      <c r="DR267">
        <v>1524</v>
      </c>
      <c r="DS267">
        <v>1729</v>
      </c>
      <c r="DT267">
        <v>1936</v>
      </c>
      <c r="DU267">
        <v>2140</v>
      </c>
      <c r="DV267">
        <v>2350</v>
      </c>
      <c r="DW267">
        <v>2551</v>
      </c>
    </row>
    <row r="268" spans="1:127" x14ac:dyDescent="0.35">
      <c r="C268" t="s">
        <v>355</v>
      </c>
      <c r="D268">
        <v>-29.609988000000001</v>
      </c>
      <c r="E268">
        <v>28.233608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1</v>
      </c>
      <c r="DO268">
        <v>1</v>
      </c>
      <c r="DP268">
        <v>1</v>
      </c>
      <c r="DQ268">
        <v>1</v>
      </c>
      <c r="DR268">
        <v>1</v>
      </c>
      <c r="DS268">
        <v>1</v>
      </c>
      <c r="DT268">
        <v>1</v>
      </c>
      <c r="DU268">
        <v>1</v>
      </c>
      <c r="DV268">
        <v>1</v>
      </c>
      <c r="DW268">
        <v>2</v>
      </c>
    </row>
    <row r="269" spans="1:127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V255"/>
  <sheetViews>
    <sheetView topLeftCell="B175" workbookViewId="0">
      <selection activeCell="B228" sqref="B228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26" x14ac:dyDescent="0.35">
      <c r="E1">
        <f>SUM(E3:E255)</f>
        <v>28</v>
      </c>
      <c r="F1">
        <f t="shared" ref="F1:BQ1" si="0">SUM(F3:F255)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DV1" si="1">SUM(BR3:BR255)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193198</v>
      </c>
      <c r="BX1">
        <f t="shared" si="1"/>
        <v>210269</v>
      </c>
      <c r="BY1">
        <f t="shared" si="1"/>
        <v>225814</v>
      </c>
      <c r="BZ1">
        <f t="shared" si="1"/>
        <v>246152</v>
      </c>
      <c r="CA1">
        <f t="shared" si="1"/>
        <v>260023</v>
      </c>
      <c r="CB1">
        <f t="shared" si="1"/>
        <v>276534</v>
      </c>
      <c r="CC1">
        <f t="shared" si="1"/>
        <v>300054</v>
      </c>
      <c r="CD1">
        <f t="shared" si="1"/>
        <v>328703</v>
      </c>
      <c r="CE1">
        <f t="shared" si="1"/>
        <v>353989</v>
      </c>
      <c r="CF1">
        <f t="shared" si="1"/>
        <v>376104</v>
      </c>
      <c r="CG1">
        <f t="shared" si="1"/>
        <v>402120</v>
      </c>
      <c r="CH1">
        <f t="shared" si="1"/>
        <v>421722</v>
      </c>
      <c r="CI1">
        <f t="shared" si="1"/>
        <v>448672</v>
      </c>
      <c r="CJ1">
        <f t="shared" si="1"/>
        <v>473980</v>
      </c>
      <c r="CK1">
        <f t="shared" si="1"/>
        <v>510516</v>
      </c>
      <c r="CL1">
        <f t="shared" si="1"/>
        <v>541592</v>
      </c>
      <c r="CM1">
        <f t="shared" si="1"/>
        <v>567765</v>
      </c>
      <c r="CN1">
        <f t="shared" si="1"/>
        <v>591719</v>
      </c>
      <c r="CO1">
        <f t="shared" si="1"/>
        <v>623307</v>
      </c>
      <c r="CP1">
        <f t="shared" si="1"/>
        <v>645308</v>
      </c>
      <c r="CQ1">
        <f t="shared" si="1"/>
        <v>679905</v>
      </c>
      <c r="CR1">
        <f t="shared" si="1"/>
        <v>710046</v>
      </c>
      <c r="CS1">
        <f t="shared" si="1"/>
        <v>738980</v>
      </c>
      <c r="CT1">
        <f t="shared" si="1"/>
        <v>789585</v>
      </c>
      <c r="CU1">
        <f t="shared" si="1"/>
        <v>817405</v>
      </c>
      <c r="CV1">
        <f t="shared" si="1"/>
        <v>845985</v>
      </c>
      <c r="CW1">
        <f t="shared" si="1"/>
        <v>873677</v>
      </c>
      <c r="CX1">
        <f t="shared" si="1"/>
        <v>906955</v>
      </c>
      <c r="CY1">
        <f t="shared" si="1"/>
        <v>948425</v>
      </c>
      <c r="CZ1">
        <f t="shared" si="1"/>
        <v>1013886</v>
      </c>
      <c r="DA1">
        <f t="shared" si="1"/>
        <v>1052415</v>
      </c>
      <c r="DB1">
        <f t="shared" si="1"/>
        <v>1093137</v>
      </c>
      <c r="DC1">
        <f t="shared" si="1"/>
        <v>1125236</v>
      </c>
      <c r="DD1">
        <f t="shared" si="1"/>
        <v>1162724</v>
      </c>
      <c r="DE1">
        <f t="shared" si="1"/>
        <v>1198832</v>
      </c>
      <c r="DF1">
        <f t="shared" si="1"/>
        <v>1245413</v>
      </c>
      <c r="DG1">
        <f t="shared" si="1"/>
        <v>1284741</v>
      </c>
      <c r="DH1">
        <f t="shared" si="1"/>
        <v>1322050</v>
      </c>
      <c r="DI1">
        <f t="shared" si="1"/>
        <v>1375624</v>
      </c>
      <c r="DJ1">
        <f t="shared" si="1"/>
        <v>1408980</v>
      </c>
      <c r="DK1">
        <f t="shared" si="1"/>
        <v>1456209</v>
      </c>
      <c r="DL1">
        <f t="shared" si="1"/>
        <v>1493414</v>
      </c>
      <c r="DM1">
        <f t="shared" si="1"/>
        <v>1548547</v>
      </c>
      <c r="DN1">
        <f t="shared" si="1"/>
        <v>1587893</v>
      </c>
      <c r="DO1">
        <f t="shared" si="1"/>
        <v>1637067</v>
      </c>
      <c r="DP1">
        <f t="shared" si="1"/>
        <v>1693197</v>
      </c>
      <c r="DQ1">
        <f t="shared" si="1"/>
        <v>1733963</v>
      </c>
      <c r="DR1">
        <f t="shared" si="1"/>
        <v>1786875</v>
      </c>
      <c r="DS1">
        <f t="shared" si="1"/>
        <v>1838995</v>
      </c>
      <c r="DT1">
        <f t="shared" si="1"/>
        <v>1897466</v>
      </c>
      <c r="DU1">
        <f t="shared" si="1"/>
        <v>1948739</v>
      </c>
      <c r="DV1">
        <f t="shared" si="1"/>
        <v>2056643</v>
      </c>
    </row>
    <row r="2" spans="1:12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  <c r="DU2" t="s">
        <v>363</v>
      </c>
      <c r="DV2" t="s">
        <v>366</v>
      </c>
    </row>
    <row r="3" spans="1:126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  <c r="DI3">
        <v>502</v>
      </c>
      <c r="DJ3">
        <v>558</v>
      </c>
      <c r="DK3">
        <v>558</v>
      </c>
      <c r="DL3">
        <v>610</v>
      </c>
      <c r="DM3">
        <v>648</v>
      </c>
      <c r="DN3">
        <v>691</v>
      </c>
      <c r="DO3">
        <v>745</v>
      </c>
      <c r="DP3">
        <v>745</v>
      </c>
      <c r="DQ3">
        <v>778</v>
      </c>
      <c r="DR3">
        <v>801</v>
      </c>
      <c r="DS3">
        <v>850</v>
      </c>
      <c r="DT3">
        <v>930</v>
      </c>
      <c r="DU3">
        <v>938</v>
      </c>
      <c r="DV3">
        <v>996</v>
      </c>
    </row>
    <row r="4" spans="1:126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  <c r="DI4">
        <v>627</v>
      </c>
      <c r="DJ4">
        <v>650</v>
      </c>
      <c r="DK4">
        <v>654</v>
      </c>
      <c r="DL4">
        <v>682</v>
      </c>
      <c r="DM4">
        <v>688</v>
      </c>
      <c r="DN4">
        <v>694</v>
      </c>
      <c r="DO4">
        <v>705</v>
      </c>
      <c r="DP4">
        <v>714</v>
      </c>
      <c r="DQ4">
        <v>715</v>
      </c>
      <c r="DR4">
        <v>727</v>
      </c>
      <c r="DS4">
        <v>742</v>
      </c>
      <c r="DT4">
        <v>758</v>
      </c>
      <c r="DU4">
        <v>771</v>
      </c>
      <c r="DV4">
        <v>777</v>
      </c>
    </row>
    <row r="5" spans="1:126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  <c r="DI5">
        <v>2546</v>
      </c>
      <c r="DJ5">
        <v>2678</v>
      </c>
      <c r="DK5">
        <v>2841</v>
      </c>
      <c r="DL5">
        <v>2998</v>
      </c>
      <c r="DM5">
        <v>3058</v>
      </c>
      <c r="DN5">
        <v>3158</v>
      </c>
      <c r="DO5">
        <v>3271</v>
      </c>
      <c r="DP5">
        <v>3409</v>
      </c>
      <c r="DQ5">
        <v>3507</v>
      </c>
      <c r="DR5">
        <v>3625</v>
      </c>
      <c r="DS5">
        <v>3746</v>
      </c>
      <c r="DT5">
        <v>3968</v>
      </c>
      <c r="DU5">
        <v>4062</v>
      </c>
      <c r="DV5">
        <v>4256</v>
      </c>
    </row>
    <row r="6" spans="1:126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  <c r="DI6">
        <v>545</v>
      </c>
      <c r="DJ6">
        <v>550</v>
      </c>
      <c r="DK6">
        <v>550</v>
      </c>
      <c r="DL6">
        <v>568</v>
      </c>
      <c r="DM6">
        <v>576</v>
      </c>
      <c r="DN6">
        <v>596</v>
      </c>
      <c r="DO6">
        <v>604</v>
      </c>
      <c r="DP6">
        <v>615</v>
      </c>
      <c r="DQ6">
        <v>617</v>
      </c>
      <c r="DR6">
        <v>624</v>
      </c>
      <c r="DS6">
        <v>628</v>
      </c>
      <c r="DT6">
        <v>639</v>
      </c>
      <c r="DU6">
        <v>639</v>
      </c>
      <c r="DV6">
        <v>652</v>
      </c>
    </row>
    <row r="7" spans="1:126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13</v>
      </c>
      <c r="DJ7">
        <v>13</v>
      </c>
      <c r="DK7">
        <v>13</v>
      </c>
      <c r="DL7">
        <v>13</v>
      </c>
      <c r="DM7">
        <v>14</v>
      </c>
      <c r="DN7">
        <v>14</v>
      </c>
      <c r="DO7">
        <v>17</v>
      </c>
      <c r="DP7">
        <v>17</v>
      </c>
      <c r="DQ7">
        <v>17</v>
      </c>
      <c r="DR7">
        <v>17</v>
      </c>
      <c r="DS7">
        <v>17</v>
      </c>
      <c r="DT7">
        <v>17</v>
      </c>
      <c r="DU7">
        <v>17</v>
      </c>
      <c r="DV7">
        <v>17</v>
      </c>
    </row>
    <row r="8" spans="1:126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  <c r="DI8">
        <v>19</v>
      </c>
      <c r="DJ8">
        <v>19</v>
      </c>
      <c r="DK8">
        <v>19</v>
      </c>
      <c r="DL8">
        <v>19</v>
      </c>
      <c r="DM8">
        <v>19</v>
      </c>
      <c r="DN8">
        <v>19</v>
      </c>
      <c r="DO8">
        <v>19</v>
      </c>
      <c r="DP8">
        <v>19</v>
      </c>
      <c r="DQ8">
        <v>19</v>
      </c>
      <c r="DR8">
        <v>19</v>
      </c>
      <c r="DS8">
        <v>19</v>
      </c>
      <c r="DT8">
        <v>19</v>
      </c>
      <c r="DU8">
        <v>19</v>
      </c>
      <c r="DV8">
        <v>19</v>
      </c>
    </row>
    <row r="9" spans="1:126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  <c r="DI9">
        <v>1728</v>
      </c>
      <c r="DJ9">
        <v>1757</v>
      </c>
      <c r="DK9">
        <v>1837</v>
      </c>
      <c r="DL9">
        <v>1862</v>
      </c>
      <c r="DM9">
        <v>2266</v>
      </c>
      <c r="DN9">
        <v>2385</v>
      </c>
      <c r="DO9">
        <v>2497</v>
      </c>
      <c r="DP9">
        <v>2534</v>
      </c>
      <c r="DQ9">
        <v>2569</v>
      </c>
      <c r="DR9">
        <v>2625</v>
      </c>
      <c r="DS9">
        <v>2872</v>
      </c>
      <c r="DT9">
        <v>2933</v>
      </c>
      <c r="DU9">
        <v>3032</v>
      </c>
      <c r="DV9">
        <v>3062</v>
      </c>
    </row>
    <row r="10" spans="1:126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  <c r="DI10">
        <v>1267</v>
      </c>
      <c r="DJ10">
        <v>1325</v>
      </c>
      <c r="DK10">
        <v>1359</v>
      </c>
      <c r="DL10">
        <v>1430</v>
      </c>
      <c r="DM10">
        <v>1500</v>
      </c>
      <c r="DN10">
        <v>1572</v>
      </c>
      <c r="DO10">
        <v>1666</v>
      </c>
      <c r="DP10">
        <v>1791</v>
      </c>
      <c r="DQ10">
        <v>1925</v>
      </c>
      <c r="DR10">
        <v>2019</v>
      </c>
      <c r="DS10">
        <v>2164</v>
      </c>
      <c r="DT10">
        <v>2419</v>
      </c>
      <c r="DU10">
        <v>2581</v>
      </c>
      <c r="DV10">
        <v>2874</v>
      </c>
    </row>
    <row r="11" spans="1:126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  <c r="DI11">
        <v>104</v>
      </c>
      <c r="DJ11">
        <v>104</v>
      </c>
      <c r="DK11">
        <v>104</v>
      </c>
      <c r="DL11">
        <v>104</v>
      </c>
      <c r="DM11">
        <v>104</v>
      </c>
      <c r="DN11">
        <v>104</v>
      </c>
      <c r="DO11">
        <v>104</v>
      </c>
      <c r="DP11">
        <v>104</v>
      </c>
      <c r="DQ11">
        <v>104</v>
      </c>
      <c r="DR11">
        <v>104</v>
      </c>
      <c r="DS11">
        <v>104</v>
      </c>
      <c r="DT11">
        <v>104</v>
      </c>
      <c r="DU11">
        <v>104</v>
      </c>
      <c r="DV11">
        <v>104</v>
      </c>
    </row>
    <row r="12" spans="1:126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  <c r="DI12">
        <v>2504</v>
      </c>
      <c r="DJ12">
        <v>2517</v>
      </c>
      <c r="DK12">
        <v>2543</v>
      </c>
      <c r="DL12">
        <v>2571</v>
      </c>
      <c r="DM12">
        <v>2595</v>
      </c>
      <c r="DN12">
        <v>2605</v>
      </c>
      <c r="DO12">
        <v>2611</v>
      </c>
      <c r="DP12">
        <v>2611</v>
      </c>
      <c r="DQ12">
        <v>2612</v>
      </c>
      <c r="DR12">
        <v>2614</v>
      </c>
      <c r="DS12">
        <v>2631</v>
      </c>
      <c r="DT12">
        <v>2648</v>
      </c>
      <c r="DU12">
        <v>2648</v>
      </c>
      <c r="DV12">
        <v>2653</v>
      </c>
    </row>
    <row r="13" spans="1:126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  <c r="DL13">
        <v>27</v>
      </c>
      <c r="DM13">
        <v>27</v>
      </c>
      <c r="DN13">
        <v>27</v>
      </c>
      <c r="DO13">
        <v>27</v>
      </c>
      <c r="DP13">
        <v>27</v>
      </c>
      <c r="DQ13">
        <v>27</v>
      </c>
      <c r="DR13">
        <v>27</v>
      </c>
      <c r="DS13">
        <v>27</v>
      </c>
      <c r="DT13">
        <v>29</v>
      </c>
      <c r="DU13">
        <v>29</v>
      </c>
      <c r="DV13">
        <v>29</v>
      </c>
    </row>
    <row r="14" spans="1:126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  <c r="DI14">
        <v>1019</v>
      </c>
      <c r="DJ14">
        <v>1021</v>
      </c>
      <c r="DK14">
        <v>1027</v>
      </c>
      <c r="DL14">
        <v>1028</v>
      </c>
      <c r="DM14">
        <v>1030</v>
      </c>
      <c r="DN14">
        <v>1031</v>
      </c>
      <c r="DO14">
        <v>1036</v>
      </c>
      <c r="DP14">
        <v>1037</v>
      </c>
      <c r="DQ14">
        <v>1038</v>
      </c>
      <c r="DR14">
        <v>1039</v>
      </c>
      <c r="DS14">
        <v>1040</v>
      </c>
      <c r="DT14">
        <v>1040</v>
      </c>
      <c r="DU14">
        <v>1040</v>
      </c>
      <c r="DV14">
        <v>1041</v>
      </c>
    </row>
    <row r="15" spans="1:126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  <c r="DI15">
        <v>433</v>
      </c>
      <c r="DJ15">
        <v>434</v>
      </c>
      <c r="DK15">
        <v>434</v>
      </c>
      <c r="DL15">
        <v>434</v>
      </c>
      <c r="DM15">
        <v>434</v>
      </c>
      <c r="DN15">
        <v>434</v>
      </c>
      <c r="DO15">
        <v>435</v>
      </c>
      <c r="DP15">
        <v>435</v>
      </c>
      <c r="DQ15">
        <v>435</v>
      </c>
      <c r="DR15">
        <v>435</v>
      </c>
      <c r="DS15">
        <v>435</v>
      </c>
      <c r="DT15">
        <v>435</v>
      </c>
      <c r="DU15">
        <v>435</v>
      </c>
      <c r="DV15">
        <v>435</v>
      </c>
    </row>
    <row r="16" spans="1:126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  <c r="DI16">
        <v>182</v>
      </c>
      <c r="DJ16">
        <v>182</v>
      </c>
      <c r="DK16">
        <v>182</v>
      </c>
      <c r="DL16">
        <v>184</v>
      </c>
      <c r="DM16">
        <v>184</v>
      </c>
      <c r="DN16">
        <v>188</v>
      </c>
      <c r="DO16">
        <v>191</v>
      </c>
      <c r="DP16">
        <v>192</v>
      </c>
      <c r="DQ16">
        <v>194</v>
      </c>
      <c r="DR16">
        <v>195</v>
      </c>
      <c r="DS16">
        <v>195</v>
      </c>
      <c r="DT16">
        <v>196</v>
      </c>
      <c r="DU16">
        <v>198</v>
      </c>
      <c r="DV16">
        <v>199</v>
      </c>
    </row>
    <row r="17" spans="1:126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  <c r="DI17">
        <v>1336</v>
      </c>
      <c r="DJ17">
        <v>1346</v>
      </c>
      <c r="DK17">
        <v>1360</v>
      </c>
      <c r="DL17">
        <v>1385</v>
      </c>
      <c r="DM17">
        <v>1385</v>
      </c>
      <c r="DN17">
        <v>1407</v>
      </c>
      <c r="DO17">
        <v>1417</v>
      </c>
      <c r="DP17">
        <v>1417</v>
      </c>
      <c r="DQ17">
        <v>1439</v>
      </c>
      <c r="DR17">
        <v>1454</v>
      </c>
      <c r="DS17">
        <v>1454</v>
      </c>
      <c r="DT17">
        <v>1473</v>
      </c>
      <c r="DU17">
        <v>1479</v>
      </c>
      <c r="DV17">
        <v>1479</v>
      </c>
    </row>
    <row r="18" spans="1:126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  <c r="DI18">
        <v>536</v>
      </c>
      <c r="DJ18">
        <v>536</v>
      </c>
      <c r="DK18">
        <v>536</v>
      </c>
      <c r="DL18">
        <v>537</v>
      </c>
      <c r="DM18">
        <v>538</v>
      </c>
      <c r="DN18">
        <v>538</v>
      </c>
      <c r="DO18">
        <v>538</v>
      </c>
      <c r="DP18">
        <v>541</v>
      </c>
      <c r="DQ18">
        <v>543</v>
      </c>
      <c r="DR18">
        <v>545</v>
      </c>
      <c r="DS18">
        <v>545</v>
      </c>
      <c r="DT18">
        <v>545</v>
      </c>
      <c r="DU18">
        <v>545</v>
      </c>
      <c r="DV18">
        <v>545</v>
      </c>
    </row>
    <row r="19" spans="1:126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  <c r="DI19">
        <v>13928</v>
      </c>
      <c r="DJ19">
        <v>13991</v>
      </c>
      <c r="DK19">
        <v>14061</v>
      </c>
      <c r="DL19">
        <v>14148</v>
      </c>
      <c r="DM19">
        <v>14304</v>
      </c>
      <c r="DN19">
        <v>14405</v>
      </c>
      <c r="DO19">
        <v>14471</v>
      </c>
      <c r="DP19">
        <v>14524</v>
      </c>
      <c r="DQ19">
        <v>14563</v>
      </c>
      <c r="DR19">
        <v>14614</v>
      </c>
      <c r="DS19">
        <v>14678</v>
      </c>
      <c r="DT19">
        <v>14882</v>
      </c>
      <c r="DU19">
        <v>14951</v>
      </c>
      <c r="DV19">
        <v>15005</v>
      </c>
    </row>
    <row r="20" spans="1:126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  <c r="DI20">
        <v>1620</v>
      </c>
      <c r="DJ20">
        <v>1650</v>
      </c>
      <c r="DK20">
        <v>1680</v>
      </c>
      <c r="DL20">
        <v>1680</v>
      </c>
      <c r="DM20">
        <v>1789</v>
      </c>
      <c r="DN20">
        <v>1833</v>
      </c>
      <c r="DO20">
        <v>1886</v>
      </c>
      <c r="DP20">
        <v>1944</v>
      </c>
      <c r="DQ20">
        <v>2015</v>
      </c>
      <c r="DR20">
        <v>2055</v>
      </c>
      <c r="DS20">
        <v>2198</v>
      </c>
      <c r="DT20">
        <v>2253</v>
      </c>
      <c r="DU20">
        <v>2340</v>
      </c>
      <c r="DV20">
        <v>2399</v>
      </c>
    </row>
    <row r="21" spans="1:126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  <c r="DI21">
        <v>37</v>
      </c>
      <c r="DJ21">
        <v>37</v>
      </c>
      <c r="DK21">
        <v>39</v>
      </c>
      <c r="DL21">
        <v>39</v>
      </c>
      <c r="DM21">
        <v>41</v>
      </c>
      <c r="DN21">
        <v>41</v>
      </c>
      <c r="DO21">
        <v>41</v>
      </c>
      <c r="DP21">
        <v>42</v>
      </c>
      <c r="DQ21">
        <v>42</v>
      </c>
      <c r="DR21">
        <v>43</v>
      </c>
      <c r="DS21">
        <v>43</v>
      </c>
      <c r="DT21">
        <v>43</v>
      </c>
      <c r="DU21">
        <v>44</v>
      </c>
      <c r="DV21">
        <v>44</v>
      </c>
    </row>
    <row r="22" spans="1:126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  <c r="DI22">
        <v>2055</v>
      </c>
      <c r="DJ22">
        <v>2070</v>
      </c>
      <c r="DK22">
        <v>2152</v>
      </c>
      <c r="DL22">
        <v>2192</v>
      </c>
      <c r="DM22">
        <v>2205</v>
      </c>
      <c r="DN22">
        <v>2353</v>
      </c>
      <c r="DO22">
        <v>2640</v>
      </c>
      <c r="DP22">
        <v>2762</v>
      </c>
      <c r="DQ22">
        <v>2910</v>
      </c>
      <c r="DR22">
        <v>2931</v>
      </c>
      <c r="DS22">
        <v>2952</v>
      </c>
      <c r="DT22">
        <v>3568</v>
      </c>
      <c r="DU22">
        <v>3873</v>
      </c>
      <c r="DV22">
        <v>4096</v>
      </c>
    </row>
    <row r="23" spans="1:126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  <c r="DI23">
        <v>2414</v>
      </c>
      <c r="DJ23">
        <v>2650</v>
      </c>
      <c r="DK23">
        <v>2902</v>
      </c>
      <c r="DL23">
        <v>3147</v>
      </c>
      <c r="DM23">
        <v>3361</v>
      </c>
      <c r="DN23">
        <v>3361</v>
      </c>
      <c r="DO23">
        <v>3882</v>
      </c>
      <c r="DP23">
        <v>4117</v>
      </c>
      <c r="DQ23">
        <v>4373</v>
      </c>
      <c r="DR23">
        <v>4585</v>
      </c>
      <c r="DS23">
        <v>4993</v>
      </c>
      <c r="DT23">
        <v>5207</v>
      </c>
      <c r="DU23">
        <v>5602</v>
      </c>
      <c r="DV23">
        <v>6190</v>
      </c>
    </row>
    <row r="24" spans="1:126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  <c r="DI24">
        <v>57</v>
      </c>
      <c r="DJ24">
        <v>57</v>
      </c>
      <c r="DK24">
        <v>57</v>
      </c>
      <c r="DL24">
        <v>57</v>
      </c>
      <c r="DM24">
        <v>65</v>
      </c>
      <c r="DN24">
        <v>65</v>
      </c>
      <c r="DO24">
        <v>65</v>
      </c>
      <c r="DP24">
        <v>67</v>
      </c>
      <c r="DQ24">
        <v>68</v>
      </c>
      <c r="DR24">
        <v>68</v>
      </c>
      <c r="DS24">
        <v>68</v>
      </c>
      <c r="DT24">
        <v>70</v>
      </c>
      <c r="DU24">
        <v>70</v>
      </c>
      <c r="DV24">
        <v>70</v>
      </c>
    </row>
    <row r="25" spans="1:126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  <c r="DI25">
        <v>6050</v>
      </c>
      <c r="DJ25">
        <v>6406</v>
      </c>
      <c r="DK25">
        <v>6531</v>
      </c>
      <c r="DL25">
        <v>6974</v>
      </c>
      <c r="DM25">
        <v>7711</v>
      </c>
      <c r="DN25">
        <v>8168</v>
      </c>
      <c r="DO25">
        <v>8807</v>
      </c>
      <c r="DP25">
        <v>9498</v>
      </c>
      <c r="DQ25">
        <v>9932</v>
      </c>
      <c r="DR25">
        <v>10130</v>
      </c>
      <c r="DS25">
        <v>10620</v>
      </c>
      <c r="DT25">
        <v>11415</v>
      </c>
      <c r="DU25">
        <v>12057</v>
      </c>
      <c r="DV25">
        <v>12833</v>
      </c>
    </row>
    <row r="26" spans="1:126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  <c r="DI26">
        <v>13411</v>
      </c>
      <c r="DJ26">
        <v>13642</v>
      </c>
      <c r="DK26">
        <v>13697</v>
      </c>
      <c r="DL26">
        <v>13732</v>
      </c>
      <c r="DM26">
        <v>13937</v>
      </c>
      <c r="DN26">
        <v>14111</v>
      </c>
      <c r="DO26">
        <v>14301</v>
      </c>
      <c r="DP26">
        <v>14460</v>
      </c>
      <c r="DQ26">
        <v>14630</v>
      </c>
      <c r="DR26">
        <v>14657</v>
      </c>
      <c r="DS26">
        <v>14687</v>
      </c>
      <c r="DT26">
        <v>14847</v>
      </c>
      <c r="DU26">
        <v>14988</v>
      </c>
      <c r="DV26">
        <v>15123</v>
      </c>
    </row>
    <row r="27" spans="1:126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  <c r="DI27">
        <v>16</v>
      </c>
      <c r="DJ27">
        <v>16</v>
      </c>
      <c r="DK27">
        <v>16</v>
      </c>
      <c r="DL27">
        <v>16</v>
      </c>
      <c r="DM27">
        <v>16</v>
      </c>
      <c r="DN27">
        <v>16</v>
      </c>
      <c r="DO27">
        <v>16</v>
      </c>
      <c r="DP27">
        <v>16</v>
      </c>
      <c r="DQ27">
        <v>16</v>
      </c>
      <c r="DR27">
        <v>16</v>
      </c>
      <c r="DS27">
        <v>16</v>
      </c>
      <c r="DT27">
        <v>16</v>
      </c>
      <c r="DU27">
        <v>16</v>
      </c>
      <c r="DV27">
        <v>16</v>
      </c>
    </row>
    <row r="28" spans="1:126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  <c r="DI28">
        <v>62</v>
      </c>
      <c r="DJ28">
        <v>62</v>
      </c>
      <c r="DK28">
        <v>62</v>
      </c>
      <c r="DL28">
        <v>76</v>
      </c>
      <c r="DM28">
        <v>83</v>
      </c>
      <c r="DN28">
        <v>83</v>
      </c>
      <c r="DO28">
        <v>83</v>
      </c>
      <c r="DP28">
        <v>83</v>
      </c>
      <c r="DQ28">
        <v>83</v>
      </c>
      <c r="DR28">
        <v>83</v>
      </c>
      <c r="DS28">
        <v>83</v>
      </c>
      <c r="DT28">
        <v>57</v>
      </c>
      <c r="DU28">
        <v>61</v>
      </c>
      <c r="DV28">
        <v>61</v>
      </c>
    </row>
    <row r="29" spans="1:126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  <c r="DR29">
        <v>5</v>
      </c>
      <c r="DS29">
        <v>5</v>
      </c>
      <c r="DT29">
        <v>5</v>
      </c>
      <c r="DU29">
        <v>6</v>
      </c>
      <c r="DV29">
        <v>6</v>
      </c>
    </row>
    <row r="30" spans="1:126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  <c r="DI30">
        <v>258</v>
      </c>
      <c r="DJ30">
        <v>273</v>
      </c>
      <c r="DK30">
        <v>299</v>
      </c>
      <c r="DL30">
        <v>313</v>
      </c>
      <c r="DM30">
        <v>339</v>
      </c>
      <c r="DN30">
        <v>356</v>
      </c>
      <c r="DO30">
        <v>434</v>
      </c>
      <c r="DP30">
        <v>473</v>
      </c>
      <c r="DQ30">
        <v>493</v>
      </c>
      <c r="DR30">
        <v>503</v>
      </c>
      <c r="DS30">
        <v>533</v>
      </c>
      <c r="DT30">
        <v>553</v>
      </c>
      <c r="DU30">
        <v>561</v>
      </c>
      <c r="DV30">
        <v>575</v>
      </c>
    </row>
    <row r="31" spans="1:126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  <c r="DI31">
        <v>1059</v>
      </c>
      <c r="DJ31">
        <v>1106</v>
      </c>
      <c r="DK31">
        <v>1114</v>
      </c>
      <c r="DL31">
        <v>1168</v>
      </c>
      <c r="DM31">
        <v>1228</v>
      </c>
      <c r="DN31">
        <v>1272</v>
      </c>
      <c r="DO31">
        <v>1336</v>
      </c>
      <c r="DP31">
        <v>1355</v>
      </c>
      <c r="DQ31">
        <v>1436</v>
      </c>
      <c r="DR31">
        <v>1464</v>
      </c>
      <c r="DS31">
        <v>1522</v>
      </c>
      <c r="DT31">
        <v>1557</v>
      </c>
      <c r="DU31">
        <v>1596</v>
      </c>
      <c r="DV31">
        <v>1614</v>
      </c>
    </row>
    <row r="32" spans="1:126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  <c r="DG32">
        <v>55350</v>
      </c>
      <c r="DH32">
        <v>59297</v>
      </c>
      <c r="DI32">
        <v>61685</v>
      </c>
      <c r="DJ32">
        <v>64957</v>
      </c>
      <c r="DK32">
        <v>67384</v>
      </c>
      <c r="DL32">
        <v>72597</v>
      </c>
      <c r="DM32">
        <v>78424</v>
      </c>
      <c r="DN32">
        <v>79479</v>
      </c>
      <c r="DO32">
        <v>84970</v>
      </c>
      <c r="DP32">
        <v>89672</v>
      </c>
      <c r="DQ32">
        <v>94122</v>
      </c>
      <c r="DR32">
        <v>100459</v>
      </c>
      <c r="DS32">
        <v>106794</v>
      </c>
      <c r="DT32">
        <v>116683</v>
      </c>
      <c r="DU32">
        <v>125960</v>
      </c>
      <c r="DV32">
        <v>135430</v>
      </c>
    </row>
    <row r="33" spans="1:126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  <c r="DG33">
        <v>131</v>
      </c>
      <c r="DH33">
        <v>132</v>
      </c>
      <c r="DI33">
        <v>132</v>
      </c>
      <c r="DJ33">
        <v>134</v>
      </c>
      <c r="DK33">
        <v>134</v>
      </c>
      <c r="DL33">
        <v>134</v>
      </c>
      <c r="DM33">
        <v>134</v>
      </c>
      <c r="DN33">
        <v>134</v>
      </c>
      <c r="DO33">
        <v>135</v>
      </c>
      <c r="DP33">
        <v>136</v>
      </c>
      <c r="DQ33">
        <v>136</v>
      </c>
      <c r="DR33">
        <v>136</v>
      </c>
      <c r="DS33">
        <v>136</v>
      </c>
      <c r="DT33">
        <v>136</v>
      </c>
      <c r="DU33">
        <v>136</v>
      </c>
      <c r="DV33">
        <v>136</v>
      </c>
    </row>
    <row r="34" spans="1:126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  <c r="DG34">
        <v>384</v>
      </c>
      <c r="DH34">
        <v>401</v>
      </c>
      <c r="DI34">
        <v>422</v>
      </c>
      <c r="DJ34">
        <v>444</v>
      </c>
      <c r="DK34">
        <v>461</v>
      </c>
      <c r="DL34">
        <v>476</v>
      </c>
      <c r="DM34">
        <v>499</v>
      </c>
      <c r="DN34">
        <v>531</v>
      </c>
      <c r="DO34">
        <v>545</v>
      </c>
      <c r="DP34">
        <v>573</v>
      </c>
      <c r="DQ34">
        <v>598</v>
      </c>
      <c r="DR34">
        <v>612</v>
      </c>
      <c r="DS34">
        <v>646</v>
      </c>
      <c r="DT34">
        <v>684</v>
      </c>
      <c r="DU34">
        <v>727</v>
      </c>
      <c r="DV34">
        <v>769</v>
      </c>
    </row>
    <row r="35" spans="1:126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  <c r="DG35">
        <v>562</v>
      </c>
      <c r="DH35">
        <v>566</v>
      </c>
      <c r="DI35">
        <v>569</v>
      </c>
      <c r="DJ35">
        <v>577</v>
      </c>
      <c r="DK35">
        <v>584</v>
      </c>
      <c r="DL35">
        <v>588</v>
      </c>
      <c r="DM35">
        <v>592</v>
      </c>
      <c r="DN35">
        <v>592</v>
      </c>
      <c r="DO35">
        <v>595</v>
      </c>
      <c r="DP35">
        <v>604</v>
      </c>
      <c r="DQ35">
        <v>644</v>
      </c>
      <c r="DR35">
        <v>652</v>
      </c>
      <c r="DS35">
        <v>652</v>
      </c>
      <c r="DT35">
        <v>661</v>
      </c>
      <c r="DU35">
        <v>669</v>
      </c>
      <c r="DV35">
        <v>672</v>
      </c>
    </row>
    <row r="36" spans="1:126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  <c r="DG36">
        <v>38</v>
      </c>
      <c r="DH36">
        <v>44</v>
      </c>
      <c r="DI36">
        <v>56</v>
      </c>
      <c r="DJ36">
        <v>56</v>
      </c>
      <c r="DK36">
        <v>58</v>
      </c>
      <c r="DL36">
        <v>58</v>
      </c>
      <c r="DM36">
        <v>61</v>
      </c>
      <c r="DN36">
        <v>67</v>
      </c>
      <c r="DO36">
        <v>67</v>
      </c>
      <c r="DP36">
        <v>84</v>
      </c>
      <c r="DQ36">
        <v>84</v>
      </c>
      <c r="DR36">
        <v>85</v>
      </c>
      <c r="DS36">
        <v>85</v>
      </c>
      <c r="DT36">
        <v>85</v>
      </c>
      <c r="DU36">
        <v>95</v>
      </c>
      <c r="DV36">
        <v>95</v>
      </c>
    </row>
    <row r="37" spans="1:126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  <c r="DG37">
        <v>120</v>
      </c>
      <c r="DH37">
        <v>120</v>
      </c>
      <c r="DI37">
        <v>120</v>
      </c>
      <c r="DJ37">
        <v>120</v>
      </c>
      <c r="DK37">
        <v>121</v>
      </c>
      <c r="DL37">
        <v>121</v>
      </c>
      <c r="DM37">
        <v>121</v>
      </c>
      <c r="DN37">
        <v>121</v>
      </c>
      <c r="DO37">
        <v>122</v>
      </c>
      <c r="DP37">
        <v>122</v>
      </c>
      <c r="DQ37">
        <v>122</v>
      </c>
      <c r="DR37">
        <v>122</v>
      </c>
      <c r="DS37">
        <v>122</v>
      </c>
      <c r="DT37">
        <v>122</v>
      </c>
      <c r="DU37">
        <v>122</v>
      </c>
      <c r="DV37">
        <v>122</v>
      </c>
    </row>
    <row r="38" spans="1:126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  <c r="DG38">
        <v>1002</v>
      </c>
      <c r="DH38">
        <v>1002</v>
      </c>
      <c r="DI38">
        <v>1232</v>
      </c>
      <c r="DJ38">
        <v>1465</v>
      </c>
      <c r="DK38">
        <v>1524</v>
      </c>
      <c r="DL38">
        <v>1524</v>
      </c>
      <c r="DM38">
        <v>1543</v>
      </c>
      <c r="DN38">
        <v>1553</v>
      </c>
      <c r="DO38">
        <v>1567</v>
      </c>
      <c r="DP38">
        <v>1567</v>
      </c>
      <c r="DQ38">
        <v>1567</v>
      </c>
      <c r="DR38">
        <v>1567</v>
      </c>
      <c r="DS38">
        <v>1567</v>
      </c>
      <c r="DT38">
        <v>1595</v>
      </c>
      <c r="DU38">
        <v>1808</v>
      </c>
      <c r="DV38">
        <v>1822</v>
      </c>
    </row>
    <row r="39" spans="1:126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  <c r="DG39">
        <v>29260</v>
      </c>
      <c r="DH39">
        <v>30239</v>
      </c>
      <c r="DI39">
        <v>31262</v>
      </c>
      <c r="DJ39">
        <v>32109</v>
      </c>
      <c r="DK39">
        <v>33007</v>
      </c>
      <c r="DL39">
        <v>34055</v>
      </c>
      <c r="DM39">
        <v>35177</v>
      </c>
      <c r="DN39">
        <v>36104</v>
      </c>
      <c r="DO39">
        <v>36908</v>
      </c>
      <c r="DP39">
        <v>37832</v>
      </c>
      <c r="DQ39">
        <v>38563</v>
      </c>
      <c r="DR39">
        <v>39251</v>
      </c>
      <c r="DS39">
        <v>40069</v>
      </c>
      <c r="DT39">
        <v>40793</v>
      </c>
      <c r="DU39">
        <v>41731</v>
      </c>
      <c r="DV39">
        <v>42608</v>
      </c>
    </row>
    <row r="40" spans="1:126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10</v>
      </c>
      <c r="DN40">
        <v>10</v>
      </c>
      <c r="DO40">
        <v>13</v>
      </c>
      <c r="DP40">
        <v>13</v>
      </c>
      <c r="DQ40">
        <v>13</v>
      </c>
      <c r="DR40">
        <v>13</v>
      </c>
      <c r="DS40">
        <v>18</v>
      </c>
      <c r="DT40">
        <v>18</v>
      </c>
      <c r="DU40">
        <v>18</v>
      </c>
      <c r="DV40">
        <v>18</v>
      </c>
    </row>
    <row r="41" spans="1:126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  <c r="DG41">
        <v>50</v>
      </c>
      <c r="DH41">
        <v>50</v>
      </c>
      <c r="DI41">
        <v>53</v>
      </c>
      <c r="DJ41">
        <v>53</v>
      </c>
      <c r="DK41">
        <v>53</v>
      </c>
      <c r="DL41">
        <v>76</v>
      </c>
      <c r="DM41">
        <v>78</v>
      </c>
      <c r="DN41">
        <v>83</v>
      </c>
      <c r="DO41">
        <v>88</v>
      </c>
      <c r="DP41">
        <v>111</v>
      </c>
      <c r="DQ41">
        <v>117</v>
      </c>
      <c r="DR41">
        <v>117</v>
      </c>
      <c r="DS41">
        <v>139</v>
      </c>
      <c r="DT41">
        <v>177</v>
      </c>
      <c r="DU41">
        <v>186</v>
      </c>
      <c r="DV41">
        <v>196</v>
      </c>
    </row>
    <row r="42" spans="1:126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  <c r="DG42">
        <v>11664</v>
      </c>
      <c r="DH42">
        <v>12160</v>
      </c>
      <c r="DI42">
        <v>12667</v>
      </c>
      <c r="DJ42">
        <v>13112</v>
      </c>
      <c r="DK42">
        <v>13605</v>
      </c>
      <c r="DL42">
        <v>14125</v>
      </c>
      <c r="DM42">
        <v>14865</v>
      </c>
      <c r="DN42">
        <v>15655</v>
      </c>
      <c r="DO42">
        <v>16614</v>
      </c>
      <c r="DP42">
        <v>18014</v>
      </c>
      <c r="DQ42">
        <v>19213</v>
      </c>
      <c r="DR42">
        <v>20165</v>
      </c>
      <c r="DS42">
        <v>21507</v>
      </c>
      <c r="DT42">
        <v>22504</v>
      </c>
      <c r="DU42">
        <v>23992</v>
      </c>
      <c r="DV42">
        <v>25342</v>
      </c>
    </row>
    <row r="43" spans="1:126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  <c r="DG43">
        <v>985</v>
      </c>
      <c r="DH43">
        <v>985</v>
      </c>
      <c r="DI43">
        <v>985</v>
      </c>
      <c r="DJ43">
        <v>985</v>
      </c>
      <c r="DK43">
        <v>985</v>
      </c>
      <c r="DL43">
        <v>985</v>
      </c>
      <c r="DM43">
        <v>985</v>
      </c>
      <c r="DN43">
        <v>985</v>
      </c>
      <c r="DO43">
        <v>985</v>
      </c>
      <c r="DP43">
        <v>985</v>
      </c>
      <c r="DQ43">
        <v>985</v>
      </c>
      <c r="DR43">
        <v>985</v>
      </c>
      <c r="DS43">
        <v>985</v>
      </c>
      <c r="DT43">
        <v>985</v>
      </c>
      <c r="DU43">
        <v>985</v>
      </c>
      <c r="DV43">
        <v>985</v>
      </c>
    </row>
    <row r="44" spans="1:126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  <c r="DG44">
        <v>560</v>
      </c>
      <c r="DH44">
        <v>560</v>
      </c>
      <c r="DI44">
        <v>565</v>
      </c>
      <c r="DJ44">
        <v>568</v>
      </c>
      <c r="DK44">
        <v>571</v>
      </c>
      <c r="DL44">
        <v>573</v>
      </c>
      <c r="DM44">
        <v>574</v>
      </c>
      <c r="DN44">
        <v>574</v>
      </c>
      <c r="DO44">
        <v>576</v>
      </c>
      <c r="DP44">
        <v>577</v>
      </c>
      <c r="DQ44">
        <v>578</v>
      </c>
      <c r="DR44">
        <v>578</v>
      </c>
      <c r="DS44">
        <v>578</v>
      </c>
      <c r="DT44">
        <v>578</v>
      </c>
      <c r="DU44">
        <v>578</v>
      </c>
      <c r="DV44">
        <v>579</v>
      </c>
    </row>
    <row r="45" spans="1:126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  <c r="DG45">
        <v>573</v>
      </c>
      <c r="DH45">
        <v>573</v>
      </c>
      <c r="DI45">
        <v>573</v>
      </c>
      <c r="DJ45">
        <v>573</v>
      </c>
      <c r="DK45">
        <v>573</v>
      </c>
      <c r="DL45">
        <v>573</v>
      </c>
      <c r="DM45">
        <v>573</v>
      </c>
      <c r="DN45">
        <v>573</v>
      </c>
      <c r="DO45">
        <v>573</v>
      </c>
      <c r="DP45">
        <v>573</v>
      </c>
      <c r="DQ45">
        <v>573</v>
      </c>
      <c r="DR45">
        <v>573</v>
      </c>
      <c r="DS45">
        <v>573</v>
      </c>
      <c r="DT45">
        <v>573</v>
      </c>
      <c r="DU45">
        <v>573</v>
      </c>
      <c r="DV45">
        <v>573</v>
      </c>
    </row>
    <row r="46" spans="1:126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  <c r="DG46">
        <v>354</v>
      </c>
      <c r="DH46">
        <v>354</v>
      </c>
      <c r="DI46">
        <v>354</v>
      </c>
      <c r="DJ46">
        <v>354</v>
      </c>
      <c r="DK46">
        <v>354</v>
      </c>
      <c r="DL46">
        <v>354</v>
      </c>
      <c r="DM46">
        <v>354</v>
      </c>
      <c r="DN46">
        <v>355</v>
      </c>
      <c r="DO46">
        <v>355</v>
      </c>
      <c r="DP46">
        <v>355</v>
      </c>
      <c r="DQ46">
        <v>355</v>
      </c>
      <c r="DR46">
        <v>355</v>
      </c>
      <c r="DS46">
        <v>355</v>
      </c>
      <c r="DT46">
        <v>355</v>
      </c>
      <c r="DU46">
        <v>355</v>
      </c>
      <c r="DV46">
        <v>355</v>
      </c>
    </row>
    <row r="47" spans="1:126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  <c r="DG47">
        <v>137</v>
      </c>
      <c r="DH47">
        <v>137</v>
      </c>
      <c r="DI47">
        <v>137</v>
      </c>
      <c r="DJ47">
        <v>137</v>
      </c>
      <c r="DK47">
        <v>137</v>
      </c>
      <c r="DL47">
        <v>137</v>
      </c>
      <c r="DM47">
        <v>137</v>
      </c>
      <c r="DN47">
        <v>137</v>
      </c>
      <c r="DO47">
        <v>137</v>
      </c>
      <c r="DP47">
        <v>137</v>
      </c>
      <c r="DQ47">
        <v>137</v>
      </c>
      <c r="DR47">
        <v>137</v>
      </c>
      <c r="DS47">
        <v>137</v>
      </c>
      <c r="DT47">
        <v>137</v>
      </c>
      <c r="DU47">
        <v>137</v>
      </c>
      <c r="DV47">
        <v>137</v>
      </c>
    </row>
    <row r="48" spans="1:126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  <c r="DG48">
        <v>1575</v>
      </c>
      <c r="DH48">
        <v>1575</v>
      </c>
      <c r="DI48">
        <v>1576</v>
      </c>
      <c r="DJ48">
        <v>1577</v>
      </c>
      <c r="DK48">
        <v>1578</v>
      </c>
      <c r="DL48">
        <v>1578</v>
      </c>
      <c r="DM48">
        <v>1579</v>
      </c>
      <c r="DN48">
        <v>1579</v>
      </c>
      <c r="DO48">
        <v>1579</v>
      </c>
      <c r="DP48">
        <v>1579</v>
      </c>
      <c r="DQ48">
        <v>1579</v>
      </c>
      <c r="DR48">
        <v>1579</v>
      </c>
      <c r="DS48">
        <v>1579</v>
      </c>
      <c r="DT48">
        <v>1579</v>
      </c>
      <c r="DU48">
        <v>1579</v>
      </c>
      <c r="DV48">
        <v>1580</v>
      </c>
    </row>
    <row r="49" spans="1:126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  <c r="DG49">
        <v>252</v>
      </c>
      <c r="DH49">
        <v>252</v>
      </c>
      <c r="DI49">
        <v>252</v>
      </c>
      <c r="DJ49">
        <v>252</v>
      </c>
      <c r="DK49">
        <v>252</v>
      </c>
      <c r="DL49">
        <v>252</v>
      </c>
      <c r="DM49">
        <v>252</v>
      </c>
      <c r="DN49">
        <v>252</v>
      </c>
      <c r="DO49">
        <v>252</v>
      </c>
      <c r="DP49">
        <v>252</v>
      </c>
      <c r="DQ49">
        <v>252</v>
      </c>
      <c r="DR49">
        <v>252</v>
      </c>
      <c r="DS49">
        <v>252</v>
      </c>
      <c r="DT49">
        <v>252</v>
      </c>
      <c r="DU49">
        <v>252</v>
      </c>
      <c r="DV49">
        <v>252</v>
      </c>
    </row>
    <row r="50" spans="1:126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  <c r="DG50">
        <v>145</v>
      </c>
      <c r="DH50">
        <v>145</v>
      </c>
      <c r="DI50">
        <v>145</v>
      </c>
      <c r="DJ50">
        <v>145</v>
      </c>
      <c r="DK50">
        <v>145</v>
      </c>
      <c r="DL50">
        <v>145</v>
      </c>
      <c r="DM50">
        <v>145</v>
      </c>
      <c r="DN50">
        <v>145</v>
      </c>
      <c r="DO50">
        <v>145</v>
      </c>
      <c r="DP50">
        <v>145</v>
      </c>
      <c r="DQ50">
        <v>145</v>
      </c>
      <c r="DR50">
        <v>145</v>
      </c>
      <c r="DS50">
        <v>145</v>
      </c>
      <c r="DT50">
        <v>145</v>
      </c>
      <c r="DU50">
        <v>145</v>
      </c>
      <c r="DV50">
        <v>145</v>
      </c>
    </row>
    <row r="51" spans="1:126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  <c r="DG51">
        <v>162</v>
      </c>
      <c r="DH51">
        <v>162</v>
      </c>
      <c r="DI51">
        <v>162</v>
      </c>
      <c r="DJ51">
        <v>162</v>
      </c>
      <c r="DK51">
        <v>162</v>
      </c>
      <c r="DL51">
        <v>162</v>
      </c>
      <c r="DM51">
        <v>162</v>
      </c>
      <c r="DN51">
        <v>162</v>
      </c>
      <c r="DO51">
        <v>162</v>
      </c>
      <c r="DP51">
        <v>162</v>
      </c>
      <c r="DQ51">
        <v>162</v>
      </c>
      <c r="DR51">
        <v>162</v>
      </c>
      <c r="DS51">
        <v>162</v>
      </c>
      <c r="DT51">
        <v>162</v>
      </c>
      <c r="DU51">
        <v>162</v>
      </c>
      <c r="DV51">
        <v>162</v>
      </c>
    </row>
    <row r="52" spans="1:126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  <c r="DG52">
        <v>320</v>
      </c>
      <c r="DH52">
        <v>320</v>
      </c>
      <c r="DI52">
        <v>321</v>
      </c>
      <c r="DJ52">
        <v>321</v>
      </c>
      <c r="DK52">
        <v>321</v>
      </c>
      <c r="DL52">
        <v>321</v>
      </c>
      <c r="DM52">
        <v>321</v>
      </c>
      <c r="DN52">
        <v>321</v>
      </c>
      <c r="DO52">
        <v>321</v>
      </c>
      <c r="DP52">
        <v>321</v>
      </c>
      <c r="DQ52">
        <v>322</v>
      </c>
      <c r="DR52">
        <v>322</v>
      </c>
      <c r="DS52">
        <v>322</v>
      </c>
      <c r="DT52">
        <v>322</v>
      </c>
      <c r="DU52">
        <v>322</v>
      </c>
      <c r="DV52">
        <v>322</v>
      </c>
    </row>
    <row r="53" spans="1:126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  <c r="DG53">
        <v>815</v>
      </c>
      <c r="DH53">
        <v>815</v>
      </c>
      <c r="DI53">
        <v>891</v>
      </c>
      <c r="DJ53">
        <v>904</v>
      </c>
      <c r="DK53">
        <v>924</v>
      </c>
      <c r="DL53">
        <v>929</v>
      </c>
      <c r="DM53">
        <v>930</v>
      </c>
      <c r="DN53">
        <v>930</v>
      </c>
      <c r="DO53">
        <v>931</v>
      </c>
      <c r="DP53">
        <v>932</v>
      </c>
      <c r="DQ53">
        <v>932</v>
      </c>
      <c r="DR53">
        <v>932</v>
      </c>
      <c r="DS53">
        <v>932</v>
      </c>
      <c r="DT53">
        <v>932</v>
      </c>
      <c r="DU53">
        <v>932</v>
      </c>
      <c r="DV53">
        <v>932</v>
      </c>
    </row>
    <row r="54" spans="1:126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  <c r="DG54">
        <v>1254</v>
      </c>
      <c r="DH54">
        <v>1254</v>
      </c>
      <c r="DI54">
        <v>1254</v>
      </c>
      <c r="DJ54">
        <v>1254</v>
      </c>
      <c r="DK54">
        <v>1254</v>
      </c>
      <c r="DL54">
        <v>1254</v>
      </c>
      <c r="DM54">
        <v>1254</v>
      </c>
      <c r="DN54">
        <v>1254</v>
      </c>
      <c r="DO54">
        <v>1254</v>
      </c>
      <c r="DP54">
        <v>1254</v>
      </c>
      <c r="DQ54">
        <v>1254</v>
      </c>
      <c r="DR54">
        <v>1254</v>
      </c>
      <c r="DS54">
        <v>1254</v>
      </c>
      <c r="DT54">
        <v>1254</v>
      </c>
      <c r="DU54">
        <v>1254</v>
      </c>
      <c r="DV54">
        <v>1254</v>
      </c>
    </row>
    <row r="55" spans="1:126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  <c r="DG55">
        <v>944</v>
      </c>
      <c r="DH55">
        <v>960</v>
      </c>
      <c r="DI55">
        <v>967</v>
      </c>
      <c r="DJ55">
        <v>982</v>
      </c>
      <c r="DK55">
        <v>985</v>
      </c>
      <c r="DL55">
        <v>991</v>
      </c>
      <c r="DM55">
        <v>1008</v>
      </c>
      <c r="DN55">
        <v>1009</v>
      </c>
      <c r="DO55">
        <v>1019</v>
      </c>
      <c r="DP55">
        <v>1022</v>
      </c>
      <c r="DQ55">
        <v>1024</v>
      </c>
      <c r="DR55">
        <v>1025</v>
      </c>
      <c r="DS55">
        <v>1025</v>
      </c>
      <c r="DT55">
        <v>1025</v>
      </c>
      <c r="DU55">
        <v>1025</v>
      </c>
      <c r="DV55">
        <v>1029</v>
      </c>
    </row>
    <row r="56" spans="1:126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  <c r="DG56">
        <v>63616</v>
      </c>
      <c r="DH56">
        <v>63616</v>
      </c>
      <c r="DI56">
        <v>63616</v>
      </c>
      <c r="DJ56">
        <v>63616</v>
      </c>
      <c r="DK56">
        <v>63616</v>
      </c>
      <c r="DL56">
        <v>63616</v>
      </c>
      <c r="DM56">
        <v>63616</v>
      </c>
      <c r="DN56">
        <v>63616</v>
      </c>
      <c r="DO56">
        <v>63616</v>
      </c>
      <c r="DP56">
        <v>63616</v>
      </c>
      <c r="DQ56">
        <v>63616</v>
      </c>
      <c r="DR56">
        <v>63616</v>
      </c>
      <c r="DS56">
        <v>63616</v>
      </c>
      <c r="DT56">
        <v>63616</v>
      </c>
      <c r="DU56">
        <v>63616</v>
      </c>
      <c r="DV56">
        <v>63616</v>
      </c>
    </row>
    <row r="57" spans="1:126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  <c r="DG57">
        <v>1015</v>
      </c>
      <c r="DH57">
        <v>1015</v>
      </c>
      <c r="DI57">
        <v>1015</v>
      </c>
      <c r="DJ57">
        <v>1015</v>
      </c>
      <c r="DK57">
        <v>1015</v>
      </c>
      <c r="DL57">
        <v>1015</v>
      </c>
      <c r="DM57">
        <v>1015</v>
      </c>
      <c r="DN57">
        <v>1015</v>
      </c>
      <c r="DO57">
        <v>1015</v>
      </c>
      <c r="DP57">
        <v>1015</v>
      </c>
      <c r="DQ57">
        <v>1015</v>
      </c>
      <c r="DR57">
        <v>1015</v>
      </c>
      <c r="DS57">
        <v>1015</v>
      </c>
      <c r="DT57">
        <v>1015</v>
      </c>
      <c r="DU57">
        <v>1015</v>
      </c>
      <c r="DV57">
        <v>1015</v>
      </c>
    </row>
    <row r="58" spans="1:126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  <c r="DG58">
        <v>172</v>
      </c>
      <c r="DH58">
        <v>172</v>
      </c>
      <c r="DI58">
        <v>184</v>
      </c>
      <c r="DJ58">
        <v>187</v>
      </c>
      <c r="DK58">
        <v>188</v>
      </c>
      <c r="DL58">
        <v>190</v>
      </c>
      <c r="DM58">
        <v>190</v>
      </c>
      <c r="DN58">
        <v>194</v>
      </c>
      <c r="DO58">
        <v>196</v>
      </c>
      <c r="DP58">
        <v>196</v>
      </c>
      <c r="DQ58">
        <v>196</v>
      </c>
      <c r="DR58">
        <v>196</v>
      </c>
      <c r="DS58">
        <v>196</v>
      </c>
      <c r="DT58">
        <v>196</v>
      </c>
      <c r="DU58">
        <v>196</v>
      </c>
      <c r="DV58">
        <v>199</v>
      </c>
    </row>
    <row r="59" spans="1:126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  <c r="DG59">
        <v>652</v>
      </c>
      <c r="DH59">
        <v>652</v>
      </c>
      <c r="DI59">
        <v>652</v>
      </c>
      <c r="DJ59">
        <v>653</v>
      </c>
      <c r="DK59">
        <v>653</v>
      </c>
      <c r="DL59">
        <v>653</v>
      </c>
      <c r="DM59">
        <v>653</v>
      </c>
      <c r="DN59">
        <v>653</v>
      </c>
      <c r="DO59">
        <v>653</v>
      </c>
      <c r="DP59">
        <v>653</v>
      </c>
      <c r="DQ59">
        <v>653</v>
      </c>
      <c r="DR59">
        <v>653</v>
      </c>
      <c r="DS59">
        <v>653</v>
      </c>
      <c r="DT59">
        <v>653</v>
      </c>
      <c r="DU59">
        <v>653</v>
      </c>
      <c r="DV59">
        <v>653</v>
      </c>
    </row>
    <row r="60" spans="1:126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  <c r="DG60">
        <v>936</v>
      </c>
      <c r="DH60">
        <v>936</v>
      </c>
      <c r="DI60">
        <v>936</v>
      </c>
      <c r="DJ60">
        <v>936</v>
      </c>
      <c r="DK60">
        <v>936</v>
      </c>
      <c r="DL60">
        <v>936</v>
      </c>
      <c r="DM60">
        <v>936</v>
      </c>
      <c r="DN60">
        <v>936</v>
      </c>
      <c r="DO60">
        <v>936</v>
      </c>
      <c r="DP60">
        <v>936</v>
      </c>
      <c r="DQ60">
        <v>936</v>
      </c>
      <c r="DR60">
        <v>936</v>
      </c>
      <c r="DS60">
        <v>936</v>
      </c>
      <c r="DT60">
        <v>936</v>
      </c>
      <c r="DU60">
        <v>936</v>
      </c>
      <c r="DV60">
        <v>936</v>
      </c>
    </row>
    <row r="61" spans="1:126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  <c r="DG61">
        <v>104</v>
      </c>
      <c r="DH61">
        <v>104</v>
      </c>
      <c r="DI61">
        <v>105</v>
      </c>
      <c r="DJ61">
        <v>105</v>
      </c>
      <c r="DK61">
        <v>105</v>
      </c>
      <c r="DL61">
        <v>108</v>
      </c>
      <c r="DM61">
        <v>108</v>
      </c>
      <c r="DN61">
        <v>108</v>
      </c>
      <c r="DO61">
        <v>108</v>
      </c>
      <c r="DP61">
        <v>113</v>
      </c>
      <c r="DQ61">
        <v>122</v>
      </c>
      <c r="DR61">
        <v>123</v>
      </c>
      <c r="DS61">
        <v>123</v>
      </c>
      <c r="DT61">
        <v>123</v>
      </c>
      <c r="DU61">
        <v>123</v>
      </c>
      <c r="DV61">
        <v>128</v>
      </c>
    </row>
    <row r="62" spans="1:126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  <c r="DH62">
        <v>144</v>
      </c>
      <c r="DI62">
        <v>144</v>
      </c>
      <c r="DJ62">
        <v>144</v>
      </c>
      <c r="DK62">
        <v>144</v>
      </c>
      <c r="DL62">
        <v>144</v>
      </c>
      <c r="DM62">
        <v>144</v>
      </c>
      <c r="DN62">
        <v>144</v>
      </c>
      <c r="DO62">
        <v>144</v>
      </c>
      <c r="DP62">
        <v>144</v>
      </c>
      <c r="DQ62">
        <v>144</v>
      </c>
      <c r="DR62">
        <v>144</v>
      </c>
      <c r="DS62">
        <v>144</v>
      </c>
      <c r="DT62">
        <v>144</v>
      </c>
      <c r="DU62">
        <v>144</v>
      </c>
      <c r="DV62">
        <v>144</v>
      </c>
    </row>
    <row r="63" spans="1:126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  <c r="DG63">
        <v>40</v>
      </c>
      <c r="DH63">
        <v>40</v>
      </c>
      <c r="DI63">
        <v>40</v>
      </c>
      <c r="DJ63">
        <v>41</v>
      </c>
      <c r="DK63">
        <v>42</v>
      </c>
      <c r="DL63">
        <v>42</v>
      </c>
      <c r="DM63">
        <v>43</v>
      </c>
      <c r="DN63">
        <v>43</v>
      </c>
      <c r="DO63">
        <v>43</v>
      </c>
      <c r="DP63">
        <v>44</v>
      </c>
      <c r="DQ63">
        <v>44</v>
      </c>
      <c r="DR63">
        <v>44</v>
      </c>
      <c r="DS63">
        <v>44</v>
      </c>
      <c r="DT63">
        <v>44</v>
      </c>
      <c r="DU63">
        <v>44</v>
      </c>
      <c r="DV63">
        <v>45</v>
      </c>
    </row>
    <row r="64" spans="1:126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  <c r="DG64">
        <v>75</v>
      </c>
      <c r="DH64">
        <v>75</v>
      </c>
      <c r="DI64">
        <v>75</v>
      </c>
      <c r="DJ64">
        <v>75</v>
      </c>
      <c r="DK64">
        <v>75</v>
      </c>
      <c r="DL64">
        <v>75</v>
      </c>
      <c r="DM64">
        <v>75</v>
      </c>
      <c r="DN64">
        <v>75</v>
      </c>
      <c r="DO64">
        <v>75</v>
      </c>
      <c r="DP64">
        <v>75</v>
      </c>
      <c r="DQ64">
        <v>75</v>
      </c>
      <c r="DR64">
        <v>75</v>
      </c>
      <c r="DS64">
        <v>75</v>
      </c>
      <c r="DT64">
        <v>75</v>
      </c>
      <c r="DU64">
        <v>75</v>
      </c>
      <c r="DV64">
        <v>75</v>
      </c>
    </row>
    <row r="65" spans="1:126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18</v>
      </c>
      <c r="DK65">
        <v>18</v>
      </c>
      <c r="DL65">
        <v>18</v>
      </c>
      <c r="DM65">
        <v>18</v>
      </c>
      <c r="DN65">
        <v>18</v>
      </c>
      <c r="DO65">
        <v>18</v>
      </c>
      <c r="DP65">
        <v>18</v>
      </c>
      <c r="DQ65">
        <v>18</v>
      </c>
      <c r="DR65">
        <v>18</v>
      </c>
      <c r="DS65">
        <v>18</v>
      </c>
      <c r="DT65">
        <v>18</v>
      </c>
      <c r="DU65">
        <v>18</v>
      </c>
      <c r="DV65">
        <v>18</v>
      </c>
    </row>
    <row r="66" spans="1:126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  <c r="DG66">
        <v>268</v>
      </c>
      <c r="DH66">
        <v>268</v>
      </c>
      <c r="DI66">
        <v>293</v>
      </c>
      <c r="DJ66">
        <v>294</v>
      </c>
      <c r="DK66">
        <v>296</v>
      </c>
      <c r="DL66">
        <v>297</v>
      </c>
      <c r="DM66">
        <v>297</v>
      </c>
      <c r="DN66">
        <v>300</v>
      </c>
      <c r="DO66">
        <v>301</v>
      </c>
      <c r="DP66">
        <v>301</v>
      </c>
      <c r="DQ66">
        <v>301</v>
      </c>
      <c r="DR66">
        <v>303</v>
      </c>
      <c r="DS66">
        <v>303</v>
      </c>
      <c r="DT66">
        <v>303</v>
      </c>
      <c r="DU66">
        <v>303</v>
      </c>
      <c r="DV66">
        <v>304</v>
      </c>
    </row>
    <row r="67" spans="1:126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  <c r="DG67">
        <v>776</v>
      </c>
      <c r="DH67">
        <v>776</v>
      </c>
      <c r="DI67">
        <v>776</v>
      </c>
      <c r="DJ67">
        <v>777</v>
      </c>
      <c r="DK67">
        <v>777</v>
      </c>
      <c r="DL67">
        <v>777</v>
      </c>
      <c r="DM67">
        <v>777</v>
      </c>
      <c r="DN67">
        <v>778</v>
      </c>
      <c r="DO67">
        <v>780</v>
      </c>
      <c r="DP67">
        <v>780</v>
      </c>
      <c r="DQ67">
        <v>780</v>
      </c>
      <c r="DR67">
        <v>780</v>
      </c>
      <c r="DS67">
        <v>780</v>
      </c>
      <c r="DT67">
        <v>780</v>
      </c>
      <c r="DU67">
        <v>780</v>
      </c>
      <c r="DV67">
        <v>780</v>
      </c>
    </row>
    <row r="68" spans="1:126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  <c r="DG68">
        <v>623</v>
      </c>
      <c r="DH68">
        <v>623</v>
      </c>
      <c r="DI68">
        <v>626</v>
      </c>
      <c r="DJ68">
        <v>627</v>
      </c>
      <c r="DK68">
        <v>627</v>
      </c>
      <c r="DL68">
        <v>631</v>
      </c>
      <c r="DM68">
        <v>633</v>
      </c>
      <c r="DN68">
        <v>638</v>
      </c>
      <c r="DO68">
        <v>640</v>
      </c>
      <c r="DP68">
        <v>641</v>
      </c>
      <c r="DQ68">
        <v>641</v>
      </c>
      <c r="DR68">
        <v>641</v>
      </c>
      <c r="DS68">
        <v>641</v>
      </c>
      <c r="DT68">
        <v>641</v>
      </c>
      <c r="DU68">
        <v>641</v>
      </c>
      <c r="DV68">
        <v>647</v>
      </c>
    </row>
    <row r="69" spans="1:126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  <c r="DG69">
        <v>195</v>
      </c>
      <c r="DH69">
        <v>195</v>
      </c>
      <c r="DI69">
        <v>197</v>
      </c>
      <c r="DJ69">
        <v>197</v>
      </c>
      <c r="DK69">
        <v>197</v>
      </c>
      <c r="DL69">
        <v>198</v>
      </c>
      <c r="DM69">
        <v>198</v>
      </c>
      <c r="DN69">
        <v>198</v>
      </c>
      <c r="DO69">
        <v>198</v>
      </c>
      <c r="DP69">
        <v>198</v>
      </c>
      <c r="DQ69">
        <v>198</v>
      </c>
      <c r="DR69">
        <v>198</v>
      </c>
      <c r="DS69">
        <v>198</v>
      </c>
      <c r="DT69">
        <v>198</v>
      </c>
      <c r="DU69">
        <v>198</v>
      </c>
      <c r="DV69">
        <v>198</v>
      </c>
    </row>
    <row r="70" spans="1:126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  <c r="DG70">
        <v>558</v>
      </c>
      <c r="DH70">
        <v>558</v>
      </c>
      <c r="DI70">
        <v>558</v>
      </c>
      <c r="DJ70">
        <v>558</v>
      </c>
      <c r="DK70">
        <v>558</v>
      </c>
      <c r="DL70">
        <v>558</v>
      </c>
      <c r="DM70">
        <v>558</v>
      </c>
      <c r="DN70">
        <v>558</v>
      </c>
      <c r="DO70">
        <v>558</v>
      </c>
      <c r="DP70">
        <v>558</v>
      </c>
      <c r="DQ70">
        <v>558</v>
      </c>
      <c r="DR70">
        <v>558</v>
      </c>
      <c r="DS70">
        <v>558</v>
      </c>
      <c r="DT70">
        <v>558</v>
      </c>
      <c r="DU70">
        <v>558</v>
      </c>
      <c r="DV70">
        <v>558</v>
      </c>
    </row>
    <row r="71" spans="1:126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  <c r="DG71">
        <v>186</v>
      </c>
      <c r="DH71">
        <v>186</v>
      </c>
      <c r="DI71">
        <v>186</v>
      </c>
      <c r="DJ71">
        <v>186</v>
      </c>
      <c r="DK71">
        <v>186</v>
      </c>
      <c r="DL71">
        <v>186</v>
      </c>
      <c r="DM71">
        <v>187</v>
      </c>
      <c r="DN71">
        <v>187</v>
      </c>
      <c r="DO71">
        <v>187</v>
      </c>
      <c r="DP71">
        <v>187</v>
      </c>
      <c r="DQ71">
        <v>187</v>
      </c>
      <c r="DR71">
        <v>187</v>
      </c>
      <c r="DS71">
        <v>187</v>
      </c>
      <c r="DT71">
        <v>187</v>
      </c>
      <c r="DU71">
        <v>187</v>
      </c>
      <c r="DV71">
        <v>187</v>
      </c>
    </row>
    <row r="72" spans="1:126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</row>
    <row r="73" spans="1:126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  <c r="DH73">
        <v>73</v>
      </c>
      <c r="DI73">
        <v>73</v>
      </c>
      <c r="DJ73">
        <v>73</v>
      </c>
      <c r="DK73">
        <v>73</v>
      </c>
      <c r="DL73">
        <v>73</v>
      </c>
      <c r="DM73">
        <v>73</v>
      </c>
      <c r="DN73">
        <v>73</v>
      </c>
      <c r="DO73">
        <v>73</v>
      </c>
      <c r="DP73">
        <v>73</v>
      </c>
      <c r="DQ73">
        <v>73</v>
      </c>
      <c r="DR73">
        <v>73</v>
      </c>
      <c r="DS73">
        <v>73</v>
      </c>
      <c r="DT73">
        <v>73</v>
      </c>
      <c r="DU73">
        <v>73</v>
      </c>
      <c r="DV73">
        <v>73</v>
      </c>
    </row>
    <row r="74" spans="1:126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  <c r="DG74">
        <v>182</v>
      </c>
      <c r="DH74">
        <v>182</v>
      </c>
      <c r="DI74">
        <v>183</v>
      </c>
      <c r="DJ74">
        <v>183</v>
      </c>
      <c r="DK74">
        <v>183</v>
      </c>
      <c r="DL74">
        <v>183</v>
      </c>
      <c r="DM74">
        <v>183</v>
      </c>
      <c r="DN74">
        <v>183</v>
      </c>
      <c r="DO74">
        <v>183</v>
      </c>
      <c r="DP74">
        <v>183</v>
      </c>
      <c r="DQ74">
        <v>183</v>
      </c>
      <c r="DR74">
        <v>183</v>
      </c>
      <c r="DS74">
        <v>183</v>
      </c>
      <c r="DT74">
        <v>183</v>
      </c>
      <c r="DU74">
        <v>183</v>
      </c>
      <c r="DV74">
        <v>183</v>
      </c>
    </row>
    <row r="75" spans="1:126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  <c r="DG75">
        <v>1267</v>
      </c>
      <c r="DH75">
        <v>1267</v>
      </c>
      <c r="DI75">
        <v>1267</v>
      </c>
      <c r="DJ75">
        <v>1267</v>
      </c>
      <c r="DK75">
        <v>1267</v>
      </c>
      <c r="DL75">
        <v>1267</v>
      </c>
      <c r="DM75">
        <v>1267</v>
      </c>
      <c r="DN75">
        <v>1267</v>
      </c>
      <c r="DO75">
        <v>1267</v>
      </c>
      <c r="DP75">
        <v>1267</v>
      </c>
      <c r="DQ75">
        <v>1267</v>
      </c>
      <c r="DR75">
        <v>1267</v>
      </c>
      <c r="DS75">
        <v>1267</v>
      </c>
      <c r="DT75">
        <v>1267</v>
      </c>
      <c r="DU75">
        <v>1267</v>
      </c>
      <c r="DV75">
        <v>1267</v>
      </c>
    </row>
    <row r="76" spans="1:126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  <c r="DG76">
        <v>2300</v>
      </c>
      <c r="DH76">
        <v>2424</v>
      </c>
      <c r="DI76">
        <v>2569</v>
      </c>
      <c r="DJ76">
        <v>2705</v>
      </c>
      <c r="DK76">
        <v>2825</v>
      </c>
      <c r="DL76">
        <v>2971</v>
      </c>
      <c r="DM76">
        <v>3133</v>
      </c>
      <c r="DN76">
        <v>3358</v>
      </c>
      <c r="DO76">
        <v>3460</v>
      </c>
      <c r="DP76">
        <v>3587</v>
      </c>
      <c r="DQ76">
        <v>3751</v>
      </c>
      <c r="DR76">
        <v>3903</v>
      </c>
      <c r="DS76">
        <v>4050</v>
      </c>
      <c r="DT76">
        <v>4256</v>
      </c>
      <c r="DU76">
        <v>4431</v>
      </c>
      <c r="DV76">
        <v>4575</v>
      </c>
    </row>
    <row r="77" spans="1:126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  <c r="DG77">
        <v>30</v>
      </c>
      <c r="DH77">
        <v>33</v>
      </c>
      <c r="DI77">
        <v>33</v>
      </c>
      <c r="DJ77">
        <v>33</v>
      </c>
      <c r="DK77">
        <v>53</v>
      </c>
      <c r="DL77">
        <v>53</v>
      </c>
      <c r="DM77">
        <v>53</v>
      </c>
      <c r="DN77">
        <v>87</v>
      </c>
      <c r="DO77">
        <v>87</v>
      </c>
      <c r="DP77">
        <v>87</v>
      </c>
      <c r="DQ77">
        <v>87</v>
      </c>
      <c r="DR77">
        <v>110</v>
      </c>
      <c r="DS77">
        <v>132</v>
      </c>
      <c r="DT77">
        <v>132</v>
      </c>
      <c r="DU77">
        <v>137</v>
      </c>
      <c r="DV77">
        <v>137</v>
      </c>
    </row>
    <row r="78" spans="1:126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  <c r="DG78">
        <v>103</v>
      </c>
      <c r="DH78">
        <v>130</v>
      </c>
      <c r="DI78">
        <v>130</v>
      </c>
      <c r="DJ78">
        <v>136</v>
      </c>
      <c r="DK78">
        <v>141</v>
      </c>
      <c r="DL78">
        <v>146</v>
      </c>
      <c r="DM78">
        <v>148</v>
      </c>
      <c r="DN78">
        <v>157</v>
      </c>
      <c r="DO78">
        <v>212</v>
      </c>
      <c r="DP78">
        <v>270</v>
      </c>
      <c r="DQ78">
        <v>270</v>
      </c>
      <c r="DR78">
        <v>272</v>
      </c>
      <c r="DS78">
        <v>290</v>
      </c>
      <c r="DT78">
        <v>302</v>
      </c>
      <c r="DU78">
        <v>303</v>
      </c>
      <c r="DV78">
        <v>312</v>
      </c>
    </row>
    <row r="79" spans="1:126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  <c r="DG79">
        <v>445</v>
      </c>
      <c r="DH79">
        <v>461</v>
      </c>
      <c r="DI79">
        <v>480</v>
      </c>
      <c r="DJ79">
        <v>501</v>
      </c>
      <c r="DK79">
        <v>517</v>
      </c>
      <c r="DL79">
        <v>520</v>
      </c>
      <c r="DM79">
        <v>527</v>
      </c>
      <c r="DN79">
        <v>535</v>
      </c>
      <c r="DO79">
        <v>542</v>
      </c>
      <c r="DP79">
        <v>551</v>
      </c>
      <c r="DQ79">
        <v>565</v>
      </c>
      <c r="DR79">
        <v>575</v>
      </c>
      <c r="DS79">
        <v>577</v>
      </c>
      <c r="DT79">
        <v>582</v>
      </c>
      <c r="DU79">
        <v>592</v>
      </c>
      <c r="DV79">
        <v>600</v>
      </c>
    </row>
    <row r="80" spans="1:126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  <c r="DG80">
        <v>742</v>
      </c>
      <c r="DH80">
        <v>754</v>
      </c>
      <c r="DI80">
        <v>769</v>
      </c>
      <c r="DJ80">
        <v>794</v>
      </c>
      <c r="DK80">
        <v>818</v>
      </c>
      <c r="DL80">
        <v>820</v>
      </c>
      <c r="DM80">
        <v>902</v>
      </c>
      <c r="DN80">
        <v>930</v>
      </c>
      <c r="DO80">
        <v>942</v>
      </c>
      <c r="DP80">
        <v>987</v>
      </c>
      <c r="DQ80">
        <v>1004</v>
      </c>
      <c r="DR80">
        <v>1040</v>
      </c>
      <c r="DS80">
        <v>1050</v>
      </c>
      <c r="DT80">
        <v>1083</v>
      </c>
      <c r="DU80">
        <v>1100</v>
      </c>
      <c r="DV80">
        <v>1146</v>
      </c>
    </row>
    <row r="81" spans="1:126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  <c r="DG81">
        <v>1641</v>
      </c>
      <c r="DH81">
        <v>1689</v>
      </c>
      <c r="DI81">
        <v>1726</v>
      </c>
      <c r="DJ81">
        <v>1764</v>
      </c>
      <c r="DK81">
        <v>1784</v>
      </c>
      <c r="DL81">
        <v>1808</v>
      </c>
      <c r="DM81">
        <v>1834</v>
      </c>
      <c r="DN81">
        <v>1850</v>
      </c>
      <c r="DO81">
        <v>1869</v>
      </c>
      <c r="DP81">
        <v>1913</v>
      </c>
      <c r="DQ81">
        <v>1936</v>
      </c>
      <c r="DR81">
        <v>1946</v>
      </c>
      <c r="DS81">
        <v>1967</v>
      </c>
      <c r="DT81">
        <v>1978</v>
      </c>
      <c r="DU81">
        <v>1978</v>
      </c>
      <c r="DV81">
        <v>2011</v>
      </c>
    </row>
    <row r="82" spans="1:126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  <c r="DG82">
        <v>645</v>
      </c>
      <c r="DH82">
        <v>645</v>
      </c>
      <c r="DI82">
        <v>645</v>
      </c>
      <c r="DJ82">
        <v>651</v>
      </c>
      <c r="DK82">
        <v>651</v>
      </c>
      <c r="DL82">
        <v>651</v>
      </c>
      <c r="DM82">
        <v>651</v>
      </c>
      <c r="DN82">
        <v>651</v>
      </c>
      <c r="DO82">
        <v>651</v>
      </c>
      <c r="DP82">
        <v>651</v>
      </c>
      <c r="DQ82">
        <v>651</v>
      </c>
      <c r="DR82">
        <v>651</v>
      </c>
      <c r="DS82">
        <v>651</v>
      </c>
      <c r="DT82">
        <v>651</v>
      </c>
      <c r="DU82">
        <v>651</v>
      </c>
      <c r="DV82">
        <v>651</v>
      </c>
    </row>
    <row r="83" spans="1:126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  <c r="DG83">
        <v>1031</v>
      </c>
      <c r="DH83">
        <v>1078</v>
      </c>
      <c r="DI83">
        <v>1140</v>
      </c>
      <c r="DJ83">
        <v>1193</v>
      </c>
      <c r="DK83">
        <v>1229</v>
      </c>
      <c r="DL83">
        <v>1277</v>
      </c>
      <c r="DM83">
        <v>1326</v>
      </c>
      <c r="DN83">
        <v>1383</v>
      </c>
      <c r="DO83">
        <v>1425</v>
      </c>
      <c r="DP83">
        <v>1460</v>
      </c>
      <c r="DQ83">
        <v>1495</v>
      </c>
      <c r="DR83">
        <v>1505</v>
      </c>
      <c r="DS83">
        <v>1538</v>
      </c>
      <c r="DT83">
        <v>1573</v>
      </c>
      <c r="DU83">
        <v>1603</v>
      </c>
      <c r="DV83">
        <v>1631</v>
      </c>
    </row>
    <row r="84" spans="1:126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  <c r="DG84">
        <v>400</v>
      </c>
      <c r="DH84">
        <v>400</v>
      </c>
      <c r="DI84">
        <v>401</v>
      </c>
      <c r="DJ84">
        <v>401</v>
      </c>
      <c r="DK84">
        <v>401</v>
      </c>
      <c r="DL84">
        <v>449</v>
      </c>
      <c r="DM84">
        <v>449</v>
      </c>
      <c r="DN84">
        <v>481</v>
      </c>
      <c r="DO84">
        <v>481</v>
      </c>
      <c r="DP84">
        <v>515</v>
      </c>
      <c r="DQ84">
        <v>515</v>
      </c>
      <c r="DR84">
        <v>515</v>
      </c>
      <c r="DS84">
        <v>515</v>
      </c>
      <c r="DT84">
        <v>516</v>
      </c>
      <c r="DU84">
        <v>561</v>
      </c>
      <c r="DV84">
        <v>561</v>
      </c>
    </row>
    <row r="85" spans="1:126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  <c r="DG85">
        <v>4371</v>
      </c>
      <c r="DH85">
        <v>4413</v>
      </c>
      <c r="DI85">
        <v>4447</v>
      </c>
      <c r="DJ85">
        <v>4474</v>
      </c>
      <c r="DK85">
        <v>4711</v>
      </c>
      <c r="DL85">
        <v>4889</v>
      </c>
      <c r="DM85">
        <v>5047</v>
      </c>
      <c r="DN85">
        <v>5241</v>
      </c>
      <c r="DO85">
        <v>5381</v>
      </c>
      <c r="DP85">
        <v>5422</v>
      </c>
      <c r="DQ85">
        <v>5462</v>
      </c>
      <c r="DR85">
        <v>5641</v>
      </c>
      <c r="DS85">
        <v>5726</v>
      </c>
      <c r="DT85">
        <v>5830</v>
      </c>
      <c r="DU85">
        <v>5926</v>
      </c>
      <c r="DV85">
        <v>6025</v>
      </c>
    </row>
    <row r="86" spans="1:126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  <c r="DG86">
        <v>185</v>
      </c>
      <c r="DH86">
        <v>187</v>
      </c>
      <c r="DI86">
        <v>187</v>
      </c>
      <c r="DJ86">
        <v>187</v>
      </c>
      <c r="DK86">
        <v>187</v>
      </c>
      <c r="DL86">
        <v>187</v>
      </c>
      <c r="DM86">
        <v>187</v>
      </c>
      <c r="DN86">
        <v>187</v>
      </c>
      <c r="DO86">
        <v>187</v>
      </c>
      <c r="DP86">
        <v>187</v>
      </c>
      <c r="DQ86">
        <v>187</v>
      </c>
      <c r="DR86">
        <v>187</v>
      </c>
      <c r="DS86">
        <v>187</v>
      </c>
      <c r="DT86">
        <v>187</v>
      </c>
      <c r="DU86">
        <v>187</v>
      </c>
      <c r="DV86">
        <v>187</v>
      </c>
    </row>
    <row r="87" spans="1:126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  <c r="DH87">
        <v>11</v>
      </c>
      <c r="DI87">
        <v>11</v>
      </c>
      <c r="DJ87">
        <v>11</v>
      </c>
      <c r="DK87">
        <v>11</v>
      </c>
      <c r="DL87">
        <v>11</v>
      </c>
      <c r="DM87">
        <v>11</v>
      </c>
      <c r="DN87">
        <v>11</v>
      </c>
      <c r="DO87">
        <v>11</v>
      </c>
      <c r="DP87">
        <v>11</v>
      </c>
      <c r="DQ87">
        <v>11</v>
      </c>
      <c r="DR87">
        <v>11</v>
      </c>
      <c r="DS87">
        <v>11</v>
      </c>
      <c r="DT87">
        <v>11</v>
      </c>
      <c r="DU87">
        <v>11</v>
      </c>
      <c r="DV87">
        <v>11</v>
      </c>
    </row>
    <row r="88" spans="1:126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  <c r="DG88">
        <v>7711</v>
      </c>
      <c r="DH88">
        <v>7927</v>
      </c>
      <c r="DI88">
        <v>8093</v>
      </c>
      <c r="DJ88">
        <v>8217</v>
      </c>
      <c r="DK88">
        <v>8328</v>
      </c>
      <c r="DL88">
        <v>8580</v>
      </c>
      <c r="DM88">
        <v>8663</v>
      </c>
      <c r="DN88">
        <v>8805</v>
      </c>
      <c r="DO88">
        <v>8959</v>
      </c>
      <c r="DP88">
        <v>9107</v>
      </c>
      <c r="DQ88">
        <v>9227</v>
      </c>
      <c r="DR88">
        <v>9301</v>
      </c>
      <c r="DS88">
        <v>9416</v>
      </c>
      <c r="DT88">
        <v>9536</v>
      </c>
      <c r="DU88">
        <v>9643</v>
      </c>
      <c r="DV88">
        <v>9764</v>
      </c>
    </row>
    <row r="89" spans="1:126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  <c r="DG89">
        <v>799</v>
      </c>
      <c r="DH89">
        <v>824</v>
      </c>
      <c r="DI89">
        <v>834</v>
      </c>
      <c r="DJ89">
        <v>847</v>
      </c>
      <c r="DK89">
        <v>872</v>
      </c>
      <c r="DL89">
        <v>886</v>
      </c>
      <c r="DM89">
        <v>900</v>
      </c>
      <c r="DN89">
        <v>905</v>
      </c>
      <c r="DO89">
        <v>935</v>
      </c>
      <c r="DP89">
        <v>950</v>
      </c>
      <c r="DQ89">
        <v>972</v>
      </c>
      <c r="DR89">
        <v>1018</v>
      </c>
      <c r="DS89">
        <v>1033</v>
      </c>
      <c r="DT89">
        <v>1052</v>
      </c>
      <c r="DU89">
        <v>1055</v>
      </c>
      <c r="DV89">
        <v>1064</v>
      </c>
    </row>
    <row r="90" spans="1:126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  <c r="DG90">
        <v>14</v>
      </c>
      <c r="DH90">
        <v>14</v>
      </c>
      <c r="DI90">
        <v>14</v>
      </c>
      <c r="DJ90">
        <v>15</v>
      </c>
      <c r="DK90">
        <v>15</v>
      </c>
      <c r="DL90">
        <v>15</v>
      </c>
      <c r="DM90">
        <v>15</v>
      </c>
      <c r="DN90">
        <v>15</v>
      </c>
      <c r="DO90">
        <v>15</v>
      </c>
      <c r="DP90">
        <v>15</v>
      </c>
      <c r="DQ90">
        <v>16</v>
      </c>
      <c r="DR90">
        <v>16</v>
      </c>
      <c r="DS90">
        <v>16</v>
      </c>
      <c r="DT90">
        <v>16</v>
      </c>
      <c r="DU90">
        <v>16</v>
      </c>
      <c r="DV90">
        <v>16</v>
      </c>
    </row>
    <row r="91" spans="1:126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  <c r="DG91">
        <v>2064</v>
      </c>
      <c r="DH91">
        <v>2286</v>
      </c>
      <c r="DI91">
        <v>2584</v>
      </c>
      <c r="DJ91">
        <v>2763</v>
      </c>
      <c r="DK91">
        <v>2870</v>
      </c>
      <c r="DL91">
        <v>3221</v>
      </c>
      <c r="DM91">
        <v>3221</v>
      </c>
      <c r="DN91">
        <v>3351</v>
      </c>
      <c r="DO91">
        <v>3557</v>
      </c>
      <c r="DP91">
        <v>3726</v>
      </c>
      <c r="DQ91">
        <v>5847</v>
      </c>
      <c r="DR91">
        <v>6613</v>
      </c>
      <c r="DS91">
        <v>6613</v>
      </c>
      <c r="DT91">
        <v>7142</v>
      </c>
      <c r="DU91">
        <v>7366</v>
      </c>
      <c r="DV91">
        <v>7572</v>
      </c>
    </row>
    <row r="92" spans="1:126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  <c r="DG92">
        <v>3433</v>
      </c>
      <c r="DH92">
        <v>3433</v>
      </c>
      <c r="DI92">
        <v>3433</v>
      </c>
      <c r="DJ92">
        <v>3433</v>
      </c>
      <c r="DK92">
        <v>3433</v>
      </c>
      <c r="DL92">
        <v>3433</v>
      </c>
      <c r="DM92">
        <v>3433</v>
      </c>
      <c r="DN92">
        <v>3433</v>
      </c>
      <c r="DO92">
        <v>3433</v>
      </c>
      <c r="DP92">
        <v>3433</v>
      </c>
      <c r="DQ92">
        <v>3433</v>
      </c>
      <c r="DR92">
        <v>3433</v>
      </c>
      <c r="DS92">
        <v>3457</v>
      </c>
      <c r="DT92">
        <v>3557</v>
      </c>
      <c r="DU92">
        <v>3557</v>
      </c>
      <c r="DV92">
        <v>3557</v>
      </c>
    </row>
    <row r="93" spans="1:126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  <c r="DG93">
        <v>1887</v>
      </c>
      <c r="DH93">
        <v>1945</v>
      </c>
      <c r="DI93">
        <v>2002</v>
      </c>
      <c r="DJ93">
        <v>2075</v>
      </c>
      <c r="DK93">
        <v>2172</v>
      </c>
      <c r="DL93">
        <v>2326</v>
      </c>
      <c r="DM93">
        <v>2486</v>
      </c>
      <c r="DN93">
        <v>2626</v>
      </c>
      <c r="DO93">
        <v>2799</v>
      </c>
      <c r="DP93">
        <v>2950</v>
      </c>
      <c r="DQ93">
        <v>3172</v>
      </c>
      <c r="DR93">
        <v>3440</v>
      </c>
      <c r="DS93">
        <v>3742</v>
      </c>
      <c r="DT93">
        <v>3994</v>
      </c>
      <c r="DU93">
        <v>4217</v>
      </c>
      <c r="DV93">
        <v>4374</v>
      </c>
    </row>
    <row r="94" spans="1:126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  <c r="DG94">
        <v>252</v>
      </c>
      <c r="DH94">
        <v>257</v>
      </c>
      <c r="DI94">
        <v>276</v>
      </c>
      <c r="DJ94">
        <v>293</v>
      </c>
      <c r="DK94">
        <v>325</v>
      </c>
      <c r="DL94">
        <v>349</v>
      </c>
      <c r="DM94">
        <v>374</v>
      </c>
      <c r="DN94">
        <v>405</v>
      </c>
      <c r="DO94">
        <v>417</v>
      </c>
      <c r="DP94">
        <v>441</v>
      </c>
      <c r="DQ94">
        <v>464</v>
      </c>
      <c r="DR94">
        <v>474</v>
      </c>
      <c r="DS94">
        <v>502</v>
      </c>
      <c r="DT94">
        <v>537</v>
      </c>
      <c r="DU94">
        <v>544</v>
      </c>
      <c r="DV94">
        <v>570</v>
      </c>
    </row>
    <row r="95" spans="1:126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22</v>
      </c>
      <c r="DP95">
        <v>22</v>
      </c>
      <c r="DQ95">
        <v>22</v>
      </c>
      <c r="DR95">
        <v>22</v>
      </c>
      <c r="DS95">
        <v>22</v>
      </c>
      <c r="DT95">
        <v>22</v>
      </c>
      <c r="DU95">
        <v>22</v>
      </c>
      <c r="DV95">
        <v>165</v>
      </c>
    </row>
    <row r="96" spans="1:126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  <c r="DG96">
        <v>30</v>
      </c>
      <c r="DH96">
        <v>37</v>
      </c>
      <c r="DI96">
        <v>37</v>
      </c>
      <c r="DJ96">
        <v>37</v>
      </c>
      <c r="DK96">
        <v>38</v>
      </c>
      <c r="DL96">
        <v>38</v>
      </c>
      <c r="DM96">
        <v>38</v>
      </c>
      <c r="DN96">
        <v>38</v>
      </c>
      <c r="DO96">
        <v>39</v>
      </c>
      <c r="DP96">
        <v>39</v>
      </c>
      <c r="DQ96">
        <v>39</v>
      </c>
      <c r="DR96">
        <v>39</v>
      </c>
      <c r="DS96">
        <v>39</v>
      </c>
      <c r="DT96">
        <v>39</v>
      </c>
      <c r="DU96">
        <v>39</v>
      </c>
      <c r="DV96">
        <v>39</v>
      </c>
    </row>
    <row r="97" spans="1:126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  <c r="DG97">
        <v>273</v>
      </c>
      <c r="DH97">
        <v>704</v>
      </c>
      <c r="DI97">
        <v>747</v>
      </c>
      <c r="DJ97">
        <v>750</v>
      </c>
      <c r="DK97">
        <v>751</v>
      </c>
      <c r="DL97">
        <v>777</v>
      </c>
      <c r="DM97">
        <v>777</v>
      </c>
      <c r="DN97">
        <v>909</v>
      </c>
      <c r="DO97">
        <v>923</v>
      </c>
      <c r="DP97">
        <v>934</v>
      </c>
      <c r="DQ97">
        <v>938</v>
      </c>
      <c r="DR97">
        <v>938</v>
      </c>
      <c r="DS97">
        <v>938</v>
      </c>
      <c r="DT97">
        <v>956</v>
      </c>
      <c r="DU97">
        <v>1488</v>
      </c>
      <c r="DV97">
        <v>1508</v>
      </c>
    </row>
    <row r="98" spans="1:126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  <c r="DH98">
        <v>12</v>
      </c>
      <c r="DI98">
        <v>14</v>
      </c>
      <c r="DJ98">
        <v>27</v>
      </c>
      <c r="DK98">
        <v>28</v>
      </c>
      <c r="DL98">
        <v>28</v>
      </c>
      <c r="DM98">
        <v>48</v>
      </c>
      <c r="DN98">
        <v>51</v>
      </c>
      <c r="DO98">
        <v>66</v>
      </c>
      <c r="DP98">
        <v>72</v>
      </c>
      <c r="DQ98">
        <v>73</v>
      </c>
      <c r="DR98">
        <v>78</v>
      </c>
      <c r="DS98">
        <v>87</v>
      </c>
      <c r="DT98">
        <v>97</v>
      </c>
      <c r="DU98">
        <v>112</v>
      </c>
      <c r="DV98">
        <v>119</v>
      </c>
    </row>
    <row r="99" spans="1:126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  <c r="DG99">
        <v>93</v>
      </c>
      <c r="DH99">
        <v>95</v>
      </c>
      <c r="DI99">
        <v>97</v>
      </c>
      <c r="DJ99">
        <v>99</v>
      </c>
      <c r="DK99">
        <v>105</v>
      </c>
      <c r="DL99">
        <v>106</v>
      </c>
      <c r="DM99">
        <v>108</v>
      </c>
      <c r="DN99">
        <v>108</v>
      </c>
      <c r="DO99">
        <v>112</v>
      </c>
      <c r="DP99">
        <v>113</v>
      </c>
      <c r="DQ99">
        <v>113</v>
      </c>
      <c r="DR99">
        <v>116</v>
      </c>
      <c r="DS99">
        <v>120</v>
      </c>
      <c r="DT99">
        <v>122</v>
      </c>
      <c r="DU99">
        <v>123</v>
      </c>
      <c r="DV99">
        <v>128</v>
      </c>
    </row>
    <row r="100" spans="1:126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  <c r="DH100">
        <v>14</v>
      </c>
      <c r="DI100">
        <v>14</v>
      </c>
      <c r="DJ100">
        <v>14</v>
      </c>
      <c r="DK100">
        <v>14</v>
      </c>
      <c r="DL100">
        <v>14</v>
      </c>
      <c r="DM100">
        <v>14</v>
      </c>
      <c r="DN100">
        <v>14</v>
      </c>
      <c r="DO100">
        <v>15</v>
      </c>
      <c r="DP100">
        <v>15</v>
      </c>
      <c r="DQ100">
        <v>15</v>
      </c>
      <c r="DR100">
        <v>15</v>
      </c>
      <c r="DS100">
        <v>15</v>
      </c>
      <c r="DT100">
        <v>15</v>
      </c>
      <c r="DU100">
        <v>15</v>
      </c>
      <c r="DV100">
        <v>15</v>
      </c>
    </row>
    <row r="101" spans="1:126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  <c r="DG101">
        <v>3500</v>
      </c>
      <c r="DH101">
        <v>4000</v>
      </c>
      <c r="DI101">
        <v>4000</v>
      </c>
      <c r="DJ101">
        <v>4000</v>
      </c>
      <c r="DK101">
        <v>4000</v>
      </c>
      <c r="DL101">
        <v>4300</v>
      </c>
      <c r="DM101">
        <v>4300</v>
      </c>
      <c r="DN101">
        <v>4300</v>
      </c>
      <c r="DO101">
        <v>5000</v>
      </c>
      <c r="DP101">
        <v>5000</v>
      </c>
      <c r="DQ101">
        <v>5000</v>
      </c>
      <c r="DR101">
        <v>5000</v>
      </c>
      <c r="DS101">
        <v>5000</v>
      </c>
      <c r="DT101">
        <v>4800</v>
      </c>
      <c r="DU101">
        <v>4800</v>
      </c>
      <c r="DV101">
        <v>4800</v>
      </c>
    </row>
    <row r="102" spans="1:126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  <c r="DG102">
        <v>112</v>
      </c>
      <c r="DH102">
        <v>119</v>
      </c>
      <c r="DI102">
        <v>119</v>
      </c>
      <c r="DJ102">
        <v>122</v>
      </c>
      <c r="DK102">
        <v>122</v>
      </c>
      <c r="DL102">
        <v>122</v>
      </c>
      <c r="DM102">
        <v>124</v>
      </c>
      <c r="DN102">
        <v>124</v>
      </c>
      <c r="DO102">
        <v>124</v>
      </c>
      <c r="DP102">
        <v>125</v>
      </c>
      <c r="DQ102">
        <v>125</v>
      </c>
      <c r="DR102">
        <v>131</v>
      </c>
      <c r="DS102">
        <v>136</v>
      </c>
      <c r="DT102">
        <v>136</v>
      </c>
      <c r="DU102">
        <v>137</v>
      </c>
      <c r="DV102">
        <v>141</v>
      </c>
    </row>
    <row r="103" spans="1:126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  <c r="DG103">
        <v>56</v>
      </c>
      <c r="DH103">
        <v>56</v>
      </c>
      <c r="DI103">
        <v>56</v>
      </c>
      <c r="DJ103">
        <v>56</v>
      </c>
      <c r="DK103">
        <v>56</v>
      </c>
      <c r="DL103">
        <v>58</v>
      </c>
      <c r="DM103">
        <v>58</v>
      </c>
      <c r="DN103">
        <v>59</v>
      </c>
      <c r="DO103">
        <v>59</v>
      </c>
      <c r="DP103">
        <v>59</v>
      </c>
      <c r="DQ103">
        <v>59</v>
      </c>
      <c r="DR103">
        <v>60</v>
      </c>
      <c r="DS103">
        <v>60</v>
      </c>
      <c r="DT103">
        <v>60</v>
      </c>
      <c r="DU103">
        <v>60</v>
      </c>
      <c r="DV103">
        <v>60</v>
      </c>
    </row>
    <row r="104" spans="1:126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  <c r="DG104">
        <v>104</v>
      </c>
      <c r="DH104">
        <v>104</v>
      </c>
      <c r="DI104">
        <v>104</v>
      </c>
      <c r="DJ104">
        <v>104</v>
      </c>
      <c r="DK104">
        <v>104</v>
      </c>
      <c r="DL104">
        <v>109</v>
      </c>
      <c r="DM104">
        <v>109</v>
      </c>
      <c r="DN104">
        <v>109</v>
      </c>
      <c r="DO104">
        <v>109</v>
      </c>
      <c r="DP104">
        <v>109</v>
      </c>
      <c r="DQ104">
        <v>109</v>
      </c>
      <c r="DR104">
        <v>109</v>
      </c>
      <c r="DS104">
        <v>109</v>
      </c>
      <c r="DT104">
        <v>109</v>
      </c>
      <c r="DU104">
        <v>109</v>
      </c>
      <c r="DV104">
        <v>115</v>
      </c>
    </row>
    <row r="105" spans="1:126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  <c r="DG105">
        <v>83</v>
      </c>
      <c r="DH105">
        <v>83</v>
      </c>
      <c r="DI105">
        <v>83</v>
      </c>
      <c r="DJ105">
        <v>83</v>
      </c>
      <c r="DK105">
        <v>83</v>
      </c>
      <c r="DL105">
        <v>91</v>
      </c>
      <c r="DM105">
        <v>91</v>
      </c>
      <c r="DN105">
        <v>91</v>
      </c>
      <c r="DO105">
        <v>91</v>
      </c>
      <c r="DP105">
        <v>91</v>
      </c>
      <c r="DQ105">
        <v>91</v>
      </c>
      <c r="DR105">
        <v>91</v>
      </c>
      <c r="DS105">
        <v>91</v>
      </c>
      <c r="DT105">
        <v>91</v>
      </c>
      <c r="DU105">
        <v>91</v>
      </c>
      <c r="DV105">
        <v>91</v>
      </c>
    </row>
    <row r="106" spans="1:126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  <c r="DG106">
        <v>352</v>
      </c>
      <c r="DH106">
        <v>352</v>
      </c>
      <c r="DI106">
        <v>492</v>
      </c>
      <c r="DJ106">
        <v>492</v>
      </c>
      <c r="DK106">
        <v>492</v>
      </c>
      <c r="DL106">
        <v>492</v>
      </c>
      <c r="DM106">
        <v>627</v>
      </c>
      <c r="DN106">
        <v>627</v>
      </c>
      <c r="DO106">
        <v>627</v>
      </c>
      <c r="DP106">
        <v>627</v>
      </c>
      <c r="DQ106">
        <v>627</v>
      </c>
      <c r="DR106">
        <v>627</v>
      </c>
      <c r="DS106">
        <v>627</v>
      </c>
      <c r="DT106">
        <v>894</v>
      </c>
      <c r="DU106">
        <v>894</v>
      </c>
      <c r="DV106">
        <v>894</v>
      </c>
    </row>
    <row r="107" spans="1:126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  <c r="DG107">
        <v>18</v>
      </c>
      <c r="DH107">
        <v>18</v>
      </c>
      <c r="DI107">
        <v>18</v>
      </c>
      <c r="DJ107">
        <v>18</v>
      </c>
      <c r="DK107">
        <v>18</v>
      </c>
      <c r="DL107">
        <v>18</v>
      </c>
      <c r="DM107">
        <v>18</v>
      </c>
      <c r="DN107">
        <v>18</v>
      </c>
      <c r="DO107">
        <v>18</v>
      </c>
      <c r="DP107">
        <v>18</v>
      </c>
      <c r="DQ107">
        <v>18</v>
      </c>
      <c r="DR107">
        <v>18</v>
      </c>
      <c r="DS107">
        <v>18</v>
      </c>
      <c r="DT107">
        <v>18</v>
      </c>
      <c r="DU107">
        <v>18</v>
      </c>
      <c r="DV107">
        <v>18</v>
      </c>
    </row>
    <row r="108" spans="1:126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354</v>
      </c>
      <c r="DH108">
        <v>354</v>
      </c>
      <c r="DI108">
        <v>354</v>
      </c>
      <c r="DJ108">
        <v>354</v>
      </c>
      <c r="DK108">
        <v>354</v>
      </c>
      <c r="DL108">
        <v>354</v>
      </c>
      <c r="DM108">
        <v>354</v>
      </c>
      <c r="DN108">
        <v>354</v>
      </c>
      <c r="DO108">
        <v>354</v>
      </c>
      <c r="DP108">
        <v>354</v>
      </c>
      <c r="DQ108">
        <v>354</v>
      </c>
      <c r="DR108">
        <v>354</v>
      </c>
      <c r="DS108">
        <v>354</v>
      </c>
      <c r="DT108">
        <v>411</v>
      </c>
      <c r="DU108">
        <v>411</v>
      </c>
      <c r="DV108">
        <v>411</v>
      </c>
    </row>
    <row r="109" spans="1:126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  <c r="DG109">
        <v>6</v>
      </c>
      <c r="DH109">
        <v>6</v>
      </c>
      <c r="DI109">
        <v>6</v>
      </c>
      <c r="DJ109">
        <v>6</v>
      </c>
      <c r="DK109">
        <v>6</v>
      </c>
      <c r="DL109">
        <v>6</v>
      </c>
      <c r="DM109">
        <v>6</v>
      </c>
      <c r="DN109">
        <v>6</v>
      </c>
      <c r="DO109">
        <v>6</v>
      </c>
      <c r="DP109">
        <v>6</v>
      </c>
      <c r="DQ109">
        <v>6</v>
      </c>
      <c r="DR109">
        <v>6</v>
      </c>
      <c r="DS109">
        <v>6</v>
      </c>
      <c r="DT109">
        <v>6</v>
      </c>
      <c r="DU109">
        <v>6</v>
      </c>
      <c r="DV109">
        <v>6</v>
      </c>
    </row>
    <row r="110" spans="1:126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  <c r="DG110">
        <v>30</v>
      </c>
      <c r="DH110">
        <v>30</v>
      </c>
      <c r="DI110">
        <v>30</v>
      </c>
      <c r="DJ110">
        <v>30</v>
      </c>
      <c r="DK110">
        <v>30</v>
      </c>
      <c r="DL110">
        <v>30</v>
      </c>
      <c r="DM110">
        <v>30</v>
      </c>
      <c r="DN110">
        <v>30</v>
      </c>
      <c r="DO110">
        <v>30</v>
      </c>
      <c r="DP110">
        <v>30</v>
      </c>
      <c r="DQ110">
        <v>30</v>
      </c>
      <c r="DR110">
        <v>30</v>
      </c>
      <c r="DS110">
        <v>30</v>
      </c>
      <c r="DT110">
        <v>33</v>
      </c>
      <c r="DU110">
        <v>33</v>
      </c>
      <c r="DV110">
        <v>33</v>
      </c>
    </row>
    <row r="111" spans="1:126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  <c r="DG111">
        <v>54076</v>
      </c>
      <c r="DH111">
        <v>54770</v>
      </c>
      <c r="DI111">
        <v>54886</v>
      </c>
      <c r="DJ111">
        <v>55062</v>
      </c>
      <c r="DK111">
        <v>55569</v>
      </c>
      <c r="DL111">
        <v>56617</v>
      </c>
      <c r="DM111">
        <v>57368</v>
      </c>
      <c r="DN111">
        <v>58300</v>
      </c>
      <c r="DO111">
        <v>59143</v>
      </c>
      <c r="DP111">
        <v>59142</v>
      </c>
      <c r="DQ111">
        <v>59907</v>
      </c>
      <c r="DR111">
        <v>60416</v>
      </c>
      <c r="DS111">
        <v>61246</v>
      </c>
      <c r="DT111">
        <v>61713</v>
      </c>
      <c r="DU111">
        <v>62216</v>
      </c>
      <c r="DV111">
        <v>62216</v>
      </c>
    </row>
    <row r="112" spans="1:126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  <c r="DG112">
        <v>110</v>
      </c>
      <c r="DH112">
        <v>110</v>
      </c>
      <c r="DI112">
        <v>110</v>
      </c>
      <c r="DJ112">
        <v>110</v>
      </c>
      <c r="DK112">
        <v>127</v>
      </c>
      <c r="DL112">
        <v>137</v>
      </c>
      <c r="DM112">
        <v>152</v>
      </c>
      <c r="DN112">
        <v>182</v>
      </c>
      <c r="DO112">
        <v>219</v>
      </c>
      <c r="DP112">
        <v>244</v>
      </c>
      <c r="DQ112">
        <v>244</v>
      </c>
      <c r="DR112">
        <v>301</v>
      </c>
      <c r="DS112">
        <v>318</v>
      </c>
      <c r="DT112">
        <v>365</v>
      </c>
      <c r="DU112">
        <v>365</v>
      </c>
      <c r="DV112">
        <v>402</v>
      </c>
    </row>
    <row r="113" spans="2:126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  <c r="DG113">
        <v>9</v>
      </c>
      <c r="DH113">
        <v>9</v>
      </c>
      <c r="DI113">
        <v>9</v>
      </c>
      <c r="DJ113">
        <v>9</v>
      </c>
      <c r="DK113">
        <v>10</v>
      </c>
      <c r="DL113">
        <v>10</v>
      </c>
      <c r="DM113">
        <v>10</v>
      </c>
      <c r="DN113">
        <v>10</v>
      </c>
      <c r="DO113">
        <v>10</v>
      </c>
      <c r="DP113">
        <v>12</v>
      </c>
      <c r="DQ113">
        <v>12</v>
      </c>
      <c r="DR113">
        <v>13</v>
      </c>
      <c r="DS113">
        <v>13</v>
      </c>
      <c r="DT113">
        <v>13</v>
      </c>
      <c r="DU113">
        <v>13</v>
      </c>
      <c r="DV113">
        <v>13</v>
      </c>
    </row>
    <row r="114" spans="2:126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  <c r="DG114">
        <v>275</v>
      </c>
      <c r="DH114">
        <v>288</v>
      </c>
      <c r="DI114">
        <v>297</v>
      </c>
      <c r="DJ114">
        <v>309</v>
      </c>
      <c r="DK114">
        <v>317</v>
      </c>
      <c r="DL114">
        <v>349</v>
      </c>
      <c r="DM114">
        <v>372</v>
      </c>
      <c r="DN114">
        <v>383</v>
      </c>
      <c r="DO114">
        <v>393</v>
      </c>
      <c r="DP114">
        <v>419</v>
      </c>
      <c r="DQ114">
        <v>425</v>
      </c>
      <c r="DR114">
        <v>432</v>
      </c>
      <c r="DS114">
        <v>456</v>
      </c>
      <c r="DT114">
        <v>475</v>
      </c>
      <c r="DU114">
        <v>485</v>
      </c>
      <c r="DV114">
        <v>495</v>
      </c>
    </row>
    <row r="115" spans="2:126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  <c r="DG115">
        <v>141700</v>
      </c>
      <c r="DH115">
        <v>141700</v>
      </c>
      <c r="DI115">
        <v>143300</v>
      </c>
      <c r="DJ115">
        <v>144400</v>
      </c>
      <c r="DK115">
        <v>145617</v>
      </c>
      <c r="DL115">
        <v>147200</v>
      </c>
      <c r="DM115">
        <v>148700</v>
      </c>
      <c r="DN115">
        <v>150300</v>
      </c>
      <c r="DO115">
        <v>151597</v>
      </c>
      <c r="DP115">
        <v>152600</v>
      </c>
      <c r="DQ115">
        <v>154011</v>
      </c>
      <c r="DR115">
        <v>155041</v>
      </c>
      <c r="DS115">
        <v>155681</v>
      </c>
      <c r="DT115">
        <v>156966</v>
      </c>
      <c r="DU115">
        <v>158087</v>
      </c>
      <c r="DV115">
        <v>159064</v>
      </c>
    </row>
    <row r="116" spans="2:126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  <c r="DG116">
        <v>303</v>
      </c>
      <c r="DH116">
        <v>323</v>
      </c>
      <c r="DI116">
        <v>378</v>
      </c>
      <c r="DJ116">
        <v>378</v>
      </c>
      <c r="DK116">
        <v>494</v>
      </c>
      <c r="DL116">
        <v>494</v>
      </c>
      <c r="DM116">
        <v>514</v>
      </c>
      <c r="DN116">
        <v>674</v>
      </c>
      <c r="DO116">
        <v>1460</v>
      </c>
      <c r="DP116">
        <v>1754</v>
      </c>
      <c r="DQ116">
        <v>1754</v>
      </c>
      <c r="DR116">
        <v>1754</v>
      </c>
      <c r="DS116">
        <v>1773</v>
      </c>
      <c r="DT116">
        <v>1898</v>
      </c>
      <c r="DU116">
        <v>1898</v>
      </c>
      <c r="DV116">
        <v>1951</v>
      </c>
    </row>
    <row r="117" spans="2:126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  <c r="DG117">
        <v>13</v>
      </c>
      <c r="DH117">
        <v>13</v>
      </c>
      <c r="DI117">
        <v>13</v>
      </c>
      <c r="DJ117">
        <v>13</v>
      </c>
      <c r="DK117">
        <v>13</v>
      </c>
      <c r="DL117">
        <v>13</v>
      </c>
      <c r="DM117">
        <v>13</v>
      </c>
      <c r="DN117">
        <v>14</v>
      </c>
      <c r="DO117">
        <v>14</v>
      </c>
      <c r="DP117">
        <v>14</v>
      </c>
      <c r="DQ117">
        <v>14</v>
      </c>
      <c r="DR117">
        <v>14</v>
      </c>
      <c r="DS117">
        <v>14</v>
      </c>
      <c r="DT117">
        <v>17</v>
      </c>
      <c r="DU117">
        <v>17</v>
      </c>
      <c r="DV117">
        <v>17</v>
      </c>
    </row>
    <row r="118" spans="2:126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  <c r="DG118">
        <v>1374</v>
      </c>
      <c r="DH118">
        <v>1374</v>
      </c>
      <c r="DI118">
        <v>1374</v>
      </c>
      <c r="DJ118">
        <v>1374</v>
      </c>
      <c r="DK118">
        <v>1374</v>
      </c>
      <c r="DL118">
        <v>1374</v>
      </c>
      <c r="DM118">
        <v>1374</v>
      </c>
      <c r="DN118">
        <v>1374</v>
      </c>
      <c r="DO118">
        <v>1374</v>
      </c>
      <c r="DP118">
        <v>1374</v>
      </c>
      <c r="DQ118">
        <v>1374</v>
      </c>
      <c r="DR118">
        <v>1374</v>
      </c>
      <c r="DS118">
        <v>1374</v>
      </c>
      <c r="DT118">
        <v>1374</v>
      </c>
      <c r="DU118">
        <v>1374</v>
      </c>
      <c r="DV118">
        <v>1374</v>
      </c>
    </row>
    <row r="119" spans="2:126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  <c r="DG119">
        <v>90</v>
      </c>
      <c r="DH119">
        <v>101</v>
      </c>
      <c r="DI119">
        <v>104</v>
      </c>
      <c r="DJ119">
        <v>110</v>
      </c>
      <c r="DK119">
        <v>111</v>
      </c>
      <c r="DL119">
        <v>120</v>
      </c>
      <c r="DM119">
        <v>121</v>
      </c>
      <c r="DN119">
        <v>129</v>
      </c>
      <c r="DO119">
        <v>135</v>
      </c>
      <c r="DP119">
        <v>138</v>
      </c>
      <c r="DQ119">
        <v>138</v>
      </c>
      <c r="DR119">
        <v>138</v>
      </c>
      <c r="DS119">
        <v>155</v>
      </c>
      <c r="DT119">
        <v>159</v>
      </c>
      <c r="DU119">
        <v>222</v>
      </c>
      <c r="DV119">
        <v>222</v>
      </c>
    </row>
    <row r="120" spans="2:126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  <c r="DG120">
        <v>629</v>
      </c>
      <c r="DH120">
        <v>663</v>
      </c>
      <c r="DI120">
        <v>698</v>
      </c>
      <c r="DJ120">
        <v>714</v>
      </c>
      <c r="DK120">
        <v>714</v>
      </c>
      <c r="DL120">
        <v>816</v>
      </c>
      <c r="DM120">
        <v>856</v>
      </c>
      <c r="DN120">
        <v>895</v>
      </c>
      <c r="DO120">
        <v>895</v>
      </c>
      <c r="DP120">
        <v>1133</v>
      </c>
      <c r="DQ120">
        <v>1133</v>
      </c>
      <c r="DR120">
        <v>1263</v>
      </c>
      <c r="DS120">
        <v>1525</v>
      </c>
      <c r="DT120">
        <v>1525</v>
      </c>
      <c r="DU120">
        <v>1575</v>
      </c>
      <c r="DV120">
        <v>1575</v>
      </c>
    </row>
    <row r="121" spans="2:126" x14ac:dyDescent="0.35">
      <c r="B121" t="s">
        <v>290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  <c r="DG121">
        <v>25</v>
      </c>
      <c r="DH121">
        <v>25</v>
      </c>
      <c r="DI121">
        <v>25</v>
      </c>
      <c r="DJ121">
        <v>26</v>
      </c>
      <c r="DK121">
        <v>26</v>
      </c>
      <c r="DL121">
        <v>26</v>
      </c>
      <c r="DM121">
        <v>26</v>
      </c>
      <c r="DN121">
        <v>26</v>
      </c>
      <c r="DO121">
        <v>26</v>
      </c>
      <c r="DP121">
        <v>26</v>
      </c>
      <c r="DQ121">
        <v>26</v>
      </c>
      <c r="DR121">
        <v>38</v>
      </c>
      <c r="DS121">
        <v>42</v>
      </c>
      <c r="DT121">
        <v>42</v>
      </c>
      <c r="DU121">
        <v>42</v>
      </c>
      <c r="DV121">
        <v>42</v>
      </c>
    </row>
    <row r="122" spans="2:126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  <c r="DG122">
        <v>27</v>
      </c>
      <c r="DH122">
        <v>35</v>
      </c>
      <c r="DI122">
        <v>35</v>
      </c>
      <c r="DJ122">
        <v>35</v>
      </c>
      <c r="DK122">
        <v>36</v>
      </c>
      <c r="DL122">
        <v>36</v>
      </c>
      <c r="DM122">
        <v>41</v>
      </c>
      <c r="DN122">
        <v>42</v>
      </c>
      <c r="DO122">
        <v>43</v>
      </c>
      <c r="DP122">
        <v>43</v>
      </c>
      <c r="DQ122">
        <v>43</v>
      </c>
      <c r="DR122">
        <v>44</v>
      </c>
      <c r="DS122">
        <v>46</v>
      </c>
      <c r="DT122">
        <v>47</v>
      </c>
      <c r="DU122">
        <v>57</v>
      </c>
      <c r="DV122">
        <v>57</v>
      </c>
    </row>
    <row r="123" spans="2:126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16</v>
      </c>
      <c r="DH123">
        <v>17</v>
      </c>
      <c r="DI123">
        <v>17</v>
      </c>
      <c r="DJ123">
        <v>17</v>
      </c>
      <c r="DK123">
        <v>17</v>
      </c>
      <c r="DL123">
        <v>17</v>
      </c>
      <c r="DM123">
        <v>17</v>
      </c>
      <c r="DN123">
        <v>18</v>
      </c>
      <c r="DO123">
        <v>29</v>
      </c>
      <c r="DP123">
        <v>29</v>
      </c>
      <c r="DQ123">
        <v>21</v>
      </c>
      <c r="DR123">
        <v>21</v>
      </c>
      <c r="DS123">
        <v>21</v>
      </c>
      <c r="DT123">
        <v>21</v>
      </c>
      <c r="DU123">
        <v>21</v>
      </c>
      <c r="DV123">
        <v>22</v>
      </c>
    </row>
    <row r="124" spans="2:126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  <c r="DL124">
        <v>2</v>
      </c>
      <c r="DM124">
        <v>2</v>
      </c>
      <c r="DN124">
        <v>2</v>
      </c>
      <c r="DO124">
        <v>2</v>
      </c>
      <c r="DP124">
        <v>2</v>
      </c>
      <c r="DQ124">
        <v>2</v>
      </c>
      <c r="DR124">
        <v>2</v>
      </c>
      <c r="DS124">
        <v>2</v>
      </c>
      <c r="DT124">
        <v>2</v>
      </c>
      <c r="DU124">
        <v>2</v>
      </c>
      <c r="DV124">
        <v>2</v>
      </c>
    </row>
    <row r="125" spans="2:126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  <c r="DG125">
        <v>154</v>
      </c>
      <c r="DH125">
        <v>192</v>
      </c>
      <c r="DI125">
        <v>195</v>
      </c>
      <c r="DJ125">
        <v>203</v>
      </c>
      <c r="DK125">
        <v>206</v>
      </c>
      <c r="DL125">
        <v>211</v>
      </c>
      <c r="DM125">
        <v>237</v>
      </c>
      <c r="DN125">
        <v>253</v>
      </c>
      <c r="DO125">
        <v>264</v>
      </c>
      <c r="DP125">
        <v>278</v>
      </c>
      <c r="DQ125">
        <v>319</v>
      </c>
      <c r="DR125">
        <v>340</v>
      </c>
      <c r="DS125">
        <v>349</v>
      </c>
      <c r="DT125">
        <v>349</v>
      </c>
      <c r="DU125">
        <v>397</v>
      </c>
      <c r="DV125">
        <v>439</v>
      </c>
    </row>
    <row r="126" spans="2:126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  <c r="DG126">
        <v>801</v>
      </c>
      <c r="DH126">
        <v>865</v>
      </c>
      <c r="DI126">
        <v>904</v>
      </c>
      <c r="DJ126">
        <v>933</v>
      </c>
      <c r="DK126">
        <v>958</v>
      </c>
      <c r="DL126">
        <v>1007</v>
      </c>
      <c r="DM126">
        <v>1102</v>
      </c>
      <c r="DN126">
        <v>1169</v>
      </c>
      <c r="DO126">
        <v>1287</v>
      </c>
      <c r="DP126">
        <v>1371</v>
      </c>
      <c r="DQ126">
        <v>1396</v>
      </c>
      <c r="DR126">
        <v>1400</v>
      </c>
      <c r="DS126">
        <v>1412</v>
      </c>
      <c r="DT126">
        <v>1454</v>
      </c>
      <c r="DU126">
        <v>1509</v>
      </c>
      <c r="DV126">
        <v>1587</v>
      </c>
    </row>
    <row r="127" spans="2:126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  <c r="DG127">
        <v>1755</v>
      </c>
      <c r="DH127">
        <v>1765</v>
      </c>
      <c r="DI127">
        <v>1773</v>
      </c>
      <c r="DJ127">
        <v>1773</v>
      </c>
      <c r="DK127">
        <v>1773</v>
      </c>
      <c r="DL127">
        <v>1776</v>
      </c>
      <c r="DM127">
        <v>1780</v>
      </c>
      <c r="DN127">
        <v>1780</v>
      </c>
      <c r="DO127">
        <v>1782</v>
      </c>
      <c r="DP127">
        <v>1786</v>
      </c>
      <c r="DQ127">
        <v>1786</v>
      </c>
      <c r="DR127">
        <v>1786</v>
      </c>
      <c r="DS127">
        <v>1789</v>
      </c>
      <c r="DT127">
        <v>1789</v>
      </c>
      <c r="DU127">
        <v>1790</v>
      </c>
      <c r="DV127">
        <v>1791</v>
      </c>
    </row>
    <row r="128" spans="2:126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  <c r="DG128">
        <v>16776</v>
      </c>
      <c r="DH128">
        <v>17887</v>
      </c>
      <c r="DI128">
        <v>19301</v>
      </c>
      <c r="DJ128">
        <v>20969</v>
      </c>
      <c r="DK128">
        <v>22549</v>
      </c>
      <c r="DL128">
        <v>24420</v>
      </c>
      <c r="DM128">
        <v>26400</v>
      </c>
      <c r="DN128">
        <v>27969</v>
      </c>
      <c r="DO128">
        <v>30258</v>
      </c>
      <c r="DP128">
        <v>34224</v>
      </c>
      <c r="DQ128">
        <v>36795</v>
      </c>
      <c r="DR128">
        <v>39233</v>
      </c>
      <c r="DS128">
        <v>42309</v>
      </c>
      <c r="DT128">
        <v>45422</v>
      </c>
      <c r="DU128">
        <v>48553</v>
      </c>
      <c r="DV128">
        <v>51824</v>
      </c>
    </row>
    <row r="129" spans="2:126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  <c r="DG129">
        <v>2381</v>
      </c>
      <c r="DH129">
        <v>2494</v>
      </c>
      <c r="DI129">
        <v>2607</v>
      </c>
      <c r="DJ129">
        <v>2698</v>
      </c>
      <c r="DK129">
        <v>2881</v>
      </c>
      <c r="DL129">
        <v>3063</v>
      </c>
      <c r="DM129">
        <v>3287</v>
      </c>
      <c r="DN129">
        <v>3518</v>
      </c>
      <c r="DO129">
        <v>3803</v>
      </c>
      <c r="DP129">
        <v>3911</v>
      </c>
      <c r="DQ129">
        <v>4129</v>
      </c>
      <c r="DR129">
        <v>4324</v>
      </c>
      <c r="DS129">
        <v>4467</v>
      </c>
      <c r="DT129">
        <v>4575</v>
      </c>
      <c r="DU129">
        <v>4838</v>
      </c>
      <c r="DV129">
        <v>5057</v>
      </c>
    </row>
    <row r="130" spans="2:126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  <c r="DG130">
        <v>82744</v>
      </c>
      <c r="DH130">
        <v>83837</v>
      </c>
      <c r="DI130">
        <v>85064</v>
      </c>
      <c r="DJ130">
        <v>86143</v>
      </c>
      <c r="DK130">
        <v>87422</v>
      </c>
      <c r="DL130">
        <v>88357</v>
      </c>
      <c r="DM130">
        <v>89428</v>
      </c>
      <c r="DN130">
        <v>90539</v>
      </c>
      <c r="DO130">
        <v>91836</v>
      </c>
      <c r="DP130">
        <v>93147</v>
      </c>
      <c r="DQ130">
        <v>94464</v>
      </c>
      <c r="DR130">
        <v>95661</v>
      </c>
      <c r="DS130">
        <v>97173</v>
      </c>
      <c r="DT130">
        <v>98808</v>
      </c>
      <c r="DU130">
        <v>100564</v>
      </c>
      <c r="DV130">
        <v>102276</v>
      </c>
    </row>
    <row r="131" spans="2:126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  <c r="DG131">
        <v>1626</v>
      </c>
      <c r="DH131">
        <v>1661</v>
      </c>
      <c r="DI131">
        <v>1702</v>
      </c>
      <c r="DJ131">
        <v>1734</v>
      </c>
      <c r="DK131">
        <v>1790</v>
      </c>
      <c r="DL131">
        <v>1903</v>
      </c>
      <c r="DM131">
        <v>1966</v>
      </c>
      <c r="DN131">
        <v>2028</v>
      </c>
      <c r="DO131">
        <v>2089</v>
      </c>
      <c r="DP131">
        <v>2126</v>
      </c>
      <c r="DQ131">
        <v>2218</v>
      </c>
      <c r="DR131">
        <v>2310</v>
      </c>
      <c r="DS131">
        <v>2366</v>
      </c>
      <c r="DT131">
        <v>2438</v>
      </c>
      <c r="DU131">
        <v>2483</v>
      </c>
      <c r="DV131">
        <v>2532</v>
      </c>
    </row>
    <row r="132" spans="2:126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  <c r="DG132">
        <v>17110</v>
      </c>
      <c r="DH132">
        <v>17110</v>
      </c>
      <c r="DI132">
        <v>17110</v>
      </c>
      <c r="DJ132">
        <v>17110</v>
      </c>
      <c r="DK132">
        <v>17110</v>
      </c>
      <c r="DL132">
        <v>17110</v>
      </c>
      <c r="DM132">
        <v>19470</v>
      </c>
      <c r="DN132">
        <v>19470</v>
      </c>
      <c r="DO132">
        <v>19470</v>
      </c>
      <c r="DP132">
        <v>19470</v>
      </c>
      <c r="DQ132">
        <v>19470</v>
      </c>
      <c r="DR132">
        <v>19470</v>
      </c>
      <c r="DS132">
        <v>19470</v>
      </c>
      <c r="DT132">
        <v>21060</v>
      </c>
      <c r="DU132">
        <v>21060</v>
      </c>
      <c r="DV132">
        <v>21060</v>
      </c>
    </row>
    <row r="133" spans="2:126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  <c r="DG133">
        <v>10873</v>
      </c>
      <c r="DH133">
        <v>11229</v>
      </c>
      <c r="DI133">
        <v>11376</v>
      </c>
      <c r="DJ133">
        <v>11430</v>
      </c>
      <c r="DK133">
        <v>11843</v>
      </c>
      <c r="DL133">
        <v>12083</v>
      </c>
      <c r="DM133">
        <v>12232</v>
      </c>
      <c r="DN133">
        <v>12521</v>
      </c>
      <c r="DO133">
        <v>12587</v>
      </c>
      <c r="DP133">
        <v>12855</v>
      </c>
      <c r="DQ133">
        <v>12942</v>
      </c>
      <c r="DR133">
        <v>13253</v>
      </c>
      <c r="DS133">
        <v>13435</v>
      </c>
      <c r="DT133">
        <v>13504</v>
      </c>
      <c r="DU133">
        <v>13724</v>
      </c>
      <c r="DV133">
        <v>13915</v>
      </c>
    </row>
    <row r="134" spans="2:126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  <c r="DG134">
        <v>96276</v>
      </c>
      <c r="DH134">
        <v>99023</v>
      </c>
      <c r="DI134">
        <v>103031</v>
      </c>
      <c r="DJ134">
        <v>105186</v>
      </c>
      <c r="DK134">
        <v>106587</v>
      </c>
      <c r="DL134">
        <v>109039</v>
      </c>
      <c r="DM134">
        <v>112541</v>
      </c>
      <c r="DN134">
        <v>115288</v>
      </c>
      <c r="DO134">
        <v>120205</v>
      </c>
      <c r="DP134">
        <v>122810</v>
      </c>
      <c r="DQ134">
        <v>125176</v>
      </c>
      <c r="DR134">
        <v>127326</v>
      </c>
      <c r="DS134">
        <v>129401</v>
      </c>
      <c r="DT134">
        <v>132282</v>
      </c>
      <c r="DU134">
        <v>134560</v>
      </c>
      <c r="DV134">
        <v>136720</v>
      </c>
    </row>
    <row r="135" spans="2:126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  <c r="DG135">
        <v>58</v>
      </c>
      <c r="DH135">
        <v>62</v>
      </c>
      <c r="DI135">
        <v>62</v>
      </c>
      <c r="DJ135">
        <v>90</v>
      </c>
      <c r="DK135">
        <v>90</v>
      </c>
      <c r="DL135">
        <v>100</v>
      </c>
      <c r="DM135">
        <v>113</v>
      </c>
      <c r="DN135">
        <v>118</v>
      </c>
      <c r="DO135">
        <v>121</v>
      </c>
      <c r="DP135">
        <v>121</v>
      </c>
      <c r="DQ135">
        <v>127</v>
      </c>
      <c r="DR135">
        <v>131</v>
      </c>
      <c r="DS135">
        <v>145</v>
      </c>
      <c r="DT135">
        <v>171</v>
      </c>
      <c r="DU135">
        <v>181</v>
      </c>
      <c r="DV135">
        <v>191</v>
      </c>
    </row>
    <row r="136" spans="2:126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  <c r="DG136">
        <v>4918</v>
      </c>
      <c r="DH136">
        <v>5146</v>
      </c>
      <c r="DI136">
        <v>5906</v>
      </c>
      <c r="DJ136">
        <v>8127</v>
      </c>
      <c r="DK136">
        <v>8293</v>
      </c>
      <c r="DL136">
        <v>8531</v>
      </c>
      <c r="DM136">
        <v>8920</v>
      </c>
      <c r="DN136">
        <v>9868</v>
      </c>
      <c r="DO136">
        <v>10338</v>
      </c>
      <c r="DP136">
        <v>10338</v>
      </c>
      <c r="DQ136">
        <v>11153</v>
      </c>
      <c r="DR136">
        <v>11564</v>
      </c>
      <c r="DS136">
        <v>11564</v>
      </c>
      <c r="DT136">
        <v>11564</v>
      </c>
      <c r="DU136">
        <v>12672</v>
      </c>
      <c r="DV136">
        <v>13005</v>
      </c>
    </row>
    <row r="137" spans="2:126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  <c r="DG137">
        <v>381</v>
      </c>
      <c r="DH137">
        <v>385</v>
      </c>
      <c r="DI137">
        <v>387</v>
      </c>
      <c r="DJ137">
        <v>389</v>
      </c>
      <c r="DK137">
        <v>390</v>
      </c>
      <c r="DL137">
        <v>390</v>
      </c>
      <c r="DM137">
        <v>392</v>
      </c>
      <c r="DN137">
        <v>393</v>
      </c>
      <c r="DO137">
        <v>401</v>
      </c>
      <c r="DP137">
        <v>404</v>
      </c>
      <c r="DQ137">
        <v>408</v>
      </c>
      <c r="DR137">
        <v>413</v>
      </c>
      <c r="DS137">
        <v>417</v>
      </c>
      <c r="DT137">
        <v>446</v>
      </c>
      <c r="DU137">
        <v>457</v>
      </c>
      <c r="DV137">
        <v>461</v>
      </c>
    </row>
    <row r="138" spans="2:126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  <c r="DG138">
        <v>1518</v>
      </c>
      <c r="DH138">
        <v>1631</v>
      </c>
      <c r="DI138">
        <v>1776</v>
      </c>
      <c r="DJ138">
        <v>1941</v>
      </c>
      <c r="DK138">
        <v>2074</v>
      </c>
      <c r="DL138">
        <v>2223</v>
      </c>
      <c r="DM138">
        <v>2408</v>
      </c>
      <c r="DN138">
        <v>2531</v>
      </c>
      <c r="DO138">
        <v>2707</v>
      </c>
      <c r="DP138">
        <v>2980</v>
      </c>
      <c r="DQ138">
        <v>3256</v>
      </c>
      <c r="DR138">
        <v>3469</v>
      </c>
      <c r="DS138">
        <v>3598</v>
      </c>
      <c r="DT138">
        <v>3734</v>
      </c>
      <c r="DU138">
        <v>3843</v>
      </c>
      <c r="DV138">
        <v>4096</v>
      </c>
    </row>
    <row r="139" spans="2:126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  <c r="DG139">
        <v>197</v>
      </c>
      <c r="DH139">
        <v>202</v>
      </c>
      <c r="DI139">
        <v>207</v>
      </c>
      <c r="DJ139">
        <v>239</v>
      </c>
      <c r="DK139">
        <v>251</v>
      </c>
      <c r="DL139">
        <v>259</v>
      </c>
      <c r="DM139">
        <v>281</v>
      </c>
      <c r="DN139">
        <v>284</v>
      </c>
      <c r="DO139">
        <v>284</v>
      </c>
      <c r="DP139">
        <v>301</v>
      </c>
      <c r="DQ139">
        <v>313</v>
      </c>
      <c r="DR139">
        <v>336</v>
      </c>
      <c r="DS139">
        <v>358</v>
      </c>
      <c r="DT139">
        <v>366</v>
      </c>
      <c r="DU139">
        <v>375</v>
      </c>
      <c r="DV139">
        <v>380</v>
      </c>
    </row>
    <row r="140" spans="2:126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  <c r="DG140">
        <v>9484</v>
      </c>
      <c r="DH140">
        <v>9568</v>
      </c>
      <c r="DI140">
        <v>9610</v>
      </c>
      <c r="DJ140">
        <v>9632</v>
      </c>
      <c r="DK140">
        <v>9670</v>
      </c>
      <c r="DL140">
        <v>9695</v>
      </c>
      <c r="DM140">
        <v>9762</v>
      </c>
      <c r="DN140">
        <v>9821</v>
      </c>
      <c r="DO140">
        <v>9851</v>
      </c>
      <c r="DP140">
        <v>9888</v>
      </c>
      <c r="DQ140">
        <v>9904</v>
      </c>
      <c r="DR140">
        <v>9938</v>
      </c>
      <c r="DS140">
        <v>10066</v>
      </c>
      <c r="DT140">
        <v>10135</v>
      </c>
      <c r="DU140">
        <v>10162</v>
      </c>
      <c r="DV140">
        <v>10194</v>
      </c>
    </row>
    <row r="141" spans="2:126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  <c r="DG141">
        <v>2381</v>
      </c>
      <c r="DH141">
        <v>2466</v>
      </c>
      <c r="DI141">
        <v>2622</v>
      </c>
      <c r="DJ141">
        <v>2729</v>
      </c>
      <c r="DK141">
        <v>2907</v>
      </c>
      <c r="DL141">
        <v>3101</v>
      </c>
      <c r="DM141">
        <v>3263</v>
      </c>
      <c r="DN141">
        <v>3451</v>
      </c>
      <c r="DO141">
        <v>3640</v>
      </c>
      <c r="DP141">
        <v>3843</v>
      </c>
      <c r="DQ141">
        <v>4093</v>
      </c>
      <c r="DR141">
        <v>4339</v>
      </c>
      <c r="DS141">
        <v>4681</v>
      </c>
      <c r="DT141">
        <v>4885</v>
      </c>
      <c r="DU141">
        <v>5205</v>
      </c>
      <c r="DV141">
        <v>5515</v>
      </c>
    </row>
    <row r="142" spans="2:126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  <c r="DG142">
        <v>637</v>
      </c>
      <c r="DH142">
        <v>650</v>
      </c>
      <c r="DI142">
        <v>658</v>
      </c>
      <c r="DJ142">
        <v>675</v>
      </c>
      <c r="DK142">
        <v>688</v>
      </c>
      <c r="DL142">
        <v>709</v>
      </c>
      <c r="DM142">
        <v>726</v>
      </c>
      <c r="DN142">
        <v>735</v>
      </c>
      <c r="DO142">
        <v>745</v>
      </c>
      <c r="DP142">
        <v>783</v>
      </c>
      <c r="DQ142">
        <v>804</v>
      </c>
      <c r="DR142">
        <v>827</v>
      </c>
      <c r="DS142">
        <v>898</v>
      </c>
      <c r="DT142">
        <v>910</v>
      </c>
      <c r="DU142">
        <v>923</v>
      </c>
      <c r="DV142">
        <v>939</v>
      </c>
    </row>
    <row r="143" spans="2:126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  <c r="DG143">
        <v>464</v>
      </c>
      <c r="DH143">
        <v>464</v>
      </c>
      <c r="DI143">
        <v>464</v>
      </c>
      <c r="DJ143">
        <v>464</v>
      </c>
      <c r="DK143">
        <v>464</v>
      </c>
      <c r="DL143">
        <v>627</v>
      </c>
      <c r="DM143">
        <v>627</v>
      </c>
      <c r="DN143">
        <v>627</v>
      </c>
      <c r="DO143">
        <v>662</v>
      </c>
      <c r="DP143">
        <v>662</v>
      </c>
      <c r="DQ143">
        <v>662</v>
      </c>
      <c r="DR143">
        <v>662</v>
      </c>
      <c r="DS143">
        <v>694</v>
      </c>
      <c r="DT143">
        <v>694</v>
      </c>
      <c r="DU143">
        <v>694</v>
      </c>
      <c r="DV143">
        <v>712</v>
      </c>
    </row>
    <row r="144" spans="2:126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  <c r="DG144">
        <v>220</v>
      </c>
      <c r="DH144">
        <v>223</v>
      </c>
      <c r="DI144">
        <v>234</v>
      </c>
      <c r="DJ144">
        <v>234</v>
      </c>
      <c r="DK144">
        <v>234</v>
      </c>
      <c r="DL144">
        <v>234</v>
      </c>
      <c r="DM144">
        <v>236</v>
      </c>
      <c r="DN144">
        <v>236</v>
      </c>
      <c r="DO144">
        <v>246</v>
      </c>
      <c r="DP144">
        <v>247</v>
      </c>
      <c r="DQ144">
        <v>247</v>
      </c>
      <c r="DR144">
        <v>251</v>
      </c>
      <c r="DS144">
        <v>251</v>
      </c>
      <c r="DT144">
        <v>251</v>
      </c>
      <c r="DU144">
        <v>663</v>
      </c>
      <c r="DV144">
        <v>663</v>
      </c>
    </row>
    <row r="145" spans="2:126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  <c r="DG145">
        <v>79</v>
      </c>
      <c r="DH145">
        <v>79</v>
      </c>
      <c r="DI145">
        <v>79</v>
      </c>
      <c r="DJ145">
        <v>79</v>
      </c>
      <c r="DK145">
        <v>85</v>
      </c>
      <c r="DL145">
        <v>85</v>
      </c>
      <c r="DM145">
        <v>101</v>
      </c>
      <c r="DN145">
        <v>105</v>
      </c>
      <c r="DO145">
        <v>108</v>
      </c>
      <c r="DP145">
        <v>116</v>
      </c>
      <c r="DQ145">
        <v>120</v>
      </c>
      <c r="DR145">
        <v>123</v>
      </c>
      <c r="DS145">
        <v>125</v>
      </c>
      <c r="DT145">
        <v>128</v>
      </c>
      <c r="DU145">
        <v>131</v>
      </c>
      <c r="DV145">
        <v>136</v>
      </c>
    </row>
    <row r="146" spans="2:126" x14ac:dyDescent="0.35">
      <c r="B146" t="s">
        <v>287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  <c r="DG146">
        <v>24</v>
      </c>
      <c r="DH146">
        <v>24</v>
      </c>
      <c r="DI146">
        <v>24</v>
      </c>
      <c r="DJ146">
        <v>24</v>
      </c>
      <c r="DK146">
        <v>28</v>
      </c>
      <c r="DL146">
        <v>28</v>
      </c>
      <c r="DM146">
        <v>28</v>
      </c>
      <c r="DN146">
        <v>28</v>
      </c>
      <c r="DO146">
        <v>28</v>
      </c>
      <c r="DP146">
        <v>28</v>
      </c>
      <c r="DQ146">
        <v>35</v>
      </c>
      <c r="DR146">
        <v>35</v>
      </c>
      <c r="DS146">
        <v>35</v>
      </c>
      <c r="DT146">
        <v>35</v>
      </c>
      <c r="DU146">
        <v>35</v>
      </c>
      <c r="DV146">
        <v>38</v>
      </c>
    </row>
    <row r="147" spans="2:126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  <c r="DE147">
        <v>55</v>
      </c>
      <c r="DF147">
        <v>55</v>
      </c>
      <c r="DG147">
        <v>55</v>
      </c>
      <c r="DH147">
        <v>55</v>
      </c>
      <c r="DI147">
        <v>55</v>
      </c>
      <c r="DJ147">
        <v>55</v>
      </c>
      <c r="DK147">
        <v>55</v>
      </c>
      <c r="DL147">
        <v>55</v>
      </c>
      <c r="DM147">
        <v>55</v>
      </c>
      <c r="DN147">
        <v>55</v>
      </c>
      <c r="DO147">
        <v>55</v>
      </c>
      <c r="DP147">
        <v>55</v>
      </c>
      <c r="DQ147">
        <v>55</v>
      </c>
      <c r="DR147">
        <v>55</v>
      </c>
      <c r="DS147">
        <v>55</v>
      </c>
      <c r="DT147">
        <v>55</v>
      </c>
      <c r="DU147">
        <v>55</v>
      </c>
      <c r="DV147">
        <v>55</v>
      </c>
    </row>
    <row r="148" spans="2:126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  <c r="DG148">
        <v>739</v>
      </c>
      <c r="DH148">
        <v>765</v>
      </c>
      <c r="DI148">
        <v>828</v>
      </c>
      <c r="DJ148">
        <v>828</v>
      </c>
      <c r="DK148">
        <v>833</v>
      </c>
      <c r="DL148">
        <v>850</v>
      </c>
      <c r="DM148">
        <v>908</v>
      </c>
      <c r="DN148">
        <v>934</v>
      </c>
      <c r="DO148">
        <v>965</v>
      </c>
      <c r="DP148">
        <v>988</v>
      </c>
      <c r="DQ148">
        <v>997</v>
      </c>
      <c r="DR148">
        <v>997</v>
      </c>
      <c r="DS148">
        <v>1025</v>
      </c>
      <c r="DT148">
        <v>1049</v>
      </c>
      <c r="DU148">
        <v>1049</v>
      </c>
      <c r="DV148">
        <v>1111</v>
      </c>
    </row>
    <row r="149" spans="2:126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  <c r="DG149">
        <v>3505</v>
      </c>
      <c r="DH149">
        <v>3526</v>
      </c>
      <c r="DI149">
        <v>3550</v>
      </c>
      <c r="DJ149">
        <v>3586</v>
      </c>
      <c r="DK149">
        <v>3602</v>
      </c>
      <c r="DL149">
        <v>3610</v>
      </c>
      <c r="DM149">
        <v>3629</v>
      </c>
      <c r="DN149">
        <v>3665</v>
      </c>
      <c r="DO149">
        <v>3682</v>
      </c>
      <c r="DP149">
        <v>3699</v>
      </c>
      <c r="DQ149">
        <v>3702</v>
      </c>
      <c r="DR149">
        <v>3715</v>
      </c>
      <c r="DS149">
        <v>3718</v>
      </c>
      <c r="DT149">
        <v>3728</v>
      </c>
      <c r="DU149">
        <v>3741</v>
      </c>
      <c r="DV149">
        <v>3748</v>
      </c>
    </row>
    <row r="150" spans="2:126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  <c r="DG150">
        <v>101</v>
      </c>
      <c r="DH150">
        <v>101</v>
      </c>
      <c r="DI150">
        <v>101</v>
      </c>
      <c r="DJ150">
        <v>101</v>
      </c>
      <c r="DK150">
        <v>101</v>
      </c>
      <c r="DL150">
        <v>101</v>
      </c>
      <c r="DM150">
        <v>107</v>
      </c>
      <c r="DN150">
        <v>108</v>
      </c>
      <c r="DO150">
        <v>112</v>
      </c>
      <c r="DP150">
        <v>114</v>
      </c>
      <c r="DQ150">
        <v>114</v>
      </c>
      <c r="DR150">
        <v>119</v>
      </c>
      <c r="DS150">
        <v>119</v>
      </c>
      <c r="DT150">
        <v>131</v>
      </c>
      <c r="DU150">
        <v>131</v>
      </c>
      <c r="DV150">
        <v>135</v>
      </c>
    </row>
    <row r="151" spans="2:126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  <c r="DG151">
        <v>4776</v>
      </c>
      <c r="DH151">
        <v>4864</v>
      </c>
      <c r="DI151">
        <v>4929</v>
      </c>
      <c r="DJ151">
        <v>5025</v>
      </c>
      <c r="DK151">
        <v>5113</v>
      </c>
      <c r="DL151">
        <v>5223</v>
      </c>
      <c r="DM151">
        <v>5281</v>
      </c>
      <c r="DN151">
        <v>5351</v>
      </c>
      <c r="DO151">
        <v>5439</v>
      </c>
      <c r="DP151">
        <v>5512</v>
      </c>
      <c r="DQ151">
        <v>5571</v>
      </c>
      <c r="DR151">
        <v>5615</v>
      </c>
      <c r="DS151">
        <v>5646</v>
      </c>
      <c r="DT151">
        <v>5706</v>
      </c>
      <c r="DU151">
        <v>5796</v>
      </c>
      <c r="DV151">
        <v>5859</v>
      </c>
    </row>
    <row r="152" spans="2:126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  <c r="DG152">
        <v>20</v>
      </c>
      <c r="DH152">
        <v>20</v>
      </c>
      <c r="DI152">
        <v>29</v>
      </c>
      <c r="DJ152">
        <v>29</v>
      </c>
      <c r="DK152">
        <v>29</v>
      </c>
      <c r="DL152">
        <v>29</v>
      </c>
      <c r="DM152">
        <v>40</v>
      </c>
      <c r="DN152">
        <v>45</v>
      </c>
      <c r="DO152">
        <v>49</v>
      </c>
      <c r="DP152">
        <v>58</v>
      </c>
      <c r="DQ152">
        <v>58</v>
      </c>
      <c r="DR152">
        <v>58</v>
      </c>
      <c r="DS152">
        <v>91</v>
      </c>
      <c r="DT152">
        <v>91</v>
      </c>
      <c r="DU152">
        <v>91</v>
      </c>
      <c r="DV152">
        <v>109</v>
      </c>
    </row>
    <row r="153" spans="2:126" x14ac:dyDescent="0.35">
      <c r="B153" t="s">
        <v>291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  <c r="DG153">
        <v>271</v>
      </c>
      <c r="DH153">
        <v>285</v>
      </c>
      <c r="DI153">
        <v>298</v>
      </c>
      <c r="DJ153">
        <v>351</v>
      </c>
      <c r="DK153">
        <v>377</v>
      </c>
      <c r="DL153">
        <v>398</v>
      </c>
      <c r="DM153">
        <v>412</v>
      </c>
      <c r="DN153">
        <v>436</v>
      </c>
      <c r="DO153">
        <v>455</v>
      </c>
      <c r="DP153">
        <v>479</v>
      </c>
      <c r="DQ153">
        <v>494</v>
      </c>
      <c r="DR153">
        <v>512</v>
      </c>
      <c r="DS153">
        <v>529</v>
      </c>
      <c r="DT153">
        <v>543</v>
      </c>
      <c r="DU153">
        <v>558</v>
      </c>
      <c r="DV153">
        <v>560</v>
      </c>
    </row>
    <row r="154" spans="2:126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  <c r="DG154">
        <v>413</v>
      </c>
      <c r="DH154">
        <v>419</v>
      </c>
      <c r="DI154">
        <v>427</v>
      </c>
      <c r="DJ154">
        <v>433</v>
      </c>
      <c r="DK154">
        <v>434</v>
      </c>
      <c r="DL154">
        <v>434</v>
      </c>
      <c r="DM154">
        <v>436</v>
      </c>
      <c r="DN154">
        <v>443</v>
      </c>
      <c r="DO154">
        <v>458</v>
      </c>
      <c r="DP154">
        <v>450</v>
      </c>
      <c r="DQ154">
        <v>454</v>
      </c>
      <c r="DR154">
        <v>456</v>
      </c>
      <c r="DS154">
        <v>460</v>
      </c>
      <c r="DT154">
        <v>465</v>
      </c>
      <c r="DU154">
        <v>468</v>
      </c>
      <c r="DV154">
        <v>469</v>
      </c>
    </row>
    <row r="155" spans="2:126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  <c r="DG155">
        <v>6</v>
      </c>
      <c r="DH155">
        <v>6</v>
      </c>
      <c r="DI155">
        <v>6</v>
      </c>
      <c r="DJ155">
        <v>6</v>
      </c>
      <c r="DK155">
        <v>6</v>
      </c>
      <c r="DL155">
        <v>6</v>
      </c>
      <c r="DM155">
        <v>6</v>
      </c>
      <c r="DN155">
        <v>7</v>
      </c>
      <c r="DO155">
        <v>7</v>
      </c>
      <c r="DP155">
        <v>7</v>
      </c>
      <c r="DQ155">
        <v>7</v>
      </c>
      <c r="DR155">
        <v>7</v>
      </c>
      <c r="DS155">
        <v>7</v>
      </c>
      <c r="DT155">
        <v>7</v>
      </c>
      <c r="DU155">
        <v>7</v>
      </c>
      <c r="DV155">
        <v>7</v>
      </c>
    </row>
    <row r="156" spans="2:126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  <c r="DG156">
        <v>320</v>
      </c>
      <c r="DH156">
        <v>320</v>
      </c>
      <c r="DI156">
        <v>320</v>
      </c>
      <c r="DJ156">
        <v>320</v>
      </c>
      <c r="DK156">
        <v>322</v>
      </c>
      <c r="DL156">
        <v>322</v>
      </c>
      <c r="DM156">
        <v>322</v>
      </c>
      <c r="DN156">
        <v>322</v>
      </c>
      <c r="DO156">
        <v>322</v>
      </c>
      <c r="DP156">
        <v>322</v>
      </c>
      <c r="DQ156">
        <v>322</v>
      </c>
      <c r="DR156">
        <v>322</v>
      </c>
      <c r="DS156">
        <v>322</v>
      </c>
      <c r="DT156">
        <v>322</v>
      </c>
      <c r="DU156">
        <v>322</v>
      </c>
      <c r="DV156">
        <v>322</v>
      </c>
    </row>
    <row r="157" spans="2:126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  <c r="DG157">
        <v>17781</v>
      </c>
      <c r="DH157">
        <v>20314</v>
      </c>
      <c r="DI157">
        <v>21824</v>
      </c>
      <c r="DJ157">
        <v>21824</v>
      </c>
      <c r="DK157">
        <v>23100</v>
      </c>
      <c r="DL157">
        <v>25935</v>
      </c>
      <c r="DM157">
        <v>26990</v>
      </c>
      <c r="DN157">
        <v>28475</v>
      </c>
      <c r="DO157">
        <v>30451</v>
      </c>
      <c r="DP157">
        <v>31848</v>
      </c>
      <c r="DQ157">
        <v>33329</v>
      </c>
      <c r="DR157">
        <v>35388</v>
      </c>
      <c r="DS157">
        <v>37325</v>
      </c>
      <c r="DT157">
        <v>38419</v>
      </c>
      <c r="DU157">
        <v>40152</v>
      </c>
      <c r="DV157">
        <v>42191</v>
      </c>
    </row>
    <row r="158" spans="2:126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  <c r="DG158">
        <v>1747</v>
      </c>
      <c r="DH158">
        <v>1826</v>
      </c>
      <c r="DI158">
        <v>1925</v>
      </c>
      <c r="DJ158">
        <v>1958</v>
      </c>
      <c r="DK158">
        <v>1980</v>
      </c>
      <c r="DL158">
        <v>2069</v>
      </c>
      <c r="DM158">
        <v>2176</v>
      </c>
      <c r="DN158">
        <v>2228</v>
      </c>
      <c r="DO158">
        <v>2228</v>
      </c>
      <c r="DP158">
        <v>2344</v>
      </c>
      <c r="DQ158">
        <v>2344</v>
      </c>
      <c r="DR158">
        <v>2425</v>
      </c>
      <c r="DS158">
        <v>2508</v>
      </c>
      <c r="DT158">
        <v>2953</v>
      </c>
      <c r="DU158">
        <v>2953</v>
      </c>
      <c r="DV158">
        <v>3369</v>
      </c>
    </row>
    <row r="159" spans="2:126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  <c r="DG159">
        <v>82</v>
      </c>
      <c r="DH159">
        <v>82</v>
      </c>
      <c r="DI159">
        <v>82</v>
      </c>
      <c r="DJ159">
        <v>82</v>
      </c>
      <c r="DK159">
        <v>85</v>
      </c>
      <c r="DL159">
        <v>85</v>
      </c>
      <c r="DM159">
        <v>87</v>
      </c>
      <c r="DN159">
        <v>87</v>
      </c>
      <c r="DO159">
        <v>87</v>
      </c>
      <c r="DP159">
        <v>87</v>
      </c>
      <c r="DQ159">
        <v>87</v>
      </c>
      <c r="DR159">
        <v>87</v>
      </c>
      <c r="DS159">
        <v>87</v>
      </c>
      <c r="DT159">
        <v>90</v>
      </c>
      <c r="DU159">
        <v>90</v>
      </c>
      <c r="DV159">
        <v>90</v>
      </c>
    </row>
    <row r="160" spans="2:126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  <c r="DG160">
        <v>13</v>
      </c>
      <c r="DH160">
        <v>13</v>
      </c>
      <c r="DI160">
        <v>14</v>
      </c>
      <c r="DJ160">
        <v>14</v>
      </c>
      <c r="DK160">
        <v>14</v>
      </c>
      <c r="DL160">
        <v>15</v>
      </c>
      <c r="DM160">
        <v>15</v>
      </c>
      <c r="DN160">
        <v>15</v>
      </c>
      <c r="DO160">
        <v>20</v>
      </c>
      <c r="DP160">
        <v>20</v>
      </c>
      <c r="DQ160">
        <v>21</v>
      </c>
      <c r="DR160">
        <v>24</v>
      </c>
      <c r="DS160">
        <v>26</v>
      </c>
      <c r="DT160">
        <v>26</v>
      </c>
      <c r="DU160">
        <v>26</v>
      </c>
      <c r="DV160">
        <v>28</v>
      </c>
    </row>
    <row r="161" spans="1:126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  <c r="DG161">
        <v>265</v>
      </c>
      <c r="DH161">
        <v>267</v>
      </c>
      <c r="DI161">
        <v>274</v>
      </c>
      <c r="DJ161">
        <v>290</v>
      </c>
      <c r="DK161">
        <v>294</v>
      </c>
      <c r="DL161">
        <v>298</v>
      </c>
      <c r="DM161">
        <v>307</v>
      </c>
      <c r="DN161">
        <v>309</v>
      </c>
      <c r="DO161">
        <v>311</v>
      </c>
      <c r="DP161">
        <v>311</v>
      </c>
      <c r="DQ161">
        <v>311</v>
      </c>
      <c r="DR161">
        <v>311</v>
      </c>
      <c r="DS161">
        <v>312</v>
      </c>
      <c r="DT161">
        <v>312</v>
      </c>
      <c r="DU161">
        <v>314</v>
      </c>
      <c r="DV161">
        <v>314</v>
      </c>
    </row>
    <row r="162" spans="1:126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  <c r="DG162">
        <v>2179</v>
      </c>
      <c r="DH162">
        <v>2324</v>
      </c>
      <c r="DI162">
        <v>2461</v>
      </c>
      <c r="DJ162">
        <v>2554</v>
      </c>
      <c r="DK162">
        <v>2811</v>
      </c>
      <c r="DL162">
        <v>2991</v>
      </c>
      <c r="DM162">
        <v>3131</v>
      </c>
      <c r="DN162">
        <v>3310</v>
      </c>
      <c r="DO162">
        <v>3400</v>
      </c>
      <c r="DP162">
        <v>3487</v>
      </c>
      <c r="DQ162">
        <v>3660</v>
      </c>
      <c r="DR162">
        <v>3758</v>
      </c>
      <c r="DS162">
        <v>3901</v>
      </c>
      <c r="DT162">
        <v>4098</v>
      </c>
      <c r="DU162">
        <v>4280</v>
      </c>
      <c r="DV162">
        <v>4377</v>
      </c>
    </row>
    <row r="163" spans="1:126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  <c r="DG163">
        <v>24</v>
      </c>
      <c r="DH163">
        <v>27</v>
      </c>
      <c r="DI163">
        <v>34</v>
      </c>
      <c r="DJ163">
        <v>34</v>
      </c>
      <c r="DK163">
        <v>34</v>
      </c>
      <c r="DL163">
        <v>34</v>
      </c>
      <c r="DM163">
        <v>34</v>
      </c>
      <c r="DN163">
        <v>35</v>
      </c>
      <c r="DO163">
        <v>42</v>
      </c>
      <c r="DP163">
        <v>43</v>
      </c>
      <c r="DQ163">
        <v>44</v>
      </c>
      <c r="DR163">
        <v>44</v>
      </c>
      <c r="DS163">
        <v>44</v>
      </c>
      <c r="DT163">
        <v>48</v>
      </c>
      <c r="DU163">
        <v>48</v>
      </c>
      <c r="DV163">
        <v>48</v>
      </c>
    </row>
    <row r="164" spans="1:126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9</v>
      </c>
      <c r="DH164">
        <v>9</v>
      </c>
      <c r="DI164">
        <v>10</v>
      </c>
      <c r="DJ164">
        <v>11</v>
      </c>
      <c r="DK164">
        <v>11</v>
      </c>
      <c r="DL164">
        <v>11</v>
      </c>
      <c r="DM164">
        <v>11</v>
      </c>
      <c r="DN164">
        <v>12</v>
      </c>
      <c r="DO164">
        <v>13</v>
      </c>
      <c r="DP164">
        <v>13</v>
      </c>
      <c r="DQ164">
        <v>13</v>
      </c>
      <c r="DR164">
        <v>13</v>
      </c>
      <c r="DS164">
        <v>13</v>
      </c>
      <c r="DT164">
        <v>14</v>
      </c>
      <c r="DU164">
        <v>14</v>
      </c>
      <c r="DV164">
        <v>14</v>
      </c>
    </row>
    <row r="165" spans="1:126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  <c r="DG165">
        <v>22</v>
      </c>
      <c r="DH165">
        <v>31</v>
      </c>
      <c r="DI165">
        <v>31</v>
      </c>
      <c r="DJ165">
        <v>31</v>
      </c>
      <c r="DK165">
        <v>33</v>
      </c>
      <c r="DL165">
        <v>33</v>
      </c>
      <c r="DM165">
        <v>35</v>
      </c>
      <c r="DN165">
        <v>35</v>
      </c>
      <c r="DO165">
        <v>36</v>
      </c>
      <c r="DP165">
        <v>36</v>
      </c>
      <c r="DQ165">
        <v>36</v>
      </c>
      <c r="DR165">
        <v>36</v>
      </c>
      <c r="DS165">
        <v>37</v>
      </c>
      <c r="DT165">
        <v>45</v>
      </c>
      <c r="DU165">
        <v>49</v>
      </c>
      <c r="DV165">
        <v>70</v>
      </c>
    </row>
    <row r="166" spans="1:126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  <c r="DG166">
        <v>89</v>
      </c>
      <c r="DH166">
        <v>89</v>
      </c>
      <c r="DI166">
        <v>89</v>
      </c>
      <c r="DJ166">
        <v>89</v>
      </c>
      <c r="DK166">
        <v>89</v>
      </c>
      <c r="DL166">
        <v>89</v>
      </c>
      <c r="DM166">
        <v>91</v>
      </c>
      <c r="DN166">
        <v>93</v>
      </c>
      <c r="DO166">
        <v>93</v>
      </c>
      <c r="DP166">
        <v>93</v>
      </c>
      <c r="DQ166">
        <v>93</v>
      </c>
      <c r="DR166">
        <v>93</v>
      </c>
      <c r="DS166">
        <v>93</v>
      </c>
      <c r="DT166">
        <v>95</v>
      </c>
      <c r="DU166">
        <v>95</v>
      </c>
      <c r="DV166">
        <v>95</v>
      </c>
    </row>
    <row r="167" spans="1:126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  <c r="DG167">
        <v>14</v>
      </c>
      <c r="DH167">
        <v>14</v>
      </c>
      <c r="DI167">
        <v>14</v>
      </c>
      <c r="DJ167">
        <v>14</v>
      </c>
      <c r="DK167">
        <v>14</v>
      </c>
      <c r="DL167">
        <v>14</v>
      </c>
      <c r="DM167">
        <v>14</v>
      </c>
      <c r="DN167">
        <v>14</v>
      </c>
      <c r="DO167">
        <v>14</v>
      </c>
      <c r="DP167">
        <v>14</v>
      </c>
      <c r="DQ167">
        <v>14</v>
      </c>
      <c r="DR167">
        <v>14</v>
      </c>
      <c r="DS167">
        <v>14</v>
      </c>
      <c r="DT167">
        <v>14</v>
      </c>
      <c r="DU167">
        <v>14</v>
      </c>
      <c r="DV167">
        <v>14</v>
      </c>
    </row>
    <row r="168" spans="1:126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  <c r="DG168">
        <v>44</v>
      </c>
      <c r="DH168">
        <v>44</v>
      </c>
      <c r="DI168">
        <v>46</v>
      </c>
      <c r="DJ168">
        <v>46</v>
      </c>
      <c r="DK168">
        <v>46</v>
      </c>
      <c r="DL168">
        <v>46</v>
      </c>
      <c r="DM168">
        <v>46</v>
      </c>
      <c r="DN168">
        <v>46</v>
      </c>
      <c r="DO168">
        <v>46</v>
      </c>
      <c r="DP168">
        <v>54</v>
      </c>
      <c r="DQ168">
        <v>54</v>
      </c>
      <c r="DR168">
        <v>54</v>
      </c>
      <c r="DS168">
        <v>54</v>
      </c>
      <c r="DT168">
        <v>54</v>
      </c>
      <c r="DU168">
        <v>54</v>
      </c>
      <c r="DV168">
        <v>59</v>
      </c>
    </row>
    <row r="169" spans="1:126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  <c r="CM169">
        <v>250</v>
      </c>
      <c r="CN169">
        <v>250</v>
      </c>
      <c r="CO169">
        <v>250</v>
      </c>
      <c r="CP169">
        <v>250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</row>
    <row r="170" spans="1:126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  <c r="DG170">
        <v>1347</v>
      </c>
      <c r="DH170">
        <v>1368</v>
      </c>
      <c r="DI170">
        <v>1371</v>
      </c>
      <c r="DJ170">
        <v>1386</v>
      </c>
      <c r="DK170">
        <v>1398</v>
      </c>
      <c r="DL170">
        <v>1402</v>
      </c>
      <c r="DM170">
        <v>1411</v>
      </c>
      <c r="DN170">
        <v>1421</v>
      </c>
      <c r="DO170">
        <v>1428</v>
      </c>
      <c r="DP170">
        <v>1433</v>
      </c>
      <c r="DQ170">
        <v>1433</v>
      </c>
      <c r="DR170">
        <v>1433</v>
      </c>
      <c r="DS170">
        <v>1447</v>
      </c>
      <c r="DT170">
        <v>1452</v>
      </c>
      <c r="DU170">
        <v>1455</v>
      </c>
      <c r="DV170">
        <v>1455</v>
      </c>
    </row>
    <row r="171" spans="1:126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  <c r="DG171">
        <v>7</v>
      </c>
      <c r="DH171">
        <v>7</v>
      </c>
      <c r="DI171">
        <v>7</v>
      </c>
      <c r="DJ171">
        <v>7</v>
      </c>
      <c r="DK171">
        <v>7</v>
      </c>
      <c r="DL171">
        <v>7</v>
      </c>
      <c r="DM171">
        <v>7</v>
      </c>
      <c r="DN171">
        <v>7</v>
      </c>
      <c r="DO171">
        <v>7</v>
      </c>
      <c r="DP171">
        <v>7</v>
      </c>
      <c r="DQ171">
        <v>7</v>
      </c>
      <c r="DR171">
        <v>7</v>
      </c>
      <c r="DS171">
        <v>199</v>
      </c>
      <c r="DT171">
        <v>199</v>
      </c>
      <c r="DU171">
        <v>199</v>
      </c>
      <c r="DV171">
        <v>199</v>
      </c>
    </row>
    <row r="172" spans="1:126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  <c r="DG172">
        <v>586</v>
      </c>
      <c r="DH172">
        <v>600</v>
      </c>
      <c r="DI172">
        <v>617</v>
      </c>
      <c r="DJ172">
        <v>624</v>
      </c>
      <c r="DK172">
        <v>637</v>
      </c>
      <c r="DL172">
        <v>648</v>
      </c>
      <c r="DM172">
        <v>658</v>
      </c>
      <c r="DN172">
        <v>677</v>
      </c>
      <c r="DO172">
        <v>684</v>
      </c>
      <c r="DP172">
        <v>689</v>
      </c>
      <c r="DQ172">
        <v>698</v>
      </c>
      <c r="DR172">
        <v>714</v>
      </c>
      <c r="DS172">
        <v>734</v>
      </c>
      <c r="DT172">
        <v>738</v>
      </c>
      <c r="DU172">
        <v>753</v>
      </c>
      <c r="DV172">
        <v>764</v>
      </c>
    </row>
    <row r="173" spans="1:126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  <c r="DG173">
        <v>601</v>
      </c>
      <c r="DH173">
        <v>679</v>
      </c>
      <c r="DI173">
        <v>745</v>
      </c>
      <c r="DJ173">
        <v>778</v>
      </c>
      <c r="DK173">
        <v>902</v>
      </c>
      <c r="DL173">
        <v>959</v>
      </c>
      <c r="DM173">
        <v>1070</v>
      </c>
      <c r="DN173">
        <v>1180</v>
      </c>
      <c r="DO173">
        <v>1320</v>
      </c>
      <c r="DP173">
        <v>1472</v>
      </c>
      <c r="DQ173">
        <v>1594</v>
      </c>
      <c r="DR173">
        <v>1644</v>
      </c>
      <c r="DS173">
        <v>1734</v>
      </c>
      <c r="DT173">
        <v>1840</v>
      </c>
      <c r="DU173">
        <v>1907</v>
      </c>
      <c r="DV173">
        <v>2007</v>
      </c>
    </row>
    <row r="174" spans="1:126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  <c r="DG174">
        <v>1079</v>
      </c>
      <c r="DH174">
        <v>1099</v>
      </c>
      <c r="DI174">
        <v>1112</v>
      </c>
      <c r="DJ174">
        <v>1136</v>
      </c>
      <c r="DK174">
        <v>1200</v>
      </c>
      <c r="DL174">
        <v>1205</v>
      </c>
      <c r="DM174">
        <v>1229</v>
      </c>
      <c r="DN174">
        <v>1235</v>
      </c>
      <c r="DO174">
        <v>1251</v>
      </c>
      <c r="DP174">
        <v>1267</v>
      </c>
      <c r="DQ174">
        <v>1293</v>
      </c>
      <c r="DR174">
        <v>1301</v>
      </c>
      <c r="DS174">
        <v>1351</v>
      </c>
      <c r="DT174">
        <v>1367</v>
      </c>
      <c r="DU174">
        <v>1378</v>
      </c>
      <c r="DV174">
        <v>1387</v>
      </c>
    </row>
    <row r="175" spans="1:126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  <c r="DG175">
        <v>32</v>
      </c>
      <c r="DH175">
        <v>32</v>
      </c>
      <c r="DI175">
        <v>32</v>
      </c>
      <c r="DJ175">
        <v>32</v>
      </c>
      <c r="DK175">
        <v>32</v>
      </c>
      <c r="DL175">
        <v>32</v>
      </c>
      <c r="DM175">
        <v>32</v>
      </c>
      <c r="DN175">
        <v>32</v>
      </c>
      <c r="DO175">
        <v>32</v>
      </c>
      <c r="DP175">
        <v>32</v>
      </c>
      <c r="DQ175">
        <v>32</v>
      </c>
      <c r="DR175">
        <v>32</v>
      </c>
      <c r="DS175">
        <v>32</v>
      </c>
      <c r="DT175">
        <v>32</v>
      </c>
      <c r="DU175">
        <v>32</v>
      </c>
      <c r="DV175">
        <v>7727</v>
      </c>
    </row>
    <row r="176" spans="1:126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  <c r="DG176">
        <v>980</v>
      </c>
      <c r="DH176">
        <v>1025</v>
      </c>
      <c r="DI176">
        <v>1068</v>
      </c>
      <c r="DJ176">
        <v>1117</v>
      </c>
      <c r="DK176">
        <v>1250</v>
      </c>
      <c r="DL176">
        <v>1250</v>
      </c>
      <c r="DM176">
        <v>1289</v>
      </c>
      <c r="DN176">
        <v>1303</v>
      </c>
      <c r="DO176">
        <v>1350</v>
      </c>
      <c r="DP176">
        <v>1436</v>
      </c>
      <c r="DQ176">
        <v>1465</v>
      </c>
      <c r="DR176">
        <v>1496</v>
      </c>
      <c r="DS176">
        <v>1574</v>
      </c>
      <c r="DT176">
        <v>1661</v>
      </c>
      <c r="DU176">
        <v>1821</v>
      </c>
      <c r="DV176">
        <v>1821</v>
      </c>
    </row>
    <row r="177" spans="2:126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  <c r="CS177">
        <v>2527</v>
      </c>
      <c r="CT177">
        <v>2755</v>
      </c>
      <c r="CU177">
        <v>2866</v>
      </c>
      <c r="CV177">
        <v>2936</v>
      </c>
      <c r="CW177">
        <v>3029</v>
      </c>
      <c r="CX177">
        <v>3233</v>
      </c>
      <c r="CY177">
        <v>3425</v>
      </c>
      <c r="CZ177">
        <v>4315</v>
      </c>
      <c r="DA177">
        <v>4715</v>
      </c>
      <c r="DB177">
        <v>4817</v>
      </c>
      <c r="DC177">
        <v>5114</v>
      </c>
      <c r="DD177">
        <v>5635</v>
      </c>
      <c r="DE177">
        <v>5801</v>
      </c>
      <c r="DF177">
        <v>6464</v>
      </c>
      <c r="DG177">
        <v>6464</v>
      </c>
      <c r="DH177">
        <v>7530</v>
      </c>
      <c r="DI177">
        <v>7809</v>
      </c>
      <c r="DJ177">
        <v>8063</v>
      </c>
      <c r="DK177">
        <v>8555</v>
      </c>
      <c r="DL177">
        <v>8812</v>
      </c>
      <c r="DM177">
        <v>8899</v>
      </c>
      <c r="DN177">
        <v>9695</v>
      </c>
      <c r="DO177">
        <v>10880</v>
      </c>
      <c r="DP177">
        <v>10880</v>
      </c>
      <c r="DQ177">
        <v>11341</v>
      </c>
      <c r="DR177">
        <v>11922</v>
      </c>
      <c r="DS177">
        <v>12489</v>
      </c>
      <c r="DT177">
        <v>13101</v>
      </c>
      <c r="DU177">
        <v>14155</v>
      </c>
      <c r="DV177">
        <v>15201</v>
      </c>
    </row>
    <row r="178" spans="2:126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  <c r="DG178">
        <v>886</v>
      </c>
      <c r="DH178">
        <v>886</v>
      </c>
      <c r="DI178">
        <v>4501</v>
      </c>
      <c r="DJ178">
        <v>4687</v>
      </c>
      <c r="DK178">
        <v>4687</v>
      </c>
      <c r="DL178">
        <v>6021</v>
      </c>
      <c r="DM178">
        <v>6067</v>
      </c>
      <c r="DN178">
        <v>6080</v>
      </c>
      <c r="DO178">
        <v>6080</v>
      </c>
      <c r="DP178">
        <v>6080</v>
      </c>
      <c r="DQ178">
        <v>6081</v>
      </c>
      <c r="DR178">
        <v>6081</v>
      </c>
      <c r="DS178">
        <v>6194</v>
      </c>
      <c r="DT178">
        <v>6194</v>
      </c>
      <c r="DU178">
        <v>6245</v>
      </c>
      <c r="DV178">
        <v>6275</v>
      </c>
    </row>
    <row r="179" spans="2:126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  <c r="DK179">
        <v>8</v>
      </c>
      <c r="DL179">
        <v>8</v>
      </c>
      <c r="DM179">
        <v>8</v>
      </c>
      <c r="DN179">
        <v>8</v>
      </c>
      <c r="DO179">
        <v>8</v>
      </c>
      <c r="DP179">
        <v>8</v>
      </c>
      <c r="DQ179">
        <v>8</v>
      </c>
      <c r="DR179">
        <v>8</v>
      </c>
      <c r="DS179">
        <v>8</v>
      </c>
      <c r="DT179">
        <v>8</v>
      </c>
      <c r="DU179">
        <v>8</v>
      </c>
      <c r="DV179">
        <v>8</v>
      </c>
    </row>
    <row r="180" spans="2:126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  <c r="DG180">
        <v>148</v>
      </c>
      <c r="DH180">
        <v>152</v>
      </c>
      <c r="DI180">
        <v>155</v>
      </c>
      <c r="DJ180">
        <v>165</v>
      </c>
      <c r="DK180">
        <v>170</v>
      </c>
      <c r="DL180">
        <v>173</v>
      </c>
      <c r="DM180">
        <v>182</v>
      </c>
      <c r="DN180">
        <v>184</v>
      </c>
      <c r="DO180">
        <v>193</v>
      </c>
      <c r="DP180">
        <v>198</v>
      </c>
      <c r="DQ180">
        <v>202</v>
      </c>
      <c r="DR180">
        <v>219</v>
      </c>
      <c r="DS180">
        <v>230</v>
      </c>
      <c r="DT180">
        <v>242</v>
      </c>
      <c r="DU180">
        <v>256</v>
      </c>
      <c r="DV180">
        <v>264</v>
      </c>
    </row>
    <row r="181" spans="2:126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  <c r="DG181">
        <v>18388</v>
      </c>
      <c r="DH181">
        <v>19012</v>
      </c>
      <c r="DI181">
        <v>20246</v>
      </c>
      <c r="DJ181">
        <v>21349</v>
      </c>
      <c r="DK181">
        <v>22406</v>
      </c>
      <c r="DL181">
        <v>23324</v>
      </c>
      <c r="DM181">
        <v>24324</v>
      </c>
      <c r="DN181">
        <v>25151</v>
      </c>
      <c r="DO181">
        <v>27147</v>
      </c>
      <c r="DP181">
        <v>28272</v>
      </c>
      <c r="DQ181">
        <v>28621</v>
      </c>
      <c r="DR181">
        <v>30306</v>
      </c>
      <c r="DS181">
        <v>36524</v>
      </c>
      <c r="DT181">
        <v>41968</v>
      </c>
      <c r="DU181">
        <v>43587</v>
      </c>
      <c r="DV181">
        <v>44848</v>
      </c>
    </row>
    <row r="182" spans="2:126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  <c r="DG182">
        <v>1618</v>
      </c>
      <c r="DH182">
        <v>1734</v>
      </c>
      <c r="DI182">
        <v>1842</v>
      </c>
      <c r="DJ182">
        <v>1924</v>
      </c>
      <c r="DK182">
        <v>1999</v>
      </c>
      <c r="DL182">
        <v>2106</v>
      </c>
      <c r="DM182">
        <v>2251</v>
      </c>
      <c r="DN182">
        <v>2337</v>
      </c>
      <c r="DO182">
        <v>2460</v>
      </c>
      <c r="DP182">
        <v>2561</v>
      </c>
      <c r="DQ182">
        <v>2635</v>
      </c>
      <c r="DR182">
        <v>2729</v>
      </c>
      <c r="DS182">
        <v>2843</v>
      </c>
      <c r="DT182">
        <v>2932</v>
      </c>
      <c r="DU182">
        <v>3000</v>
      </c>
      <c r="DV182">
        <v>3092</v>
      </c>
    </row>
    <row r="183" spans="2:126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  <c r="DG183">
        <v>4862</v>
      </c>
      <c r="DH183">
        <v>5184</v>
      </c>
      <c r="DI183">
        <v>5437</v>
      </c>
      <c r="DJ183">
        <v>5698</v>
      </c>
      <c r="DK183">
        <v>5816</v>
      </c>
      <c r="DL183">
        <v>6131</v>
      </c>
      <c r="DM183">
        <v>6410</v>
      </c>
      <c r="DN183">
        <v>6696</v>
      </c>
      <c r="DO183">
        <v>6918</v>
      </c>
      <c r="DP183">
        <v>7175</v>
      </c>
      <c r="DQ183">
        <v>7451</v>
      </c>
      <c r="DR183">
        <v>7628</v>
      </c>
      <c r="DS183">
        <v>7903</v>
      </c>
      <c r="DT183">
        <v>8183</v>
      </c>
      <c r="DU183">
        <v>8452</v>
      </c>
      <c r="DV183">
        <v>8731</v>
      </c>
    </row>
    <row r="184" spans="2:126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  <c r="DG184">
        <v>2258</v>
      </c>
      <c r="DH184">
        <v>2422</v>
      </c>
      <c r="DI184">
        <v>2499</v>
      </c>
      <c r="DJ184">
        <v>2549</v>
      </c>
      <c r="DK184">
        <v>2549</v>
      </c>
      <c r="DL184">
        <v>3013</v>
      </c>
      <c r="DM184">
        <v>3182</v>
      </c>
      <c r="DN184">
        <v>3198</v>
      </c>
      <c r="DO184">
        <v>3328</v>
      </c>
      <c r="DP184">
        <v>3822</v>
      </c>
      <c r="DQ184">
        <v>4636</v>
      </c>
      <c r="DR184">
        <v>6430</v>
      </c>
      <c r="DS184">
        <v>6431</v>
      </c>
      <c r="DT184">
        <v>6452</v>
      </c>
      <c r="DU184">
        <v>6452</v>
      </c>
      <c r="DV184">
        <v>7590</v>
      </c>
    </row>
    <row r="185" spans="2:126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  <c r="DG185">
        <v>2286</v>
      </c>
      <c r="DH185">
        <v>2370</v>
      </c>
      <c r="DI185">
        <v>2449</v>
      </c>
      <c r="DJ185">
        <v>2753</v>
      </c>
      <c r="DK185">
        <v>2840</v>
      </c>
      <c r="DL185">
        <v>3019</v>
      </c>
      <c r="DM185">
        <v>3143</v>
      </c>
      <c r="DN185">
        <v>3356</v>
      </c>
      <c r="DO185">
        <v>3546</v>
      </c>
      <c r="DP185">
        <v>3788</v>
      </c>
      <c r="DQ185">
        <v>4370</v>
      </c>
      <c r="DR185">
        <v>4899</v>
      </c>
      <c r="DS185">
        <v>5634</v>
      </c>
      <c r="DT185">
        <v>6600</v>
      </c>
      <c r="DU185">
        <v>7288</v>
      </c>
      <c r="DV185">
        <v>7893</v>
      </c>
    </row>
    <row r="186" spans="2:126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  <c r="DG186">
        <v>6144</v>
      </c>
      <c r="DH186">
        <v>6423</v>
      </c>
      <c r="DI186">
        <v>6912</v>
      </c>
      <c r="DJ186">
        <v>7051</v>
      </c>
      <c r="DK186">
        <v>7245</v>
      </c>
      <c r="DL186">
        <v>7685</v>
      </c>
      <c r="DM186">
        <v>7961</v>
      </c>
      <c r="DN186">
        <v>9053</v>
      </c>
      <c r="DO186">
        <v>9370</v>
      </c>
      <c r="DP186">
        <v>9574</v>
      </c>
      <c r="DQ186">
        <v>9890</v>
      </c>
      <c r="DR186">
        <v>9930</v>
      </c>
      <c r="DS186">
        <v>10166</v>
      </c>
      <c r="DT186">
        <v>10356</v>
      </c>
      <c r="DU186">
        <v>10581</v>
      </c>
      <c r="DV186">
        <v>10777</v>
      </c>
    </row>
    <row r="187" spans="2:126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  <c r="DG187">
        <v>23803</v>
      </c>
      <c r="DH187">
        <v>26608</v>
      </c>
      <c r="DI187">
        <v>31916</v>
      </c>
      <c r="DJ187">
        <v>34306</v>
      </c>
      <c r="DK187">
        <v>39801</v>
      </c>
      <c r="DL187">
        <v>43512</v>
      </c>
      <c r="DM187">
        <v>48003</v>
      </c>
      <c r="DN187">
        <v>53530</v>
      </c>
      <c r="DO187">
        <v>58226</v>
      </c>
      <c r="DP187">
        <v>63166</v>
      </c>
      <c r="DQ187">
        <v>67373</v>
      </c>
      <c r="DR187">
        <v>70209</v>
      </c>
      <c r="DS187">
        <v>76130</v>
      </c>
      <c r="DT187">
        <v>85392</v>
      </c>
      <c r="DU187">
        <v>92681</v>
      </c>
      <c r="DV187">
        <v>99825</v>
      </c>
    </row>
    <row r="188" spans="2:126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  <c r="DG188">
        <v>133</v>
      </c>
      <c r="DH188">
        <v>136</v>
      </c>
      <c r="DI188">
        <v>140</v>
      </c>
      <c r="DJ188">
        <v>140</v>
      </c>
      <c r="DK188">
        <v>150</v>
      </c>
      <c r="DL188">
        <v>153</v>
      </c>
      <c r="DM188">
        <v>164</v>
      </c>
      <c r="DN188">
        <v>168</v>
      </c>
      <c r="DO188">
        <v>177</v>
      </c>
      <c r="DP188">
        <v>178</v>
      </c>
      <c r="DQ188">
        <v>197</v>
      </c>
      <c r="DR188">
        <v>203</v>
      </c>
      <c r="DS188">
        <v>209</v>
      </c>
      <c r="DT188">
        <v>216</v>
      </c>
      <c r="DU188">
        <v>217</v>
      </c>
      <c r="DV188">
        <v>222</v>
      </c>
    </row>
    <row r="189" spans="2:126" x14ac:dyDescent="0.35">
      <c r="B189" t="s">
        <v>292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  <c r="DG189">
        <v>12</v>
      </c>
      <c r="DH189">
        <v>13</v>
      </c>
      <c r="DI189">
        <v>14</v>
      </c>
      <c r="DJ189">
        <v>14</v>
      </c>
      <c r="DK189">
        <v>14</v>
      </c>
      <c r="DL189">
        <v>14</v>
      </c>
      <c r="DM189">
        <v>14</v>
      </c>
      <c r="DN189">
        <v>14</v>
      </c>
      <c r="DO189">
        <v>14</v>
      </c>
      <c r="DP189">
        <v>14</v>
      </c>
      <c r="DQ189">
        <v>14</v>
      </c>
      <c r="DR189">
        <v>14</v>
      </c>
      <c r="DS189">
        <v>15</v>
      </c>
      <c r="DT189">
        <v>15</v>
      </c>
      <c r="DU189">
        <v>15</v>
      </c>
      <c r="DV189">
        <v>15</v>
      </c>
    </row>
    <row r="190" spans="2:126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17</v>
      </c>
      <c r="DH190">
        <v>17</v>
      </c>
      <c r="DI190">
        <v>17</v>
      </c>
      <c r="DJ190">
        <v>17</v>
      </c>
      <c r="DK190">
        <v>17</v>
      </c>
      <c r="DL190">
        <v>17</v>
      </c>
      <c r="DM190">
        <v>18</v>
      </c>
      <c r="DN190">
        <v>18</v>
      </c>
      <c r="DO190">
        <v>18</v>
      </c>
      <c r="DP190">
        <v>18</v>
      </c>
      <c r="DQ190">
        <v>18</v>
      </c>
      <c r="DR190">
        <v>18</v>
      </c>
      <c r="DS190">
        <v>18</v>
      </c>
      <c r="DT190">
        <v>18</v>
      </c>
      <c r="DU190">
        <v>18</v>
      </c>
      <c r="DV190">
        <v>18</v>
      </c>
    </row>
    <row r="191" spans="2:126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  <c r="DG191">
        <v>9</v>
      </c>
      <c r="DH191">
        <v>9</v>
      </c>
      <c r="DI191">
        <v>9</v>
      </c>
      <c r="DJ191">
        <v>9</v>
      </c>
      <c r="DK191">
        <v>9</v>
      </c>
      <c r="DL191">
        <v>12</v>
      </c>
      <c r="DM191">
        <v>12</v>
      </c>
      <c r="DN191">
        <v>12</v>
      </c>
      <c r="DO191">
        <v>14</v>
      </c>
      <c r="DP191">
        <v>14</v>
      </c>
      <c r="DQ191">
        <v>14</v>
      </c>
      <c r="DR191">
        <v>14</v>
      </c>
      <c r="DS191">
        <v>14</v>
      </c>
      <c r="DT191">
        <v>14</v>
      </c>
      <c r="DU191">
        <v>14</v>
      </c>
      <c r="DV191">
        <v>14</v>
      </c>
    </row>
    <row r="192" spans="2:126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  <c r="DG192">
        <v>106</v>
      </c>
      <c r="DH192">
        <v>114</v>
      </c>
      <c r="DI192">
        <v>126</v>
      </c>
      <c r="DJ192">
        <v>126</v>
      </c>
      <c r="DK192">
        <v>130</v>
      </c>
      <c r="DL192">
        <v>161</v>
      </c>
      <c r="DM192">
        <v>161</v>
      </c>
      <c r="DN192">
        <v>172</v>
      </c>
      <c r="DO192">
        <v>189</v>
      </c>
      <c r="DP192">
        <v>198</v>
      </c>
      <c r="DQ192">
        <v>201</v>
      </c>
      <c r="DR192">
        <v>203</v>
      </c>
      <c r="DS192">
        <v>211</v>
      </c>
      <c r="DT192">
        <v>220</v>
      </c>
      <c r="DU192">
        <v>235</v>
      </c>
      <c r="DV192">
        <v>254</v>
      </c>
    </row>
    <row r="193" spans="2:126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  <c r="DG193">
        <v>7798</v>
      </c>
      <c r="DH193">
        <v>9120</v>
      </c>
      <c r="DI193">
        <v>10144</v>
      </c>
      <c r="DJ193">
        <v>11457</v>
      </c>
      <c r="DK193">
        <v>12737</v>
      </c>
      <c r="DL193">
        <v>15257</v>
      </c>
      <c r="DM193">
        <v>17622</v>
      </c>
      <c r="DN193">
        <v>19051</v>
      </c>
      <c r="DO193">
        <v>21869</v>
      </c>
      <c r="DP193">
        <v>23666</v>
      </c>
      <c r="DQ193">
        <v>25722</v>
      </c>
      <c r="DR193">
        <v>28748</v>
      </c>
      <c r="DS193">
        <v>31634</v>
      </c>
      <c r="DT193">
        <v>33478</v>
      </c>
      <c r="DU193">
        <v>36040</v>
      </c>
      <c r="DV193">
        <v>39003</v>
      </c>
    </row>
    <row r="194" spans="2:126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  <c r="DG194">
        <v>562</v>
      </c>
      <c r="DH194">
        <v>611</v>
      </c>
      <c r="DI194">
        <v>643</v>
      </c>
      <c r="DJ194">
        <v>650</v>
      </c>
      <c r="DK194">
        <v>715</v>
      </c>
      <c r="DL194">
        <v>742</v>
      </c>
      <c r="DM194">
        <v>782</v>
      </c>
      <c r="DN194">
        <v>842</v>
      </c>
      <c r="DO194">
        <v>890</v>
      </c>
      <c r="DP194">
        <v>949</v>
      </c>
      <c r="DQ194">
        <v>973</v>
      </c>
      <c r="DR194">
        <v>1076</v>
      </c>
      <c r="DS194">
        <v>1133</v>
      </c>
      <c r="DT194">
        <v>1186</v>
      </c>
      <c r="DU194">
        <v>1251</v>
      </c>
      <c r="DV194">
        <v>1311</v>
      </c>
    </row>
    <row r="195" spans="2:126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  <c r="DG195">
        <v>2160</v>
      </c>
      <c r="DH195">
        <v>2453</v>
      </c>
      <c r="DI195">
        <v>2732</v>
      </c>
      <c r="DJ195">
        <v>2732</v>
      </c>
      <c r="DK195">
        <v>3290</v>
      </c>
      <c r="DL195">
        <v>3600</v>
      </c>
      <c r="DM195">
        <v>3824</v>
      </c>
      <c r="DN195">
        <v>4084</v>
      </c>
      <c r="DO195">
        <v>4301</v>
      </c>
      <c r="DP195">
        <v>4479</v>
      </c>
      <c r="DQ195">
        <v>4713</v>
      </c>
      <c r="DR195">
        <v>4799</v>
      </c>
      <c r="DS195">
        <v>4904</v>
      </c>
      <c r="DT195">
        <v>5067</v>
      </c>
      <c r="DU195">
        <v>5370</v>
      </c>
      <c r="DV195">
        <v>5541</v>
      </c>
    </row>
    <row r="196" spans="2:126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  <c r="DG196">
        <v>8</v>
      </c>
      <c r="DH196">
        <v>8</v>
      </c>
      <c r="DI196">
        <v>8</v>
      </c>
      <c r="DJ196">
        <v>10</v>
      </c>
      <c r="DK196">
        <v>10</v>
      </c>
      <c r="DL196">
        <v>10</v>
      </c>
      <c r="DM196">
        <v>10</v>
      </c>
      <c r="DN196">
        <v>10</v>
      </c>
      <c r="DO196">
        <v>10</v>
      </c>
      <c r="DP196">
        <v>10</v>
      </c>
      <c r="DQ196">
        <v>10</v>
      </c>
      <c r="DR196">
        <v>11</v>
      </c>
      <c r="DS196">
        <v>11</v>
      </c>
      <c r="DT196">
        <v>11</v>
      </c>
      <c r="DU196">
        <v>11</v>
      </c>
      <c r="DV196">
        <v>11</v>
      </c>
    </row>
    <row r="197" spans="2:126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  <c r="DG197">
        <v>1712</v>
      </c>
      <c r="DH197">
        <v>2040</v>
      </c>
      <c r="DI197">
        <v>2296</v>
      </c>
      <c r="DJ197">
        <v>2721</v>
      </c>
      <c r="DK197">
        <v>3225</v>
      </c>
      <c r="DL197">
        <v>3851</v>
      </c>
      <c r="DM197">
        <v>4809</v>
      </c>
      <c r="DN197">
        <v>5973</v>
      </c>
      <c r="DO197">
        <v>7248</v>
      </c>
      <c r="DP197">
        <v>8342</v>
      </c>
      <c r="DQ197">
        <v>9340</v>
      </c>
      <c r="DR197">
        <v>9835</v>
      </c>
      <c r="DS197">
        <v>10365</v>
      </c>
      <c r="DT197">
        <v>11207</v>
      </c>
      <c r="DU197">
        <v>12117</v>
      </c>
      <c r="DV197">
        <v>12995</v>
      </c>
    </row>
    <row r="198" spans="2:126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  <c r="DG198">
        <v>806</v>
      </c>
      <c r="DH198">
        <v>905</v>
      </c>
      <c r="DI198">
        <v>919</v>
      </c>
      <c r="DJ198">
        <v>941</v>
      </c>
      <c r="DK198">
        <v>959</v>
      </c>
      <c r="DL198">
        <v>983</v>
      </c>
      <c r="DM198">
        <v>1060</v>
      </c>
      <c r="DN198">
        <v>1112</v>
      </c>
      <c r="DO198">
        <v>1131</v>
      </c>
      <c r="DP198">
        <v>1151</v>
      </c>
      <c r="DQ198">
        <v>1163</v>
      </c>
      <c r="DR198">
        <v>1185</v>
      </c>
      <c r="DS198">
        <v>1192</v>
      </c>
      <c r="DT198">
        <v>1231</v>
      </c>
      <c r="DU198">
        <v>1245</v>
      </c>
      <c r="DV198">
        <v>1256</v>
      </c>
    </row>
    <row r="199" spans="2:126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  <c r="DG199">
        <v>247</v>
      </c>
      <c r="DH199">
        <v>252</v>
      </c>
      <c r="DI199">
        <v>255</v>
      </c>
      <c r="DJ199">
        <v>256</v>
      </c>
      <c r="DK199">
        <v>256</v>
      </c>
      <c r="DL199">
        <v>259</v>
      </c>
      <c r="DM199">
        <v>260</v>
      </c>
      <c r="DN199">
        <v>267</v>
      </c>
      <c r="DO199">
        <v>270</v>
      </c>
      <c r="DP199">
        <v>272</v>
      </c>
      <c r="DQ199">
        <v>273</v>
      </c>
      <c r="DR199">
        <v>1335</v>
      </c>
      <c r="DS199">
        <v>1338</v>
      </c>
      <c r="DT199">
        <v>1340</v>
      </c>
      <c r="DU199">
        <v>1340</v>
      </c>
      <c r="DV199">
        <v>1340</v>
      </c>
    </row>
    <row r="200" spans="2:126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  <c r="DG200">
        <v>106</v>
      </c>
      <c r="DH200">
        <v>106</v>
      </c>
      <c r="DI200">
        <v>110</v>
      </c>
      <c r="DJ200">
        <v>118</v>
      </c>
      <c r="DK200">
        <v>121</v>
      </c>
      <c r="DL200">
        <v>126</v>
      </c>
      <c r="DM200">
        <v>130</v>
      </c>
      <c r="DN200">
        <v>135</v>
      </c>
      <c r="DO200">
        <v>135</v>
      </c>
      <c r="DP200">
        <v>148</v>
      </c>
      <c r="DQ200">
        <v>152</v>
      </c>
      <c r="DR200">
        <v>163</v>
      </c>
      <c r="DS200">
        <v>178</v>
      </c>
      <c r="DT200">
        <v>188</v>
      </c>
      <c r="DU200">
        <v>204</v>
      </c>
      <c r="DV200">
        <v>204</v>
      </c>
    </row>
    <row r="201" spans="2:126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  <c r="DG201">
        <v>3153</v>
      </c>
      <c r="DH201">
        <v>3153</v>
      </c>
      <c r="DI201">
        <v>3983</v>
      </c>
      <c r="DJ201">
        <v>4173</v>
      </c>
      <c r="DK201">
        <v>4357</v>
      </c>
      <c r="DL201">
        <v>4357</v>
      </c>
      <c r="DM201">
        <v>4745</v>
      </c>
      <c r="DN201">
        <v>5676</v>
      </c>
      <c r="DO201">
        <v>6083</v>
      </c>
      <c r="DP201">
        <v>6478</v>
      </c>
      <c r="DQ201">
        <v>7006</v>
      </c>
      <c r="DR201">
        <v>7298</v>
      </c>
      <c r="DS201">
        <v>7960</v>
      </c>
      <c r="DT201">
        <v>8950</v>
      </c>
      <c r="DU201">
        <v>8950</v>
      </c>
      <c r="DV201">
        <v>10104</v>
      </c>
    </row>
    <row r="202" spans="2:126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  <c r="DG202">
        <v>128511</v>
      </c>
      <c r="DH202">
        <v>131148</v>
      </c>
      <c r="DI202">
        <v>133952</v>
      </c>
      <c r="DJ202">
        <v>136166</v>
      </c>
      <c r="DK202">
        <v>137139</v>
      </c>
      <c r="DL202">
        <v>138980</v>
      </c>
      <c r="DM202">
        <v>140823</v>
      </c>
      <c r="DN202">
        <v>143374</v>
      </c>
      <c r="DO202">
        <v>144783</v>
      </c>
      <c r="DP202">
        <v>146446</v>
      </c>
      <c r="DQ202">
        <v>146446</v>
      </c>
      <c r="DR202">
        <v>150376</v>
      </c>
      <c r="DS202">
        <v>150376</v>
      </c>
      <c r="DT202">
        <v>150376</v>
      </c>
      <c r="DU202">
        <v>150376</v>
      </c>
      <c r="DV202">
        <v>150376</v>
      </c>
    </row>
    <row r="203" spans="2:126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  <c r="DG203">
        <v>232</v>
      </c>
      <c r="DH203">
        <v>240</v>
      </c>
      <c r="DI203">
        <v>260</v>
      </c>
      <c r="DJ203">
        <v>321</v>
      </c>
      <c r="DK203">
        <v>343</v>
      </c>
      <c r="DL203">
        <v>366</v>
      </c>
      <c r="DM203">
        <v>382</v>
      </c>
      <c r="DN203">
        <v>445</v>
      </c>
      <c r="DO203">
        <v>477</v>
      </c>
      <c r="DP203">
        <v>520</v>
      </c>
      <c r="DQ203">
        <v>538</v>
      </c>
      <c r="DR203">
        <v>559</v>
      </c>
      <c r="DS203">
        <v>569</v>
      </c>
      <c r="DT203">
        <v>584</v>
      </c>
      <c r="DU203">
        <v>604</v>
      </c>
      <c r="DV203">
        <v>620</v>
      </c>
    </row>
    <row r="204" spans="2:126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  <c r="DG204">
        <v>92</v>
      </c>
      <c r="DH204">
        <v>102</v>
      </c>
      <c r="DI204">
        <v>119</v>
      </c>
      <c r="DJ204">
        <v>149</v>
      </c>
      <c r="DK204">
        <v>162</v>
      </c>
      <c r="DL204">
        <v>173</v>
      </c>
      <c r="DM204">
        <v>198</v>
      </c>
      <c r="DN204">
        <v>198</v>
      </c>
      <c r="DO204">
        <v>205</v>
      </c>
      <c r="DP204">
        <v>222</v>
      </c>
      <c r="DQ204">
        <v>222</v>
      </c>
      <c r="DR204">
        <v>247</v>
      </c>
      <c r="DS204">
        <v>286</v>
      </c>
      <c r="DT204">
        <v>286</v>
      </c>
      <c r="DU204">
        <v>309</v>
      </c>
      <c r="DV204">
        <v>372</v>
      </c>
    </row>
    <row r="205" spans="2:126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</row>
    <row r="206" spans="2:126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  <c r="CQ206">
        <v>550</v>
      </c>
      <c r="CR206">
        <v>550</v>
      </c>
      <c r="CS206">
        <v>550</v>
      </c>
      <c r="CT206">
        <v>1005</v>
      </c>
      <c r="CU206">
        <v>1005</v>
      </c>
      <c r="CV206">
        <v>1005</v>
      </c>
      <c r="CW206">
        <v>1005</v>
      </c>
      <c r="CX206">
        <v>1005</v>
      </c>
      <c r="CY206">
        <v>1005</v>
      </c>
      <c r="CZ206">
        <v>1005</v>
      </c>
      <c r="DA206">
        <v>1005</v>
      </c>
      <c r="DB206">
        <v>1005</v>
      </c>
      <c r="DC206">
        <v>1005</v>
      </c>
      <c r="DD206">
        <v>4074</v>
      </c>
      <c r="DE206">
        <v>4074</v>
      </c>
      <c r="DF206">
        <v>4074</v>
      </c>
      <c r="DG206">
        <v>4971</v>
      </c>
      <c r="DH206">
        <v>4971</v>
      </c>
      <c r="DI206">
        <v>4971</v>
      </c>
      <c r="DJ206">
        <v>4971</v>
      </c>
      <c r="DK206">
        <v>4971</v>
      </c>
      <c r="DL206">
        <v>4971</v>
      </c>
      <c r="DM206">
        <v>4971</v>
      </c>
      <c r="DN206">
        <v>4971</v>
      </c>
      <c r="DO206">
        <v>4971</v>
      </c>
      <c r="DP206">
        <v>4971</v>
      </c>
      <c r="DQ206">
        <v>4971</v>
      </c>
      <c r="DR206">
        <v>4971</v>
      </c>
      <c r="DS206">
        <v>4971</v>
      </c>
      <c r="DT206">
        <v>4971</v>
      </c>
      <c r="DU206">
        <v>4971</v>
      </c>
      <c r="DV206">
        <v>4971</v>
      </c>
    </row>
    <row r="207" spans="2:126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  <c r="DG207">
        <v>25900</v>
      </c>
      <c r="DH207">
        <v>26100</v>
      </c>
      <c r="DI207">
        <v>26400</v>
      </c>
      <c r="DJ207">
        <v>26600</v>
      </c>
      <c r="DK207">
        <v>26800</v>
      </c>
      <c r="DL207">
        <v>26800</v>
      </c>
      <c r="DM207">
        <v>27100</v>
      </c>
      <c r="DN207">
        <v>27100</v>
      </c>
      <c r="DO207">
        <v>27100</v>
      </c>
      <c r="DP207">
        <v>27400</v>
      </c>
      <c r="DQ207">
        <v>27500</v>
      </c>
      <c r="DR207">
        <v>27600</v>
      </c>
      <c r="DS207">
        <v>27700</v>
      </c>
      <c r="DT207">
        <v>27800</v>
      </c>
      <c r="DU207">
        <v>27900</v>
      </c>
      <c r="DV207">
        <v>27900</v>
      </c>
    </row>
    <row r="208" spans="2:126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  <c r="DG208">
        <v>27</v>
      </c>
      <c r="DH208">
        <v>29</v>
      </c>
      <c r="DI208">
        <v>29</v>
      </c>
      <c r="DJ208">
        <v>29</v>
      </c>
      <c r="DK208">
        <v>29</v>
      </c>
      <c r="DL208">
        <v>29</v>
      </c>
      <c r="DM208">
        <v>29</v>
      </c>
      <c r="DN208">
        <v>29</v>
      </c>
      <c r="DO208">
        <v>36</v>
      </c>
      <c r="DP208">
        <v>36</v>
      </c>
      <c r="DQ208">
        <v>36</v>
      </c>
      <c r="DR208">
        <v>36</v>
      </c>
      <c r="DS208">
        <v>36</v>
      </c>
      <c r="DT208">
        <v>36</v>
      </c>
      <c r="DU208">
        <v>36</v>
      </c>
      <c r="DV208">
        <v>37</v>
      </c>
    </row>
    <row r="209" spans="1:126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  <c r="DG209">
        <v>347</v>
      </c>
      <c r="DH209">
        <v>355</v>
      </c>
      <c r="DI209">
        <v>361</v>
      </c>
      <c r="DJ209">
        <v>366</v>
      </c>
      <c r="DK209">
        <v>368</v>
      </c>
      <c r="DL209">
        <v>372</v>
      </c>
      <c r="DM209">
        <v>375</v>
      </c>
      <c r="DN209">
        <v>383</v>
      </c>
      <c r="DO209">
        <v>387</v>
      </c>
      <c r="DP209">
        <v>389</v>
      </c>
      <c r="DQ209">
        <v>395</v>
      </c>
      <c r="DR209">
        <v>398</v>
      </c>
      <c r="DS209">
        <v>398</v>
      </c>
      <c r="DT209">
        <v>398</v>
      </c>
      <c r="DU209">
        <v>398</v>
      </c>
      <c r="DV209">
        <v>408</v>
      </c>
    </row>
    <row r="210" spans="1:126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  <c r="DG210">
        <v>167</v>
      </c>
      <c r="DH210">
        <v>183</v>
      </c>
      <c r="DI210">
        <v>183</v>
      </c>
      <c r="DJ210">
        <v>183</v>
      </c>
      <c r="DK210">
        <v>183</v>
      </c>
      <c r="DL210">
        <v>183</v>
      </c>
      <c r="DM210">
        <v>183</v>
      </c>
      <c r="DN210">
        <v>183</v>
      </c>
      <c r="DO210">
        <v>183</v>
      </c>
      <c r="DP210">
        <v>183</v>
      </c>
      <c r="DQ210">
        <v>183</v>
      </c>
      <c r="DR210">
        <v>183</v>
      </c>
      <c r="DS210">
        <v>183</v>
      </c>
      <c r="DT210">
        <v>183</v>
      </c>
      <c r="DU210">
        <v>183</v>
      </c>
      <c r="DV210">
        <v>183</v>
      </c>
    </row>
    <row r="211" spans="1:126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  <c r="DG211">
        <v>2772</v>
      </c>
      <c r="DH211">
        <v>2784</v>
      </c>
      <c r="DI211">
        <v>2787</v>
      </c>
      <c r="DJ211">
        <v>2794</v>
      </c>
      <c r="DK211">
        <v>2796</v>
      </c>
      <c r="DL211">
        <v>2798</v>
      </c>
      <c r="DM211">
        <v>2844</v>
      </c>
      <c r="DN211">
        <v>2850</v>
      </c>
      <c r="DO211">
        <v>2854</v>
      </c>
      <c r="DP211">
        <v>2855</v>
      </c>
      <c r="DQ211">
        <v>2856</v>
      </c>
      <c r="DR211">
        <v>2857</v>
      </c>
      <c r="DS211">
        <v>2857</v>
      </c>
      <c r="DT211">
        <v>2888</v>
      </c>
      <c r="DU211">
        <v>2897</v>
      </c>
      <c r="DV211">
        <v>2910</v>
      </c>
    </row>
    <row r="212" spans="1:126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  <c r="DG212">
        <v>21</v>
      </c>
      <c r="DH212">
        <v>21</v>
      </c>
      <c r="DI212">
        <v>21</v>
      </c>
      <c r="DJ212">
        <v>21</v>
      </c>
      <c r="DK212">
        <v>21</v>
      </c>
      <c r="DL212">
        <v>21</v>
      </c>
      <c r="DM212">
        <v>21</v>
      </c>
      <c r="DN212">
        <v>21</v>
      </c>
      <c r="DO212">
        <v>24</v>
      </c>
      <c r="DP212">
        <v>24</v>
      </c>
      <c r="DQ212">
        <v>24</v>
      </c>
      <c r="DR212">
        <v>24</v>
      </c>
      <c r="DS212">
        <v>24</v>
      </c>
      <c r="DT212">
        <v>24</v>
      </c>
      <c r="DU212">
        <v>24</v>
      </c>
      <c r="DV212">
        <v>24</v>
      </c>
    </row>
    <row r="213" spans="1:126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  <c r="DG213">
        <v>85</v>
      </c>
      <c r="DH213">
        <v>85</v>
      </c>
      <c r="DI213">
        <v>87</v>
      </c>
      <c r="DJ213">
        <v>89</v>
      </c>
      <c r="DK213">
        <v>89</v>
      </c>
      <c r="DL213">
        <v>92</v>
      </c>
      <c r="DM213">
        <v>96</v>
      </c>
      <c r="DN213">
        <v>96</v>
      </c>
      <c r="DO213">
        <v>96</v>
      </c>
      <c r="DP213">
        <v>99</v>
      </c>
      <c r="DQ213">
        <v>104</v>
      </c>
      <c r="DR213">
        <v>106</v>
      </c>
      <c r="DS213">
        <v>107</v>
      </c>
      <c r="DT213">
        <v>110</v>
      </c>
      <c r="DU213">
        <v>118</v>
      </c>
      <c r="DV213">
        <v>121</v>
      </c>
    </row>
    <row r="214" spans="1:126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  <c r="DG214">
        <v>103</v>
      </c>
      <c r="DH214">
        <v>103</v>
      </c>
      <c r="DI214">
        <v>104</v>
      </c>
      <c r="DJ214">
        <v>107</v>
      </c>
      <c r="DK214">
        <v>107</v>
      </c>
      <c r="DL214">
        <v>107</v>
      </c>
      <c r="DM214">
        <v>107</v>
      </c>
      <c r="DN214">
        <v>107</v>
      </c>
      <c r="DO214">
        <v>107</v>
      </c>
      <c r="DP214">
        <v>107</v>
      </c>
      <c r="DQ214">
        <v>107</v>
      </c>
      <c r="DR214">
        <v>107</v>
      </c>
      <c r="DS214">
        <v>107</v>
      </c>
      <c r="DT214">
        <v>107</v>
      </c>
      <c r="DU214">
        <v>108</v>
      </c>
      <c r="DV214">
        <v>108</v>
      </c>
    </row>
    <row r="215" spans="1:126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  <c r="DG215">
        <v>600</v>
      </c>
      <c r="DH215">
        <v>638</v>
      </c>
      <c r="DI215">
        <v>660</v>
      </c>
      <c r="DJ215">
        <v>700</v>
      </c>
      <c r="DK215">
        <v>727</v>
      </c>
      <c r="DL215">
        <v>740</v>
      </c>
      <c r="DM215">
        <v>759</v>
      </c>
      <c r="DN215">
        <v>770</v>
      </c>
      <c r="DO215">
        <v>802</v>
      </c>
      <c r="DP215">
        <v>807</v>
      </c>
      <c r="DQ215">
        <v>816</v>
      </c>
      <c r="DR215">
        <v>819</v>
      </c>
      <c r="DS215">
        <v>826</v>
      </c>
      <c r="DT215">
        <v>862</v>
      </c>
      <c r="DU215">
        <v>883</v>
      </c>
      <c r="DV215">
        <v>903</v>
      </c>
    </row>
    <row r="216" spans="1:126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  <c r="DG216">
        <v>82984</v>
      </c>
      <c r="DH216">
        <v>86396</v>
      </c>
      <c r="DI216">
        <v>89480</v>
      </c>
      <c r="DJ216">
        <v>92691</v>
      </c>
      <c r="DK216">
        <v>95780</v>
      </c>
      <c r="DL216">
        <v>98889</v>
      </c>
      <c r="DM216">
        <v>101715</v>
      </c>
      <c r="DN216">
        <v>104030</v>
      </c>
      <c r="DO216">
        <v>106133</v>
      </c>
      <c r="DP216">
        <v>108137</v>
      </c>
      <c r="DQ216">
        <v>109962</v>
      </c>
      <c r="DR216">
        <v>111577</v>
      </c>
      <c r="DS216">
        <v>112895</v>
      </c>
      <c r="DT216">
        <v>113987</v>
      </c>
      <c r="DU216">
        <v>114990</v>
      </c>
      <c r="DV216">
        <v>116111</v>
      </c>
    </row>
    <row r="217" spans="1:126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  <c r="DG217">
        <v>55</v>
      </c>
      <c r="DH217">
        <v>55</v>
      </c>
      <c r="DI217">
        <v>55</v>
      </c>
      <c r="DJ217">
        <v>55</v>
      </c>
      <c r="DK217">
        <v>55</v>
      </c>
      <c r="DL217">
        <v>55</v>
      </c>
      <c r="DM217">
        <v>55</v>
      </c>
      <c r="DN217">
        <v>63</v>
      </c>
      <c r="DO217">
        <v>63</v>
      </c>
      <c r="DP217">
        <v>63</v>
      </c>
      <c r="DQ217">
        <v>63</v>
      </c>
      <c r="DR217">
        <v>63</v>
      </c>
      <c r="DS217">
        <v>63</v>
      </c>
      <c r="DT217">
        <v>65</v>
      </c>
      <c r="DU217">
        <v>66</v>
      </c>
      <c r="DV217">
        <v>68</v>
      </c>
    </row>
    <row r="218" spans="1:126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  <c r="DG218">
        <v>2396</v>
      </c>
      <c r="DH218">
        <v>2706</v>
      </c>
      <c r="DI218">
        <v>2909</v>
      </c>
      <c r="DJ218">
        <v>3060</v>
      </c>
      <c r="DK218">
        <v>3288</v>
      </c>
      <c r="DL218">
        <v>3373</v>
      </c>
      <c r="DM218">
        <v>3716</v>
      </c>
      <c r="DN218">
        <v>4143</v>
      </c>
      <c r="DO218">
        <v>4473</v>
      </c>
      <c r="DP218">
        <v>4906</v>
      </c>
      <c r="DQ218">
        <v>5116</v>
      </c>
      <c r="DR218">
        <v>5276</v>
      </c>
      <c r="DS218">
        <v>5632</v>
      </c>
      <c r="DT218">
        <v>5955</v>
      </c>
      <c r="DU218">
        <v>6227</v>
      </c>
      <c r="DV218">
        <v>6585</v>
      </c>
    </row>
    <row r="219" spans="1:126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  <c r="DG219">
        <v>3572</v>
      </c>
      <c r="DH219">
        <v>3837</v>
      </c>
      <c r="DI219">
        <v>4295</v>
      </c>
      <c r="DJ219">
        <v>4804</v>
      </c>
      <c r="DK219">
        <v>5381</v>
      </c>
      <c r="DL219">
        <v>6012</v>
      </c>
      <c r="DM219">
        <v>6523</v>
      </c>
      <c r="DN219">
        <v>6930</v>
      </c>
      <c r="DO219">
        <v>7328</v>
      </c>
      <c r="DP219">
        <v>7931</v>
      </c>
      <c r="DQ219">
        <v>8512</v>
      </c>
      <c r="DR219">
        <v>9577</v>
      </c>
      <c r="DS219">
        <v>10791</v>
      </c>
      <c r="DT219">
        <v>11809</v>
      </c>
      <c r="DU219">
        <v>12755</v>
      </c>
      <c r="DV219">
        <v>13798</v>
      </c>
    </row>
    <row r="220" spans="1:126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  <c r="DG220">
        <v>61</v>
      </c>
      <c r="DH220">
        <v>61</v>
      </c>
      <c r="DI220">
        <v>64</v>
      </c>
      <c r="DJ220">
        <v>64</v>
      </c>
      <c r="DK220">
        <v>66</v>
      </c>
      <c r="DL220">
        <v>66</v>
      </c>
      <c r="DM220">
        <v>66</v>
      </c>
      <c r="DN220">
        <v>66</v>
      </c>
      <c r="DO220">
        <v>66</v>
      </c>
      <c r="DP220">
        <v>73</v>
      </c>
      <c r="DQ220">
        <v>73</v>
      </c>
      <c r="DR220">
        <v>77</v>
      </c>
      <c r="DS220">
        <v>78</v>
      </c>
      <c r="DT220">
        <v>80</v>
      </c>
      <c r="DU220">
        <v>80</v>
      </c>
      <c r="DV220">
        <v>81</v>
      </c>
    </row>
    <row r="221" spans="1:126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  <c r="DG221">
        <v>35</v>
      </c>
      <c r="DH221">
        <v>41</v>
      </c>
      <c r="DI221">
        <v>41</v>
      </c>
      <c r="DJ221">
        <v>41</v>
      </c>
      <c r="DK221">
        <v>47</v>
      </c>
      <c r="DL221">
        <v>50</v>
      </c>
      <c r="DM221">
        <v>54</v>
      </c>
      <c r="DN221">
        <v>54</v>
      </c>
      <c r="DO221">
        <v>55</v>
      </c>
      <c r="DP221">
        <v>55</v>
      </c>
      <c r="DQ221">
        <v>55</v>
      </c>
      <c r="DR221">
        <v>55</v>
      </c>
      <c r="DS221">
        <v>55</v>
      </c>
      <c r="DT221">
        <v>55</v>
      </c>
      <c r="DU221">
        <v>55</v>
      </c>
      <c r="DV221">
        <v>61</v>
      </c>
    </row>
    <row r="222" spans="1:126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  <c r="DG222">
        <v>430</v>
      </c>
      <c r="DH222">
        <v>447</v>
      </c>
      <c r="DI222">
        <v>447</v>
      </c>
      <c r="DJ222">
        <v>447</v>
      </c>
      <c r="DK222">
        <v>452</v>
      </c>
      <c r="DL222">
        <v>455</v>
      </c>
      <c r="DM222">
        <v>456</v>
      </c>
      <c r="DN222">
        <v>456</v>
      </c>
      <c r="DO222">
        <v>457</v>
      </c>
      <c r="DP222">
        <v>458</v>
      </c>
      <c r="DQ222">
        <v>458</v>
      </c>
      <c r="DR222">
        <v>475</v>
      </c>
      <c r="DS222">
        <v>479</v>
      </c>
      <c r="DT222">
        <v>492</v>
      </c>
      <c r="DU222">
        <v>508</v>
      </c>
      <c r="DV222">
        <v>508</v>
      </c>
    </row>
    <row r="223" spans="1:126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  <c r="DG223">
        <v>141</v>
      </c>
      <c r="DH223">
        <v>142</v>
      </c>
      <c r="DI223">
        <v>142</v>
      </c>
      <c r="DJ223">
        <v>143</v>
      </c>
      <c r="DK223">
        <v>143</v>
      </c>
      <c r="DL223">
        <v>144</v>
      </c>
      <c r="DM223">
        <v>144</v>
      </c>
      <c r="DN223">
        <v>144</v>
      </c>
      <c r="DO223">
        <v>144</v>
      </c>
      <c r="DP223">
        <v>145</v>
      </c>
      <c r="DQ223">
        <v>145</v>
      </c>
      <c r="DR223">
        <v>145</v>
      </c>
      <c r="DS223">
        <v>145</v>
      </c>
      <c r="DT223">
        <v>145</v>
      </c>
      <c r="DU223">
        <v>146</v>
      </c>
      <c r="DV223">
        <v>147</v>
      </c>
    </row>
    <row r="224" spans="1:126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  <c r="DG224">
        <v>271</v>
      </c>
      <c r="DH224">
        <v>271</v>
      </c>
      <c r="DI224">
        <v>271</v>
      </c>
      <c r="DJ224">
        <v>271</v>
      </c>
      <c r="DK224">
        <v>271</v>
      </c>
      <c r="DL224">
        <v>272</v>
      </c>
      <c r="DM224">
        <v>274</v>
      </c>
      <c r="DN224">
        <v>285</v>
      </c>
      <c r="DO224">
        <v>285</v>
      </c>
      <c r="DP224">
        <v>285</v>
      </c>
      <c r="DQ224">
        <v>285</v>
      </c>
      <c r="DR224">
        <v>296</v>
      </c>
      <c r="DS224">
        <v>300</v>
      </c>
      <c r="DT224">
        <v>302</v>
      </c>
      <c r="DU224">
        <v>303</v>
      </c>
      <c r="DV224">
        <v>303</v>
      </c>
    </row>
    <row r="225" spans="1:126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  <c r="DG225">
        <v>7</v>
      </c>
      <c r="DH225">
        <v>8</v>
      </c>
      <c r="DI225">
        <v>8</v>
      </c>
      <c r="DJ225">
        <v>8</v>
      </c>
      <c r="DK225">
        <v>8</v>
      </c>
      <c r="DL225">
        <v>8</v>
      </c>
      <c r="DM225">
        <v>8</v>
      </c>
      <c r="DN225">
        <v>8</v>
      </c>
      <c r="DO225">
        <v>8</v>
      </c>
      <c r="DP225">
        <v>10</v>
      </c>
      <c r="DQ225">
        <v>10</v>
      </c>
      <c r="DR225">
        <v>10</v>
      </c>
      <c r="DS225">
        <v>10</v>
      </c>
      <c r="DT225">
        <v>10</v>
      </c>
      <c r="DU225">
        <v>10</v>
      </c>
      <c r="DV225">
        <v>10</v>
      </c>
    </row>
    <row r="226" spans="1:126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</row>
    <row r="227" spans="1:126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62</v>
      </c>
      <c r="BX227">
        <v>68</v>
      </c>
      <c r="BY227">
        <v>86</v>
      </c>
      <c r="BZ227">
        <v>93</v>
      </c>
      <c r="CA227">
        <v>104</v>
      </c>
      <c r="CB227">
        <v>123</v>
      </c>
      <c r="CC227">
        <v>150</v>
      </c>
      <c r="CD227">
        <v>192</v>
      </c>
      <c r="CE227">
        <v>206</v>
      </c>
      <c r="CF227">
        <v>214</v>
      </c>
      <c r="CG227">
        <v>224</v>
      </c>
      <c r="CH227">
        <v>231</v>
      </c>
      <c r="CI227">
        <v>248</v>
      </c>
      <c r="CJ227">
        <v>260</v>
      </c>
      <c r="CK227">
        <v>272</v>
      </c>
      <c r="CL227">
        <v>286</v>
      </c>
      <c r="CM227">
        <v>294</v>
      </c>
      <c r="CN227">
        <v>298</v>
      </c>
      <c r="CO227">
        <v>298</v>
      </c>
      <c r="CP227">
        <v>313</v>
      </c>
      <c r="CQ227">
        <v>324</v>
      </c>
      <c r="CR227">
        <v>337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  <c r="DG227">
        <v>492</v>
      </c>
      <c r="DH227">
        <v>506</v>
      </c>
      <c r="DI227">
        <v>513</v>
      </c>
      <c r="DJ227">
        <v>517</v>
      </c>
      <c r="DK227">
        <v>523</v>
      </c>
      <c r="DL227">
        <v>532</v>
      </c>
      <c r="DM227">
        <v>545</v>
      </c>
      <c r="DN227">
        <v>547</v>
      </c>
      <c r="DO227">
        <v>553</v>
      </c>
      <c r="DP227">
        <v>558</v>
      </c>
      <c r="DQ227">
        <v>564</v>
      </c>
      <c r="DR227">
        <v>569</v>
      </c>
      <c r="DS227">
        <v>579</v>
      </c>
      <c r="DT227">
        <v>588</v>
      </c>
      <c r="DU227">
        <v>594</v>
      </c>
      <c r="DV227">
        <v>603</v>
      </c>
    </row>
    <row r="228" spans="1:126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  <c r="DG228">
        <v>195036</v>
      </c>
      <c r="DH228">
        <v>198993</v>
      </c>
      <c r="DI228">
        <v>212534</v>
      </c>
      <c r="DJ228">
        <v>216169</v>
      </c>
      <c r="DK228">
        <v>232733</v>
      </c>
      <c r="DL228">
        <v>230287</v>
      </c>
      <c r="DM228">
        <v>243430</v>
      </c>
      <c r="DN228">
        <v>246414</v>
      </c>
      <c r="DO228">
        <v>250747</v>
      </c>
      <c r="DP228">
        <v>268376</v>
      </c>
      <c r="DQ228">
        <v>272265</v>
      </c>
      <c r="DR228">
        <v>283178</v>
      </c>
      <c r="DS228">
        <v>289392</v>
      </c>
      <c r="DT228">
        <v>294312</v>
      </c>
      <c r="DU228">
        <v>298418</v>
      </c>
      <c r="DV228">
        <v>350135</v>
      </c>
    </row>
    <row r="229" spans="1:126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  <c r="DG229">
        <v>1656</v>
      </c>
      <c r="DH229">
        <v>1775</v>
      </c>
      <c r="DI229">
        <v>1846</v>
      </c>
      <c r="DJ229">
        <v>1881</v>
      </c>
      <c r="DK229">
        <v>1988</v>
      </c>
      <c r="DL229">
        <v>2010</v>
      </c>
      <c r="DM229">
        <v>2076</v>
      </c>
      <c r="DN229">
        <v>2136</v>
      </c>
      <c r="DO229">
        <v>2158</v>
      </c>
      <c r="DP229">
        <v>2213</v>
      </c>
      <c r="DQ229">
        <v>2247</v>
      </c>
      <c r="DR229">
        <v>2314</v>
      </c>
      <c r="DS229">
        <v>2338</v>
      </c>
      <c r="DT229">
        <v>2372</v>
      </c>
      <c r="DU229">
        <v>2407</v>
      </c>
      <c r="DV229">
        <v>2492</v>
      </c>
    </row>
    <row r="230" spans="1:126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  <c r="DG230">
        <v>185</v>
      </c>
      <c r="DH230">
        <v>190</v>
      </c>
      <c r="DI230">
        <v>190</v>
      </c>
      <c r="DJ230">
        <v>193</v>
      </c>
      <c r="DK230">
        <v>205</v>
      </c>
      <c r="DL230">
        <v>220</v>
      </c>
      <c r="DM230">
        <v>220</v>
      </c>
      <c r="DN230">
        <v>220</v>
      </c>
      <c r="DO230">
        <v>229</v>
      </c>
      <c r="DP230">
        <v>241</v>
      </c>
      <c r="DQ230">
        <v>241</v>
      </c>
      <c r="DR230">
        <v>253</v>
      </c>
      <c r="DS230">
        <v>253</v>
      </c>
      <c r="DT230">
        <v>262</v>
      </c>
      <c r="DU230">
        <v>262</v>
      </c>
      <c r="DV230">
        <v>262</v>
      </c>
    </row>
    <row r="231" spans="1:126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  <c r="DG231">
        <v>233</v>
      </c>
      <c r="DH231">
        <v>241</v>
      </c>
      <c r="DI231">
        <v>241</v>
      </c>
      <c r="DJ231">
        <v>241</v>
      </c>
      <c r="DK231">
        <v>249</v>
      </c>
      <c r="DL231">
        <v>252</v>
      </c>
      <c r="DM231">
        <v>252</v>
      </c>
      <c r="DN231">
        <v>260</v>
      </c>
      <c r="DO231">
        <v>260</v>
      </c>
      <c r="DP231">
        <v>260</v>
      </c>
      <c r="DQ231">
        <v>260</v>
      </c>
      <c r="DR231">
        <v>263</v>
      </c>
      <c r="DS231">
        <v>263</v>
      </c>
      <c r="DT231">
        <v>263</v>
      </c>
      <c r="DU231">
        <v>266</v>
      </c>
      <c r="DV231">
        <v>267</v>
      </c>
    </row>
    <row r="232" spans="1:126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  <c r="DG232">
        <v>103</v>
      </c>
      <c r="DH232">
        <v>111</v>
      </c>
      <c r="DI232">
        <v>112</v>
      </c>
      <c r="DJ232">
        <v>117</v>
      </c>
      <c r="DK232">
        <v>117</v>
      </c>
      <c r="DL232">
        <v>117</v>
      </c>
      <c r="DM232">
        <v>124</v>
      </c>
      <c r="DN232">
        <v>124</v>
      </c>
      <c r="DO232">
        <v>124</v>
      </c>
      <c r="DP232">
        <v>183</v>
      </c>
      <c r="DQ232">
        <v>188</v>
      </c>
      <c r="DR232">
        <v>192</v>
      </c>
      <c r="DS232">
        <v>192</v>
      </c>
      <c r="DT232">
        <v>197</v>
      </c>
      <c r="DU232">
        <v>302</v>
      </c>
      <c r="DV232">
        <v>336</v>
      </c>
    </row>
    <row r="233" spans="1:126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  <c r="DG233">
        <v>5</v>
      </c>
      <c r="DH233">
        <v>9</v>
      </c>
      <c r="DI233">
        <v>9</v>
      </c>
      <c r="DJ233">
        <v>9</v>
      </c>
      <c r="DK233">
        <v>9</v>
      </c>
      <c r="DL233">
        <v>9</v>
      </c>
      <c r="DM233">
        <v>12</v>
      </c>
      <c r="DN233">
        <v>13</v>
      </c>
      <c r="DO233">
        <v>13</v>
      </c>
      <c r="DP233">
        <v>13</v>
      </c>
      <c r="DQ233">
        <v>17</v>
      </c>
      <c r="DR233">
        <v>18</v>
      </c>
      <c r="DS233">
        <v>18</v>
      </c>
      <c r="DT233">
        <v>18</v>
      </c>
      <c r="DU233">
        <v>18</v>
      </c>
      <c r="DV233">
        <v>18</v>
      </c>
    </row>
    <row r="234" spans="1:126" x14ac:dyDescent="0.35">
      <c r="B234" t="s">
        <v>289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74</v>
      </c>
      <c r="CT234">
        <v>81</v>
      </c>
      <c r="CU234">
        <v>83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  <c r="DG234">
        <v>176</v>
      </c>
      <c r="DH234">
        <v>228</v>
      </c>
      <c r="DI234">
        <v>228</v>
      </c>
      <c r="DJ234">
        <v>263</v>
      </c>
      <c r="DK234">
        <v>301</v>
      </c>
      <c r="DL234">
        <v>308</v>
      </c>
      <c r="DM234">
        <v>310</v>
      </c>
      <c r="DN234">
        <v>310</v>
      </c>
      <c r="DO234">
        <v>315</v>
      </c>
      <c r="DP234">
        <v>329</v>
      </c>
      <c r="DQ234">
        <v>335</v>
      </c>
      <c r="DR234">
        <v>337</v>
      </c>
      <c r="DS234">
        <v>346</v>
      </c>
      <c r="DT234">
        <v>346</v>
      </c>
      <c r="DU234">
        <v>346</v>
      </c>
      <c r="DV234">
        <v>346</v>
      </c>
    </row>
    <row r="235" spans="1:126" x14ac:dyDescent="0.35">
      <c r="B235" t="s">
        <v>286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  <c r="DG235">
        <v>9</v>
      </c>
      <c r="DH235">
        <v>9</v>
      </c>
      <c r="DI235">
        <v>13</v>
      </c>
      <c r="DJ235">
        <v>13</v>
      </c>
      <c r="DK235">
        <v>13</v>
      </c>
      <c r="DL235">
        <v>13</v>
      </c>
      <c r="DM235">
        <v>14</v>
      </c>
      <c r="DN235">
        <v>14</v>
      </c>
      <c r="DO235">
        <v>14</v>
      </c>
      <c r="DP235">
        <v>14</v>
      </c>
      <c r="DQ235">
        <v>14</v>
      </c>
      <c r="DR235">
        <v>14</v>
      </c>
      <c r="DS235">
        <v>14</v>
      </c>
      <c r="DT235">
        <v>14</v>
      </c>
      <c r="DU235">
        <v>14</v>
      </c>
      <c r="DV235">
        <v>14</v>
      </c>
    </row>
    <row r="236" spans="1:126" x14ac:dyDescent="0.35">
      <c r="B236" t="s">
        <v>296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  <c r="DE236">
        <v>490</v>
      </c>
      <c r="DF236">
        <v>490</v>
      </c>
      <c r="DG236">
        <v>562</v>
      </c>
      <c r="DH236">
        <v>562</v>
      </c>
      <c r="DI236">
        <v>622</v>
      </c>
      <c r="DJ236">
        <v>653</v>
      </c>
      <c r="DK236">
        <v>655</v>
      </c>
      <c r="DL236">
        <v>671</v>
      </c>
      <c r="DM236">
        <v>671</v>
      </c>
      <c r="DN236">
        <v>690</v>
      </c>
      <c r="DO236">
        <v>690</v>
      </c>
      <c r="DP236">
        <v>690</v>
      </c>
      <c r="DQ236">
        <v>691</v>
      </c>
      <c r="DR236">
        <v>691</v>
      </c>
      <c r="DS236">
        <v>769</v>
      </c>
      <c r="DT236">
        <v>769</v>
      </c>
      <c r="DU236">
        <v>772</v>
      </c>
      <c r="DV236">
        <v>772</v>
      </c>
    </row>
    <row r="237" spans="1:126" x14ac:dyDescent="0.35">
      <c r="B237" t="s">
        <v>305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  <c r="DG237">
        <v>62</v>
      </c>
      <c r="DH237">
        <v>67</v>
      </c>
      <c r="DI237">
        <v>68</v>
      </c>
      <c r="DJ237">
        <v>72</v>
      </c>
      <c r="DK237">
        <v>74</v>
      </c>
      <c r="DL237">
        <v>76</v>
      </c>
      <c r="DM237">
        <v>79</v>
      </c>
      <c r="DN237">
        <v>84</v>
      </c>
      <c r="DO237">
        <v>89</v>
      </c>
      <c r="DP237">
        <v>96</v>
      </c>
      <c r="DQ237">
        <v>97</v>
      </c>
      <c r="DR237">
        <v>101</v>
      </c>
      <c r="DS237">
        <v>104</v>
      </c>
      <c r="DT237">
        <v>108</v>
      </c>
      <c r="DU237">
        <v>108</v>
      </c>
      <c r="DV237">
        <v>116</v>
      </c>
    </row>
    <row r="238" spans="1:126" x14ac:dyDescent="0.35">
      <c r="A238" t="s">
        <v>307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3</v>
      </c>
    </row>
    <row r="239" spans="1:126" x14ac:dyDescent="0.35">
      <c r="A239" t="s">
        <v>308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  <c r="DG239">
        <v>3</v>
      </c>
      <c r="DH239">
        <v>3</v>
      </c>
      <c r="DI239">
        <v>4</v>
      </c>
      <c r="DJ239">
        <v>4</v>
      </c>
      <c r="DK239">
        <v>4</v>
      </c>
      <c r="DL239">
        <v>4</v>
      </c>
      <c r="DM239">
        <v>4</v>
      </c>
      <c r="DN239">
        <v>4</v>
      </c>
      <c r="DO239">
        <v>6</v>
      </c>
      <c r="DP239">
        <v>6</v>
      </c>
      <c r="DQ239">
        <v>6</v>
      </c>
      <c r="DR239">
        <v>6</v>
      </c>
      <c r="DS239">
        <v>6</v>
      </c>
      <c r="DT239">
        <v>6</v>
      </c>
      <c r="DU239">
        <v>6</v>
      </c>
      <c r="DV239">
        <v>6</v>
      </c>
    </row>
    <row r="240" spans="1:126" x14ac:dyDescent="0.35">
      <c r="A240" t="s">
        <v>309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  <c r="DG240">
        <v>6</v>
      </c>
      <c r="DH240">
        <v>8</v>
      </c>
      <c r="DI240">
        <v>8</v>
      </c>
      <c r="DJ240">
        <v>8</v>
      </c>
      <c r="DK240">
        <v>8</v>
      </c>
      <c r="DL240">
        <v>8</v>
      </c>
      <c r="DM240">
        <v>10</v>
      </c>
      <c r="DN240">
        <v>10</v>
      </c>
      <c r="DO240">
        <v>10</v>
      </c>
      <c r="DP240">
        <v>10</v>
      </c>
      <c r="DQ240">
        <v>10</v>
      </c>
      <c r="DR240">
        <v>10</v>
      </c>
      <c r="DS240">
        <v>10</v>
      </c>
      <c r="DT240">
        <v>10</v>
      </c>
      <c r="DU240">
        <v>10</v>
      </c>
      <c r="DV240">
        <v>10</v>
      </c>
    </row>
    <row r="241" spans="1:126" x14ac:dyDescent="0.35">
      <c r="B241" t="s">
        <v>310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</row>
    <row r="242" spans="1:126" x14ac:dyDescent="0.35">
      <c r="B242" t="s">
        <v>315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9</v>
      </c>
      <c r="DH242">
        <v>9</v>
      </c>
      <c r="DI242">
        <v>12</v>
      </c>
      <c r="DJ242">
        <v>12</v>
      </c>
      <c r="DK242">
        <v>12</v>
      </c>
      <c r="DL242">
        <v>17</v>
      </c>
      <c r="DM242">
        <v>17</v>
      </c>
      <c r="DN242">
        <v>17</v>
      </c>
      <c r="DO242">
        <v>17</v>
      </c>
      <c r="DP242">
        <v>17</v>
      </c>
      <c r="DQ242">
        <v>17</v>
      </c>
      <c r="DR242">
        <v>17</v>
      </c>
      <c r="DS242">
        <v>17</v>
      </c>
      <c r="DT242">
        <v>17</v>
      </c>
      <c r="DU242">
        <v>19</v>
      </c>
      <c r="DV242">
        <v>19</v>
      </c>
    </row>
    <row r="243" spans="1:126" x14ac:dyDescent="0.35">
      <c r="B243" t="s">
        <v>317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  <c r="DG243">
        <v>7</v>
      </c>
      <c r="DH243">
        <v>7</v>
      </c>
      <c r="DI243">
        <v>7</v>
      </c>
      <c r="DJ243">
        <v>7</v>
      </c>
      <c r="DK243">
        <v>7</v>
      </c>
      <c r="DL243">
        <v>7</v>
      </c>
      <c r="DM243">
        <v>7</v>
      </c>
      <c r="DN243">
        <v>7</v>
      </c>
      <c r="DO243">
        <v>7</v>
      </c>
      <c r="DP243">
        <v>7</v>
      </c>
      <c r="DQ243">
        <v>15</v>
      </c>
      <c r="DR243">
        <v>20</v>
      </c>
      <c r="DS243">
        <v>20</v>
      </c>
      <c r="DT243">
        <v>20</v>
      </c>
      <c r="DU243">
        <v>20</v>
      </c>
      <c r="DV243">
        <v>20</v>
      </c>
    </row>
    <row r="244" spans="1:126" x14ac:dyDescent="0.35">
      <c r="B244" t="s">
        <v>318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  <c r="DG244">
        <v>54</v>
      </c>
      <c r="DH244">
        <v>54</v>
      </c>
      <c r="DI244">
        <v>58</v>
      </c>
      <c r="DJ244">
        <v>67</v>
      </c>
      <c r="DK244">
        <v>72</v>
      </c>
      <c r="DL244">
        <v>72</v>
      </c>
      <c r="DM244">
        <v>97</v>
      </c>
      <c r="DN244">
        <v>97</v>
      </c>
      <c r="DO244">
        <v>97</v>
      </c>
      <c r="DP244">
        <v>106</v>
      </c>
      <c r="DQ244">
        <v>141</v>
      </c>
      <c r="DR244">
        <v>148</v>
      </c>
      <c r="DS244">
        <v>167</v>
      </c>
      <c r="DT244">
        <v>205</v>
      </c>
      <c r="DU244">
        <v>205</v>
      </c>
      <c r="DV244">
        <v>230</v>
      </c>
    </row>
    <row r="245" spans="1:126" x14ac:dyDescent="0.35">
      <c r="A245" t="s">
        <v>319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6</v>
      </c>
      <c r="DN245">
        <v>6</v>
      </c>
      <c r="DO245">
        <v>6</v>
      </c>
      <c r="DP245">
        <v>6</v>
      </c>
      <c r="DQ245">
        <v>6</v>
      </c>
      <c r="DR245">
        <v>6</v>
      </c>
      <c r="DS245">
        <v>6</v>
      </c>
      <c r="DT245">
        <v>6</v>
      </c>
      <c r="DU245">
        <v>6</v>
      </c>
      <c r="DV245">
        <v>6</v>
      </c>
    </row>
    <row r="246" spans="1:126" x14ac:dyDescent="0.35">
      <c r="B246" t="s">
        <v>320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14</v>
      </c>
      <c r="DH246">
        <v>14</v>
      </c>
      <c r="DI246">
        <v>14</v>
      </c>
      <c r="DJ246">
        <v>14</v>
      </c>
      <c r="DK246">
        <v>24</v>
      </c>
      <c r="DL246">
        <v>24</v>
      </c>
      <c r="DM246">
        <v>24</v>
      </c>
      <c r="DN246">
        <v>24</v>
      </c>
      <c r="DO246">
        <v>24</v>
      </c>
      <c r="DP246">
        <v>24</v>
      </c>
      <c r="DQ246">
        <v>27</v>
      </c>
      <c r="DR246">
        <v>27</v>
      </c>
      <c r="DS246">
        <v>27</v>
      </c>
      <c r="DT246">
        <v>27</v>
      </c>
      <c r="DU246">
        <v>27</v>
      </c>
      <c r="DV246">
        <v>28</v>
      </c>
    </row>
    <row r="247" spans="1:126" x14ac:dyDescent="0.35">
      <c r="A247" t="s">
        <v>328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  <c r="DI247">
        <v>13</v>
      </c>
      <c r="DJ247">
        <v>13</v>
      </c>
      <c r="DK247">
        <v>13</v>
      </c>
      <c r="DL247">
        <v>13</v>
      </c>
      <c r="DM247">
        <v>13</v>
      </c>
      <c r="DN247">
        <v>13</v>
      </c>
      <c r="DO247">
        <v>13</v>
      </c>
      <c r="DP247">
        <v>13</v>
      </c>
      <c r="DQ247">
        <v>13</v>
      </c>
      <c r="DR247">
        <v>13</v>
      </c>
      <c r="DS247">
        <v>13</v>
      </c>
      <c r="DT247">
        <v>13</v>
      </c>
      <c r="DU247">
        <v>13</v>
      </c>
      <c r="DV247">
        <v>13</v>
      </c>
    </row>
    <row r="248" spans="1:126" x14ac:dyDescent="0.35">
      <c r="A248" t="s">
        <v>324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1</v>
      </c>
      <c r="DM248">
        <v>1</v>
      </c>
      <c r="DN248">
        <v>1</v>
      </c>
      <c r="DO248">
        <v>1</v>
      </c>
      <c r="DP248">
        <v>1</v>
      </c>
      <c r="DQ248">
        <v>1</v>
      </c>
      <c r="DR248">
        <v>1</v>
      </c>
      <c r="DS248">
        <v>1</v>
      </c>
      <c r="DT248">
        <v>1</v>
      </c>
      <c r="DU248">
        <v>1</v>
      </c>
      <c r="DV248">
        <v>1</v>
      </c>
    </row>
    <row r="249" spans="1:126" x14ac:dyDescent="0.35">
      <c r="B249" t="s">
        <v>325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2</v>
      </c>
      <c r="DI249">
        <v>2</v>
      </c>
      <c r="DJ249">
        <v>2</v>
      </c>
      <c r="DK249">
        <v>2</v>
      </c>
      <c r="DL249">
        <v>2</v>
      </c>
      <c r="DM249">
        <v>2</v>
      </c>
      <c r="DN249">
        <v>3</v>
      </c>
      <c r="DO249">
        <v>4</v>
      </c>
      <c r="DP249">
        <v>4</v>
      </c>
      <c r="DQ249">
        <v>4</v>
      </c>
      <c r="DR249">
        <v>4</v>
      </c>
      <c r="DS249">
        <v>4</v>
      </c>
      <c r="DT249">
        <v>4</v>
      </c>
      <c r="DU249">
        <v>4</v>
      </c>
      <c r="DV249">
        <v>6</v>
      </c>
    </row>
    <row r="250" spans="1:126" x14ac:dyDescent="0.35">
      <c r="B250" t="s">
        <v>326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  <c r="DI250">
        <v>5</v>
      </c>
      <c r="DJ250">
        <v>5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</row>
    <row r="251" spans="1:126" x14ac:dyDescent="0.35">
      <c r="B251" t="s">
        <v>327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  <c r="DG251">
        <v>4</v>
      </c>
      <c r="DH251">
        <v>4</v>
      </c>
      <c r="DI251">
        <v>4</v>
      </c>
      <c r="DJ251">
        <v>4</v>
      </c>
      <c r="DK251">
        <v>4</v>
      </c>
      <c r="DL251">
        <v>4</v>
      </c>
      <c r="DM251">
        <v>4</v>
      </c>
      <c r="DN251">
        <v>4</v>
      </c>
      <c r="DO251">
        <v>4</v>
      </c>
      <c r="DP251">
        <v>4</v>
      </c>
      <c r="DQ251">
        <v>4</v>
      </c>
      <c r="DR251">
        <v>4</v>
      </c>
      <c r="DS251">
        <v>4</v>
      </c>
      <c r="DT251">
        <v>4</v>
      </c>
      <c r="DU251">
        <v>4</v>
      </c>
      <c r="DV251">
        <v>4</v>
      </c>
    </row>
    <row r="252" spans="1:126" x14ac:dyDescent="0.35">
      <c r="B252" t="s">
        <v>329</v>
      </c>
      <c r="C252">
        <v>15.552727000000001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5</v>
      </c>
      <c r="DT252">
        <v>5</v>
      </c>
      <c r="DU252">
        <v>5</v>
      </c>
      <c r="DV252">
        <v>11</v>
      </c>
    </row>
    <row r="253" spans="1:126" x14ac:dyDescent="0.35">
      <c r="B253" t="s">
        <v>348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3</v>
      </c>
      <c r="DO253">
        <v>3</v>
      </c>
      <c r="DP253">
        <v>3</v>
      </c>
      <c r="DQ253">
        <v>3</v>
      </c>
      <c r="DR253">
        <v>3</v>
      </c>
      <c r="DS253">
        <v>3</v>
      </c>
      <c r="DT253">
        <v>8</v>
      </c>
      <c r="DU253">
        <v>8</v>
      </c>
      <c r="DV253">
        <v>18</v>
      </c>
    </row>
    <row r="254" spans="1:126" x14ac:dyDescent="0.35">
      <c r="B254" t="s">
        <v>349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641</v>
      </c>
      <c r="DT254">
        <v>470</v>
      </c>
      <c r="DU254">
        <v>470</v>
      </c>
      <c r="DV254">
        <v>1089</v>
      </c>
    </row>
    <row r="255" spans="1:126" x14ac:dyDescent="0.35">
      <c r="B255" t="s">
        <v>355</v>
      </c>
      <c r="C255">
        <v>-29.609988000000001</v>
      </c>
      <c r="D255">
        <v>28.233608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V269"/>
  <sheetViews>
    <sheetView topLeftCell="DF1" workbookViewId="0">
      <selection activeCell="DT1" sqref="DT1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26" x14ac:dyDescent="0.35">
      <c r="E1">
        <f>SUM(E3:E269)</f>
        <v>17</v>
      </c>
      <c r="F1">
        <f t="shared" ref="F1:BQ1" si="0">SUM(F3:F269)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4614</v>
      </c>
      <c r="BC1">
        <f t="shared" si="0"/>
        <v>4912</v>
      </c>
      <c r="BD1">
        <f t="shared" si="0"/>
        <v>5409</v>
      </c>
      <c r="BE1">
        <f t="shared" si="0"/>
        <v>5832</v>
      </c>
      <c r="BF1">
        <f t="shared" si="0"/>
        <v>6473</v>
      </c>
      <c r="BG1">
        <f t="shared" si="0"/>
        <v>7151</v>
      </c>
      <c r="BH1">
        <f t="shared" si="0"/>
        <v>7957</v>
      </c>
      <c r="BI1">
        <f t="shared" si="0"/>
        <v>8824</v>
      </c>
      <c r="BJ1">
        <f t="shared" si="0"/>
        <v>9947</v>
      </c>
      <c r="BK1">
        <f t="shared" si="0"/>
        <v>11423</v>
      </c>
      <c r="BL1">
        <f t="shared" si="0"/>
        <v>13125</v>
      </c>
      <c r="BM1">
        <f t="shared" si="0"/>
        <v>14826</v>
      </c>
      <c r="BN1">
        <f t="shared" si="0"/>
        <v>16759</v>
      </c>
      <c r="BO1">
        <f t="shared" si="0"/>
        <v>19017</v>
      </c>
      <c r="BP1">
        <f t="shared" si="0"/>
        <v>21789</v>
      </c>
      <c r="BQ1">
        <f t="shared" si="0"/>
        <v>24788</v>
      </c>
      <c r="BR1">
        <f t="shared" ref="BR1:DV1" si="1">SUM(BR3:BR269)</f>
        <v>28292</v>
      </c>
      <c r="BS1">
        <f t="shared" si="1"/>
        <v>31811</v>
      </c>
      <c r="BT1">
        <f t="shared" si="1"/>
        <v>35323</v>
      </c>
      <c r="BU1">
        <f t="shared" si="1"/>
        <v>39443</v>
      </c>
      <c r="BV1">
        <f t="shared" si="1"/>
        <v>44238</v>
      </c>
      <c r="BW1">
        <f t="shared" si="1"/>
        <v>49685</v>
      </c>
      <c r="BX1">
        <f t="shared" si="1"/>
        <v>55834</v>
      </c>
      <c r="BY1">
        <f t="shared" si="1"/>
        <v>61826</v>
      </c>
      <c r="BZ1">
        <f t="shared" si="1"/>
        <v>67996</v>
      </c>
      <c r="CA1">
        <f t="shared" si="1"/>
        <v>73077</v>
      </c>
      <c r="CB1">
        <f t="shared" si="1"/>
        <v>78767</v>
      </c>
      <c r="CC1">
        <f t="shared" si="1"/>
        <v>86662</v>
      </c>
      <c r="CD1">
        <f t="shared" si="1"/>
        <v>93354</v>
      </c>
      <c r="CE1">
        <f t="shared" si="1"/>
        <v>100915</v>
      </c>
      <c r="CF1">
        <f t="shared" si="1"/>
        <v>108137</v>
      </c>
      <c r="CG1">
        <f t="shared" si="1"/>
        <v>114170</v>
      </c>
      <c r="CH1">
        <f t="shared" si="1"/>
        <v>119853</v>
      </c>
      <c r="CI1">
        <f t="shared" si="1"/>
        <v>125561</v>
      </c>
      <c r="CJ1">
        <f t="shared" si="1"/>
        <v>132439</v>
      </c>
      <c r="CK1">
        <f t="shared" si="1"/>
        <v>140685</v>
      </c>
      <c r="CL1">
        <f t="shared" si="1"/>
        <v>147963</v>
      </c>
      <c r="CM1">
        <f t="shared" si="1"/>
        <v>156821</v>
      </c>
      <c r="CN1">
        <f t="shared" si="1"/>
        <v>163236</v>
      </c>
      <c r="CO1">
        <f t="shared" si="1"/>
        <v>167772</v>
      </c>
      <c r="CP1">
        <f t="shared" si="1"/>
        <v>173124</v>
      </c>
      <c r="CQ1">
        <f t="shared" si="1"/>
        <v>180236</v>
      </c>
      <c r="CR1">
        <f t="shared" si="1"/>
        <v>186912</v>
      </c>
      <c r="CS1">
        <f t="shared" si="1"/>
        <v>193665</v>
      </c>
      <c r="CT1">
        <f t="shared" si="1"/>
        <v>199997</v>
      </c>
      <c r="CU1">
        <f t="shared" si="1"/>
        <v>206187</v>
      </c>
      <c r="CV1">
        <f t="shared" si="1"/>
        <v>209900</v>
      </c>
      <c r="CW1">
        <f t="shared" si="1"/>
        <v>214444</v>
      </c>
      <c r="CX1">
        <f t="shared" si="1"/>
        <v>220801</v>
      </c>
      <c r="CY1">
        <f t="shared" si="1"/>
        <v>227665</v>
      </c>
      <c r="CZ1">
        <f t="shared" si="1"/>
        <v>233360</v>
      </c>
      <c r="DA1">
        <f t="shared" si="1"/>
        <v>238619</v>
      </c>
      <c r="DB1">
        <f t="shared" si="1"/>
        <v>243813</v>
      </c>
      <c r="DC1">
        <f t="shared" si="1"/>
        <v>247470</v>
      </c>
      <c r="DD1">
        <f t="shared" si="1"/>
        <v>251537</v>
      </c>
      <c r="DE1">
        <f t="shared" si="1"/>
        <v>257239</v>
      </c>
      <c r="DF1">
        <f t="shared" si="1"/>
        <v>263855</v>
      </c>
      <c r="DG1">
        <f t="shared" si="1"/>
        <v>269567</v>
      </c>
      <c r="DH1">
        <f t="shared" si="1"/>
        <v>274898</v>
      </c>
      <c r="DI1">
        <f t="shared" si="1"/>
        <v>279311</v>
      </c>
      <c r="DJ1">
        <f t="shared" si="1"/>
        <v>282709</v>
      </c>
      <c r="DK1">
        <f t="shared" si="1"/>
        <v>286330</v>
      </c>
      <c r="DL1">
        <f t="shared" si="1"/>
        <v>291942</v>
      </c>
      <c r="DM1">
        <f t="shared" si="1"/>
        <v>297197</v>
      </c>
      <c r="DN1">
        <f t="shared" si="1"/>
        <v>302418</v>
      </c>
      <c r="DO1">
        <f t="shared" si="1"/>
        <v>307666</v>
      </c>
      <c r="DP1">
        <f t="shared" si="1"/>
        <v>311781</v>
      </c>
      <c r="DQ1">
        <f t="shared" si="1"/>
        <v>315185</v>
      </c>
      <c r="DR1">
        <f t="shared" si="1"/>
        <v>318481</v>
      </c>
      <c r="DS1">
        <f t="shared" si="1"/>
        <v>323285</v>
      </c>
      <c r="DT1">
        <f t="shared" si="1"/>
        <v>328115</v>
      </c>
      <c r="DU1">
        <f t="shared" si="1"/>
        <v>332924</v>
      </c>
      <c r="DV1">
        <f t="shared" si="1"/>
        <v>338160</v>
      </c>
    </row>
    <row r="2" spans="1:12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  <c r="DU2" t="s">
        <v>363</v>
      </c>
      <c r="DV2" t="s">
        <v>366</v>
      </c>
    </row>
    <row r="3" spans="1:126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169</v>
      </c>
      <c r="DR3">
        <v>173</v>
      </c>
      <c r="DS3">
        <v>178</v>
      </c>
      <c r="DT3">
        <v>187</v>
      </c>
      <c r="DU3">
        <v>193</v>
      </c>
      <c r="DV3">
        <v>205</v>
      </c>
    </row>
    <row r="4" spans="1:126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  <c r="DT4">
        <v>31</v>
      </c>
      <c r="DU4">
        <v>31</v>
      </c>
      <c r="DV4">
        <v>31</v>
      </c>
    </row>
    <row r="5" spans="1:126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  <c r="DT5">
        <v>568</v>
      </c>
      <c r="DU5">
        <v>575</v>
      </c>
      <c r="DV5">
        <v>582</v>
      </c>
    </row>
    <row r="6" spans="1:126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  <c r="DT6">
        <v>51</v>
      </c>
      <c r="DU6">
        <v>51</v>
      </c>
      <c r="DV6">
        <v>51</v>
      </c>
    </row>
    <row r="7" spans="1:126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  <c r="DT7">
        <v>3</v>
      </c>
      <c r="DU7">
        <v>3</v>
      </c>
      <c r="DV7">
        <v>3</v>
      </c>
    </row>
    <row r="8" spans="1:126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</row>
    <row r="9" spans="1:126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  <c r="DT9">
        <v>403</v>
      </c>
      <c r="DU9">
        <v>416</v>
      </c>
      <c r="DV9">
        <v>433</v>
      </c>
    </row>
    <row r="10" spans="1:126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  <c r="DT10">
        <v>67</v>
      </c>
      <c r="DU10">
        <v>70</v>
      </c>
      <c r="DV10">
        <v>74</v>
      </c>
    </row>
    <row r="11" spans="1:126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</row>
    <row r="12" spans="1:126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  <c r="DT12">
        <v>47</v>
      </c>
      <c r="DU12">
        <v>48</v>
      </c>
      <c r="DV12">
        <v>48</v>
      </c>
    </row>
    <row r="13" spans="1:126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</row>
    <row r="14" spans="1:126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</row>
    <row r="15" spans="1:126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  <c r="DV15">
        <v>4</v>
      </c>
    </row>
    <row r="16" spans="1:126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  <c r="DU16">
        <v>13</v>
      </c>
      <c r="DV16">
        <v>13</v>
      </c>
    </row>
    <row r="17" spans="1:126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  <c r="DV17">
        <v>18</v>
      </c>
    </row>
    <row r="18" spans="1:126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</row>
    <row r="19" spans="1:126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  <c r="DT19">
        <v>633</v>
      </c>
      <c r="DU19">
        <v>633</v>
      </c>
      <c r="DV19">
        <v>635</v>
      </c>
    </row>
    <row r="20" spans="1:126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  <c r="DT20">
        <v>43</v>
      </c>
      <c r="DU20">
        <v>44</v>
      </c>
      <c r="DV20">
        <v>46</v>
      </c>
    </row>
    <row r="21" spans="1:126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</row>
    <row r="22" spans="1:126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  <c r="DU22">
        <v>12</v>
      </c>
      <c r="DV22">
        <v>12</v>
      </c>
    </row>
    <row r="23" spans="1:126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  <c r="DT23">
        <v>386</v>
      </c>
      <c r="DU23">
        <v>408</v>
      </c>
      <c r="DV23">
        <v>432</v>
      </c>
    </row>
    <row r="24" spans="1:126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</row>
    <row r="25" spans="1:126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  <c r="DT25">
        <v>179</v>
      </c>
      <c r="DU25">
        <v>185</v>
      </c>
      <c r="DV25">
        <v>190</v>
      </c>
    </row>
    <row r="26" spans="1:126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  <c r="DT26">
        <v>9150</v>
      </c>
      <c r="DU26">
        <v>9186</v>
      </c>
      <c r="DV26">
        <v>9212</v>
      </c>
    </row>
    <row r="27" spans="1:126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3</v>
      </c>
      <c r="DV27">
        <v>3</v>
      </c>
    </row>
    <row r="28" spans="1:126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</row>
    <row r="29" spans="1:126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55</v>
      </c>
      <c r="CY29">
        <v>59</v>
      </c>
      <c r="CZ29">
        <v>62</v>
      </c>
      <c r="DA29">
        <v>66</v>
      </c>
      <c r="DB29">
        <v>71</v>
      </c>
      <c r="DC29">
        <v>76</v>
      </c>
      <c r="DD29">
        <v>82</v>
      </c>
      <c r="DE29">
        <v>86</v>
      </c>
      <c r="DF29">
        <v>91</v>
      </c>
      <c r="DG29">
        <v>102</v>
      </c>
      <c r="DH29">
        <v>106</v>
      </c>
      <c r="DI29">
        <v>114</v>
      </c>
      <c r="DJ29">
        <v>118</v>
      </c>
      <c r="DK29">
        <v>122</v>
      </c>
      <c r="DL29">
        <v>128</v>
      </c>
      <c r="DM29">
        <v>142</v>
      </c>
      <c r="DN29">
        <v>152</v>
      </c>
      <c r="DO29">
        <v>164</v>
      </c>
      <c r="DP29">
        <v>165</v>
      </c>
      <c r="DQ29">
        <v>169</v>
      </c>
      <c r="DR29">
        <v>174</v>
      </c>
      <c r="DS29">
        <v>189</v>
      </c>
      <c r="DT29">
        <v>199</v>
      </c>
      <c r="DU29">
        <v>215</v>
      </c>
      <c r="DV29">
        <v>230</v>
      </c>
    </row>
    <row r="30" spans="1:126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  <c r="DG30">
        <v>90</v>
      </c>
      <c r="DH30">
        <v>98</v>
      </c>
      <c r="DI30">
        <v>102</v>
      </c>
      <c r="DJ30">
        <v>107</v>
      </c>
      <c r="DK30">
        <v>113</v>
      </c>
      <c r="DL30">
        <v>117</v>
      </c>
      <c r="DM30">
        <v>120</v>
      </c>
      <c r="DN30">
        <v>122</v>
      </c>
      <c r="DO30">
        <v>128</v>
      </c>
      <c r="DP30">
        <v>129</v>
      </c>
      <c r="DQ30">
        <v>133</v>
      </c>
      <c r="DR30">
        <v>133</v>
      </c>
      <c r="DS30">
        <v>134</v>
      </c>
      <c r="DT30">
        <v>136</v>
      </c>
      <c r="DU30">
        <v>140</v>
      </c>
      <c r="DV30">
        <v>141</v>
      </c>
    </row>
    <row r="31" spans="1:126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  <c r="DG31">
        <v>9190</v>
      </c>
      <c r="DH31">
        <v>10017</v>
      </c>
      <c r="DI31">
        <v>10656</v>
      </c>
      <c r="DJ31">
        <v>11123</v>
      </c>
      <c r="DK31">
        <v>11653</v>
      </c>
      <c r="DL31">
        <v>12461</v>
      </c>
      <c r="DM31">
        <v>13240</v>
      </c>
      <c r="DN31">
        <v>13999</v>
      </c>
      <c r="DO31">
        <v>14962</v>
      </c>
      <c r="DP31">
        <v>15662</v>
      </c>
      <c r="DQ31">
        <v>16118</v>
      </c>
      <c r="DR31">
        <v>16853</v>
      </c>
      <c r="DS31">
        <v>17983</v>
      </c>
      <c r="DT31">
        <v>18859</v>
      </c>
      <c r="DU31">
        <v>20047</v>
      </c>
      <c r="DV31">
        <v>21048</v>
      </c>
    </row>
    <row r="32" spans="1:126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</row>
    <row r="33" spans="1:126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  <c r="DG33">
        <v>84</v>
      </c>
      <c r="DH33">
        <v>86</v>
      </c>
      <c r="DI33">
        <v>90</v>
      </c>
      <c r="DJ33">
        <v>91</v>
      </c>
      <c r="DK33">
        <v>93</v>
      </c>
      <c r="DL33">
        <v>95</v>
      </c>
      <c r="DM33">
        <v>96</v>
      </c>
      <c r="DN33">
        <v>99</v>
      </c>
      <c r="DO33">
        <v>102</v>
      </c>
      <c r="DP33">
        <v>105</v>
      </c>
      <c r="DQ33">
        <v>108</v>
      </c>
      <c r="DR33">
        <v>110</v>
      </c>
      <c r="DS33">
        <v>112</v>
      </c>
      <c r="DT33">
        <v>116</v>
      </c>
      <c r="DU33">
        <v>120</v>
      </c>
      <c r="DV33">
        <v>125</v>
      </c>
    </row>
    <row r="34" spans="1:126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  <c r="DG34">
        <v>48</v>
      </c>
      <c r="DH34">
        <v>48</v>
      </c>
      <c r="DI34">
        <v>48</v>
      </c>
      <c r="DJ34">
        <v>49</v>
      </c>
      <c r="DK34">
        <v>50</v>
      </c>
      <c r="DL34">
        <v>51</v>
      </c>
      <c r="DM34">
        <v>51</v>
      </c>
      <c r="DN34">
        <v>51</v>
      </c>
      <c r="DO34">
        <v>51</v>
      </c>
      <c r="DP34">
        <v>51</v>
      </c>
      <c r="DQ34">
        <v>51</v>
      </c>
      <c r="DR34">
        <v>51</v>
      </c>
      <c r="DS34">
        <v>51</v>
      </c>
      <c r="DT34">
        <v>52</v>
      </c>
      <c r="DU34">
        <v>52</v>
      </c>
      <c r="DV34">
        <v>52</v>
      </c>
    </row>
    <row r="35" spans="1:126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3</v>
      </c>
      <c r="DQ35">
        <v>3</v>
      </c>
      <c r="DR35">
        <v>3</v>
      </c>
      <c r="DS35">
        <v>3</v>
      </c>
      <c r="DT35">
        <v>3</v>
      </c>
      <c r="DU35">
        <v>3</v>
      </c>
      <c r="DV35">
        <v>3</v>
      </c>
    </row>
    <row r="36" spans="1:126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</row>
    <row r="37" spans="1:126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  <c r="DG37">
        <v>108</v>
      </c>
      <c r="DH37">
        <v>108</v>
      </c>
      <c r="DI37">
        <v>108</v>
      </c>
      <c r="DJ37">
        <v>114</v>
      </c>
      <c r="DK37">
        <v>125</v>
      </c>
      <c r="DL37">
        <v>125</v>
      </c>
      <c r="DM37">
        <v>136</v>
      </c>
      <c r="DN37">
        <v>139</v>
      </c>
      <c r="DO37">
        <v>140</v>
      </c>
      <c r="DP37">
        <v>140</v>
      </c>
      <c r="DQ37">
        <v>140</v>
      </c>
      <c r="DR37">
        <v>140</v>
      </c>
      <c r="DS37">
        <v>140</v>
      </c>
      <c r="DT37">
        <v>146</v>
      </c>
      <c r="DU37">
        <v>156</v>
      </c>
      <c r="DV37">
        <v>159</v>
      </c>
    </row>
    <row r="38" spans="1:126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  <c r="DG38">
        <v>114</v>
      </c>
      <c r="DH38">
        <v>115</v>
      </c>
      <c r="DI38">
        <v>116</v>
      </c>
      <c r="DJ38">
        <v>117</v>
      </c>
      <c r="DK38">
        <v>117</v>
      </c>
      <c r="DL38">
        <v>118</v>
      </c>
      <c r="DM38">
        <v>120</v>
      </c>
      <c r="DN38">
        <v>121</v>
      </c>
      <c r="DO38">
        <v>125</v>
      </c>
      <c r="DP38">
        <v>126</v>
      </c>
      <c r="DQ38">
        <v>127</v>
      </c>
      <c r="DR38">
        <v>128</v>
      </c>
      <c r="DS38">
        <v>128</v>
      </c>
      <c r="DT38">
        <v>128</v>
      </c>
      <c r="DU38">
        <v>132</v>
      </c>
      <c r="DV38">
        <v>134</v>
      </c>
    </row>
    <row r="39" spans="1:126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  <c r="DG39">
        <v>126</v>
      </c>
      <c r="DH39">
        <v>127</v>
      </c>
      <c r="DI39">
        <v>129</v>
      </c>
      <c r="DJ39">
        <v>129</v>
      </c>
      <c r="DK39">
        <v>130</v>
      </c>
      <c r="DL39">
        <v>132</v>
      </c>
      <c r="DM39">
        <v>132</v>
      </c>
      <c r="DN39">
        <v>135</v>
      </c>
      <c r="DO39">
        <v>140</v>
      </c>
      <c r="DP39">
        <v>141</v>
      </c>
      <c r="DQ39">
        <v>141</v>
      </c>
      <c r="DR39">
        <v>143</v>
      </c>
      <c r="DS39">
        <v>146</v>
      </c>
      <c r="DT39">
        <v>149</v>
      </c>
      <c r="DU39">
        <v>152</v>
      </c>
      <c r="DV39">
        <v>155</v>
      </c>
    </row>
    <row r="40" spans="1:126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</row>
    <row r="41" spans="1:126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  <c r="DG41">
        <v>7</v>
      </c>
      <c r="DH41">
        <v>7</v>
      </c>
      <c r="DI41">
        <v>7</v>
      </c>
      <c r="DJ41">
        <v>7</v>
      </c>
      <c r="DK41">
        <v>7</v>
      </c>
      <c r="DL41">
        <v>7</v>
      </c>
      <c r="DM41">
        <v>7</v>
      </c>
      <c r="DN41">
        <v>7</v>
      </c>
      <c r="DO41">
        <v>7</v>
      </c>
      <c r="DP41">
        <v>7</v>
      </c>
      <c r="DQ41">
        <v>7</v>
      </c>
      <c r="DR41">
        <v>7</v>
      </c>
      <c r="DS41">
        <v>7</v>
      </c>
      <c r="DT41">
        <v>7</v>
      </c>
      <c r="DU41">
        <v>7</v>
      </c>
      <c r="DV41">
        <v>7</v>
      </c>
    </row>
    <row r="42" spans="1:126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</row>
    <row r="43" spans="1:126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  <c r="DO43">
        <v>3</v>
      </c>
      <c r="DP43">
        <v>3</v>
      </c>
      <c r="DQ43">
        <v>3</v>
      </c>
      <c r="DR43">
        <v>3</v>
      </c>
      <c r="DS43">
        <v>3</v>
      </c>
      <c r="DT43">
        <v>3</v>
      </c>
      <c r="DU43">
        <v>3</v>
      </c>
      <c r="DV43">
        <v>3</v>
      </c>
    </row>
    <row r="44" spans="1:126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  <c r="DG44">
        <v>44</v>
      </c>
      <c r="DH44">
        <v>46</v>
      </c>
      <c r="DI44">
        <v>47</v>
      </c>
      <c r="DJ44">
        <v>47</v>
      </c>
      <c r="DK44">
        <v>48</v>
      </c>
      <c r="DL44">
        <v>48</v>
      </c>
      <c r="DM44">
        <v>51</v>
      </c>
      <c r="DN44">
        <v>51</v>
      </c>
      <c r="DO44">
        <v>55</v>
      </c>
      <c r="DP44">
        <v>55</v>
      </c>
      <c r="DQ44">
        <v>55</v>
      </c>
      <c r="DR44">
        <v>55</v>
      </c>
      <c r="DS44">
        <v>56</v>
      </c>
      <c r="DT44">
        <v>57</v>
      </c>
      <c r="DU44">
        <v>58</v>
      </c>
      <c r="DV44">
        <v>58</v>
      </c>
    </row>
    <row r="45" spans="1:126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  <c r="DG45">
        <v>1607</v>
      </c>
      <c r="DH45">
        <v>1665</v>
      </c>
      <c r="DI45">
        <v>1726</v>
      </c>
      <c r="DJ45">
        <v>1751</v>
      </c>
      <c r="DK45">
        <v>1788</v>
      </c>
      <c r="DL45">
        <v>1852</v>
      </c>
      <c r="DM45">
        <v>1883</v>
      </c>
      <c r="DN45">
        <v>1915</v>
      </c>
      <c r="DO45">
        <v>1939</v>
      </c>
      <c r="DP45">
        <v>1976</v>
      </c>
      <c r="DQ45">
        <v>1999</v>
      </c>
      <c r="DR45">
        <v>2019</v>
      </c>
      <c r="DS45">
        <v>2032</v>
      </c>
      <c r="DT45">
        <v>2079</v>
      </c>
      <c r="DU45">
        <v>2106</v>
      </c>
      <c r="DV45">
        <v>2129</v>
      </c>
    </row>
    <row r="46" spans="1:126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</row>
    <row r="47" spans="1:126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  <c r="DG47">
        <v>2632</v>
      </c>
      <c r="DH47">
        <v>2726</v>
      </c>
      <c r="DI47">
        <v>2787</v>
      </c>
      <c r="DJ47">
        <v>2929</v>
      </c>
      <c r="DK47">
        <v>3014</v>
      </c>
      <c r="DL47">
        <v>3132</v>
      </c>
      <c r="DM47">
        <v>3221</v>
      </c>
      <c r="DN47">
        <v>3352</v>
      </c>
      <c r="DO47">
        <v>3402</v>
      </c>
      <c r="DP47">
        <v>3484</v>
      </c>
      <c r="DQ47">
        <v>3563</v>
      </c>
      <c r="DR47">
        <v>3597</v>
      </c>
      <c r="DS47">
        <v>3648</v>
      </c>
      <c r="DT47">
        <v>3719</v>
      </c>
      <c r="DU47">
        <v>3801</v>
      </c>
      <c r="DV47">
        <v>3866</v>
      </c>
    </row>
    <row r="48" spans="1:126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  <c r="DG48">
        <v>7</v>
      </c>
      <c r="DH48">
        <v>7</v>
      </c>
      <c r="DI48">
        <v>7</v>
      </c>
      <c r="DJ48">
        <v>7</v>
      </c>
      <c r="DK48">
        <v>7</v>
      </c>
      <c r="DL48">
        <v>7</v>
      </c>
      <c r="DM48">
        <v>7</v>
      </c>
      <c r="DN48">
        <v>7</v>
      </c>
      <c r="DO48">
        <v>7</v>
      </c>
      <c r="DP48">
        <v>7</v>
      </c>
      <c r="DQ48">
        <v>7</v>
      </c>
      <c r="DR48">
        <v>7</v>
      </c>
      <c r="DS48">
        <v>7</v>
      </c>
      <c r="DT48">
        <v>7</v>
      </c>
      <c r="DU48">
        <v>7</v>
      </c>
      <c r="DV48">
        <v>7</v>
      </c>
    </row>
    <row r="49" spans="1:126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</row>
    <row r="50" spans="1:126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  <c r="DG50">
        <v>27</v>
      </c>
      <c r="DH50">
        <v>28</v>
      </c>
      <c r="DI50">
        <v>31</v>
      </c>
      <c r="DJ50">
        <v>31</v>
      </c>
      <c r="DK50">
        <v>31</v>
      </c>
      <c r="DL50">
        <v>40</v>
      </c>
      <c r="DM50">
        <v>42</v>
      </c>
      <c r="DN50">
        <v>46</v>
      </c>
      <c r="DO50">
        <v>48</v>
      </c>
      <c r="DP50">
        <v>50</v>
      </c>
      <c r="DQ50">
        <v>53</v>
      </c>
      <c r="DR50">
        <v>53</v>
      </c>
      <c r="DS50">
        <v>56</v>
      </c>
      <c r="DT50">
        <v>57</v>
      </c>
      <c r="DU50">
        <v>58</v>
      </c>
      <c r="DV50">
        <v>58</v>
      </c>
    </row>
    <row r="51" spans="1:126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  <c r="DG51">
        <v>285</v>
      </c>
      <c r="DH51">
        <v>294</v>
      </c>
      <c r="DI51">
        <v>304</v>
      </c>
      <c r="DJ51">
        <v>312</v>
      </c>
      <c r="DK51">
        <v>323</v>
      </c>
      <c r="DL51">
        <v>335</v>
      </c>
      <c r="DM51">
        <v>346</v>
      </c>
      <c r="DN51">
        <v>368</v>
      </c>
      <c r="DO51">
        <v>394</v>
      </c>
      <c r="DP51">
        <v>421</v>
      </c>
      <c r="DQ51">
        <v>450</v>
      </c>
      <c r="DR51">
        <v>478</v>
      </c>
      <c r="DS51">
        <v>509</v>
      </c>
      <c r="DT51">
        <v>544</v>
      </c>
      <c r="DU51">
        <v>589</v>
      </c>
      <c r="DV51">
        <v>630</v>
      </c>
    </row>
    <row r="52" spans="1:126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  <c r="DI52">
        <v>6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  <c r="DQ52">
        <v>6</v>
      </c>
      <c r="DR52">
        <v>6</v>
      </c>
      <c r="DS52">
        <v>6</v>
      </c>
      <c r="DT52">
        <v>6</v>
      </c>
      <c r="DU52">
        <v>6</v>
      </c>
      <c r="DV52">
        <v>6</v>
      </c>
    </row>
    <row r="53" spans="1:126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  <c r="DN53">
        <v>9</v>
      </c>
      <c r="DO53">
        <v>9</v>
      </c>
      <c r="DP53">
        <v>9</v>
      </c>
      <c r="DQ53">
        <v>9</v>
      </c>
      <c r="DR53">
        <v>9</v>
      </c>
      <c r="DS53">
        <v>9</v>
      </c>
      <c r="DT53">
        <v>9</v>
      </c>
      <c r="DU53">
        <v>9</v>
      </c>
      <c r="DV53">
        <v>9</v>
      </c>
    </row>
    <row r="54" spans="1:126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  <c r="DG54">
        <v>6</v>
      </c>
      <c r="DH54">
        <v>6</v>
      </c>
      <c r="DI54">
        <v>6</v>
      </c>
      <c r="DJ54">
        <v>6</v>
      </c>
      <c r="DK54">
        <v>6</v>
      </c>
      <c r="DL54">
        <v>6</v>
      </c>
      <c r="DM54">
        <v>6</v>
      </c>
      <c r="DN54">
        <v>6</v>
      </c>
      <c r="DO54">
        <v>6</v>
      </c>
      <c r="DP54">
        <v>6</v>
      </c>
      <c r="DQ54">
        <v>6</v>
      </c>
      <c r="DR54">
        <v>6</v>
      </c>
      <c r="DS54">
        <v>6</v>
      </c>
      <c r="DT54">
        <v>6</v>
      </c>
      <c r="DU54">
        <v>6</v>
      </c>
      <c r="DV54">
        <v>6</v>
      </c>
    </row>
    <row r="55" spans="1:126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</row>
    <row r="56" spans="1:126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  <c r="DN56">
        <v>2</v>
      </c>
      <c r="DO56">
        <v>2</v>
      </c>
      <c r="DP56">
        <v>2</v>
      </c>
      <c r="DQ56">
        <v>2</v>
      </c>
      <c r="DR56">
        <v>2</v>
      </c>
      <c r="DS56">
        <v>2</v>
      </c>
      <c r="DT56">
        <v>2</v>
      </c>
      <c r="DU56">
        <v>2</v>
      </c>
      <c r="DV56">
        <v>2</v>
      </c>
    </row>
    <row r="57" spans="1:126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  <c r="DG57">
        <v>8</v>
      </c>
      <c r="DH57">
        <v>8</v>
      </c>
      <c r="DI57">
        <v>8</v>
      </c>
      <c r="DJ57">
        <v>8</v>
      </c>
      <c r="DK57">
        <v>8</v>
      </c>
      <c r="DL57">
        <v>8</v>
      </c>
      <c r="DM57">
        <v>8</v>
      </c>
      <c r="DN57">
        <v>8</v>
      </c>
      <c r="DO57">
        <v>8</v>
      </c>
      <c r="DP57">
        <v>8</v>
      </c>
      <c r="DQ57">
        <v>8</v>
      </c>
      <c r="DR57">
        <v>8</v>
      </c>
      <c r="DS57">
        <v>8</v>
      </c>
      <c r="DT57">
        <v>8</v>
      </c>
      <c r="DU57">
        <v>8</v>
      </c>
      <c r="DV57">
        <v>8</v>
      </c>
    </row>
    <row r="58" spans="1:126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  <c r="DT58">
        <v>2</v>
      </c>
      <c r="DU58">
        <v>2</v>
      </c>
      <c r="DV58">
        <v>2</v>
      </c>
    </row>
    <row r="59" spans="1:126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  <c r="DI59">
        <v>2</v>
      </c>
      <c r="DJ59">
        <v>2</v>
      </c>
      <c r="DK59">
        <v>2</v>
      </c>
      <c r="DL59">
        <v>2</v>
      </c>
      <c r="DM59">
        <v>2</v>
      </c>
      <c r="DN59">
        <v>2</v>
      </c>
      <c r="DO59">
        <v>2</v>
      </c>
      <c r="DP59">
        <v>2</v>
      </c>
      <c r="DQ59">
        <v>2</v>
      </c>
      <c r="DR59">
        <v>2</v>
      </c>
      <c r="DS59">
        <v>2</v>
      </c>
      <c r="DT59">
        <v>2</v>
      </c>
      <c r="DU59">
        <v>2</v>
      </c>
      <c r="DV59">
        <v>2</v>
      </c>
    </row>
    <row r="60" spans="1:126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  <c r="DM60">
        <v>6</v>
      </c>
      <c r="DN60">
        <v>6</v>
      </c>
      <c r="DO60">
        <v>6</v>
      </c>
      <c r="DP60">
        <v>6</v>
      </c>
      <c r="DQ60">
        <v>6</v>
      </c>
      <c r="DR60">
        <v>6</v>
      </c>
      <c r="DS60">
        <v>6</v>
      </c>
      <c r="DT60">
        <v>6</v>
      </c>
      <c r="DU60">
        <v>6</v>
      </c>
      <c r="DV60">
        <v>6</v>
      </c>
    </row>
    <row r="61" spans="1:126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</row>
    <row r="62" spans="1:126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  <c r="DG62">
        <v>13</v>
      </c>
      <c r="DH62">
        <v>13</v>
      </c>
      <c r="DI62">
        <v>13</v>
      </c>
      <c r="DJ62">
        <v>13</v>
      </c>
      <c r="DK62">
        <v>13</v>
      </c>
      <c r="DL62">
        <v>13</v>
      </c>
      <c r="DM62">
        <v>13</v>
      </c>
      <c r="DN62">
        <v>13</v>
      </c>
      <c r="DO62">
        <v>13</v>
      </c>
      <c r="DP62">
        <v>13</v>
      </c>
      <c r="DQ62">
        <v>13</v>
      </c>
      <c r="DR62">
        <v>13</v>
      </c>
      <c r="DS62">
        <v>13</v>
      </c>
      <c r="DT62">
        <v>13</v>
      </c>
      <c r="DU62">
        <v>13</v>
      </c>
      <c r="DV62">
        <v>13</v>
      </c>
    </row>
    <row r="63" spans="1:126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  <c r="DG63">
        <v>22</v>
      </c>
      <c r="DH63">
        <v>22</v>
      </c>
      <c r="DI63">
        <v>22</v>
      </c>
      <c r="DJ63">
        <v>22</v>
      </c>
      <c r="DK63">
        <v>22</v>
      </c>
      <c r="DL63">
        <v>22</v>
      </c>
      <c r="DM63">
        <v>22</v>
      </c>
      <c r="DN63">
        <v>22</v>
      </c>
      <c r="DO63">
        <v>22</v>
      </c>
      <c r="DP63">
        <v>22</v>
      </c>
      <c r="DQ63">
        <v>22</v>
      </c>
      <c r="DR63">
        <v>22</v>
      </c>
      <c r="DS63">
        <v>22</v>
      </c>
      <c r="DT63">
        <v>22</v>
      </c>
      <c r="DU63">
        <v>22</v>
      </c>
      <c r="DV63">
        <v>22</v>
      </c>
    </row>
    <row r="64" spans="1:126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  <c r="DH64">
        <v>4</v>
      </c>
      <c r="DI64">
        <v>4</v>
      </c>
      <c r="DJ64">
        <v>4</v>
      </c>
      <c r="DK64">
        <v>4</v>
      </c>
      <c r="DL64">
        <v>4</v>
      </c>
      <c r="DM64">
        <v>4</v>
      </c>
      <c r="DN64">
        <v>4</v>
      </c>
      <c r="DO64">
        <v>4</v>
      </c>
      <c r="DP64">
        <v>4</v>
      </c>
      <c r="DQ64">
        <v>4</v>
      </c>
      <c r="DR64">
        <v>4</v>
      </c>
      <c r="DS64">
        <v>4</v>
      </c>
      <c r="DT64">
        <v>4</v>
      </c>
      <c r="DU64">
        <v>4</v>
      </c>
      <c r="DV64">
        <v>4</v>
      </c>
    </row>
    <row r="65" spans="1:126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  <c r="DG65">
        <v>4512</v>
      </c>
      <c r="DH65">
        <v>4512</v>
      </c>
      <c r="DI65">
        <v>4512</v>
      </c>
      <c r="DJ65">
        <v>4512</v>
      </c>
      <c r="DK65">
        <v>4512</v>
      </c>
      <c r="DL65">
        <v>4512</v>
      </c>
      <c r="DM65">
        <v>4512</v>
      </c>
      <c r="DN65">
        <v>4512</v>
      </c>
      <c r="DO65">
        <v>4512</v>
      </c>
      <c r="DP65">
        <v>4512</v>
      </c>
      <c r="DQ65">
        <v>4512</v>
      </c>
      <c r="DR65">
        <v>4512</v>
      </c>
      <c r="DS65">
        <v>4512</v>
      </c>
      <c r="DT65">
        <v>4512</v>
      </c>
      <c r="DU65">
        <v>4512</v>
      </c>
      <c r="DV65">
        <v>4512</v>
      </c>
    </row>
    <row r="66" spans="1:126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  <c r="DG66">
        <v>4</v>
      </c>
      <c r="DH66">
        <v>4</v>
      </c>
      <c r="DI66">
        <v>4</v>
      </c>
      <c r="DJ66">
        <v>4</v>
      </c>
      <c r="DK66">
        <v>4</v>
      </c>
      <c r="DL66">
        <v>4</v>
      </c>
      <c r="DM66">
        <v>4</v>
      </c>
      <c r="DN66">
        <v>4</v>
      </c>
      <c r="DO66">
        <v>4</v>
      </c>
      <c r="DP66">
        <v>4</v>
      </c>
      <c r="DQ66">
        <v>4</v>
      </c>
      <c r="DR66">
        <v>4</v>
      </c>
      <c r="DS66">
        <v>4</v>
      </c>
      <c r="DT66">
        <v>4</v>
      </c>
      <c r="DU66">
        <v>4</v>
      </c>
      <c r="DV66">
        <v>4</v>
      </c>
    </row>
    <row r="67" spans="1:126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</row>
    <row r="68" spans="1:126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</row>
    <row r="69" spans="1:126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</row>
    <row r="70" spans="1:126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2</v>
      </c>
      <c r="DQ70">
        <v>2</v>
      </c>
      <c r="DR70">
        <v>2</v>
      </c>
      <c r="DS70">
        <v>2</v>
      </c>
      <c r="DT70">
        <v>2</v>
      </c>
      <c r="DU70">
        <v>2</v>
      </c>
      <c r="DV70">
        <v>2</v>
      </c>
    </row>
    <row r="71" spans="1:126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  <c r="DL71">
        <v>2</v>
      </c>
      <c r="DM71">
        <v>2</v>
      </c>
      <c r="DN71">
        <v>2</v>
      </c>
      <c r="DO71">
        <v>2</v>
      </c>
      <c r="DP71">
        <v>2</v>
      </c>
      <c r="DQ71">
        <v>2</v>
      </c>
      <c r="DR71">
        <v>2</v>
      </c>
      <c r="DS71">
        <v>2</v>
      </c>
      <c r="DT71">
        <v>2</v>
      </c>
      <c r="DU71">
        <v>2</v>
      </c>
      <c r="DV71">
        <v>2</v>
      </c>
    </row>
    <row r="72" spans="1:126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</row>
    <row r="73" spans="1:126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</row>
    <row r="74" spans="1:126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</row>
    <row r="75" spans="1:126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3</v>
      </c>
      <c r="DN75">
        <v>3</v>
      </c>
      <c r="DO75">
        <v>3</v>
      </c>
      <c r="DP75">
        <v>3</v>
      </c>
      <c r="DQ75">
        <v>3</v>
      </c>
      <c r="DR75">
        <v>3</v>
      </c>
      <c r="DS75">
        <v>3</v>
      </c>
      <c r="DT75">
        <v>3</v>
      </c>
      <c r="DU75">
        <v>3</v>
      </c>
      <c r="DV75">
        <v>3</v>
      </c>
    </row>
    <row r="76" spans="1:126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  <c r="DK76">
        <v>7</v>
      </c>
      <c r="DL76">
        <v>7</v>
      </c>
      <c r="DM76">
        <v>7</v>
      </c>
      <c r="DN76">
        <v>7</v>
      </c>
      <c r="DO76">
        <v>7</v>
      </c>
      <c r="DP76">
        <v>7</v>
      </c>
      <c r="DQ76">
        <v>7</v>
      </c>
      <c r="DR76">
        <v>7</v>
      </c>
      <c r="DS76">
        <v>7</v>
      </c>
      <c r="DT76">
        <v>7</v>
      </c>
      <c r="DU76">
        <v>7</v>
      </c>
      <c r="DV76">
        <v>7</v>
      </c>
    </row>
    <row r="77" spans="1:126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  <c r="DH77">
        <v>7</v>
      </c>
      <c r="DI77">
        <v>7</v>
      </c>
      <c r="DJ77">
        <v>7</v>
      </c>
      <c r="DK77">
        <v>7</v>
      </c>
      <c r="DL77">
        <v>7</v>
      </c>
      <c r="DM77">
        <v>7</v>
      </c>
      <c r="DN77">
        <v>7</v>
      </c>
      <c r="DO77">
        <v>7</v>
      </c>
      <c r="DP77">
        <v>7</v>
      </c>
      <c r="DQ77">
        <v>7</v>
      </c>
      <c r="DR77">
        <v>7</v>
      </c>
      <c r="DS77">
        <v>7</v>
      </c>
      <c r="DT77">
        <v>7</v>
      </c>
      <c r="DU77">
        <v>7</v>
      </c>
      <c r="DV77">
        <v>7</v>
      </c>
    </row>
    <row r="78" spans="1:126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</row>
    <row r="79" spans="1:126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  <c r="DM79">
        <v>3</v>
      </c>
      <c r="DN79">
        <v>3</v>
      </c>
      <c r="DO79">
        <v>3</v>
      </c>
      <c r="DP79">
        <v>3</v>
      </c>
      <c r="DQ79">
        <v>3</v>
      </c>
      <c r="DR79">
        <v>3</v>
      </c>
      <c r="DS79">
        <v>3</v>
      </c>
      <c r="DT79">
        <v>3</v>
      </c>
      <c r="DU79">
        <v>3</v>
      </c>
      <c r="DV79">
        <v>3</v>
      </c>
    </row>
    <row r="80" spans="1:126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  <c r="DL80">
        <v>3</v>
      </c>
      <c r="DM80">
        <v>3</v>
      </c>
      <c r="DN80">
        <v>3</v>
      </c>
      <c r="DO80">
        <v>3</v>
      </c>
      <c r="DP80">
        <v>3</v>
      </c>
      <c r="DQ80">
        <v>3</v>
      </c>
      <c r="DR80">
        <v>3</v>
      </c>
      <c r="DS80">
        <v>3</v>
      </c>
      <c r="DT80">
        <v>3</v>
      </c>
      <c r="DU80">
        <v>3</v>
      </c>
      <c r="DV80">
        <v>3</v>
      </c>
    </row>
    <row r="81" spans="1:126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</row>
    <row r="82" spans="1:126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  <c r="DR82">
        <v>3</v>
      </c>
      <c r="DS82">
        <v>3</v>
      </c>
      <c r="DT82">
        <v>3</v>
      </c>
      <c r="DU82">
        <v>3</v>
      </c>
      <c r="DV82">
        <v>3</v>
      </c>
    </row>
    <row r="83" spans="1:126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  <c r="DN83">
        <v>2</v>
      </c>
      <c r="DO83">
        <v>2</v>
      </c>
      <c r="DP83">
        <v>2</v>
      </c>
      <c r="DQ83">
        <v>2</v>
      </c>
      <c r="DR83">
        <v>2</v>
      </c>
      <c r="DS83">
        <v>2</v>
      </c>
      <c r="DT83">
        <v>2</v>
      </c>
      <c r="DU83">
        <v>2</v>
      </c>
      <c r="DV83">
        <v>2</v>
      </c>
    </row>
    <row r="84" spans="1:126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</row>
    <row r="85" spans="1:126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  <c r="DG85">
        <v>407</v>
      </c>
      <c r="DH85">
        <v>428</v>
      </c>
      <c r="DI85">
        <v>445</v>
      </c>
      <c r="DJ85">
        <v>463</v>
      </c>
      <c r="DK85">
        <v>479</v>
      </c>
      <c r="DL85">
        <v>493</v>
      </c>
      <c r="DM85">
        <v>509</v>
      </c>
      <c r="DN85">
        <v>525</v>
      </c>
      <c r="DO85">
        <v>546</v>
      </c>
      <c r="DP85">
        <v>562</v>
      </c>
      <c r="DQ85">
        <v>574</v>
      </c>
      <c r="DR85">
        <v>592</v>
      </c>
      <c r="DS85">
        <v>613</v>
      </c>
      <c r="DT85">
        <v>630</v>
      </c>
      <c r="DU85">
        <v>652</v>
      </c>
      <c r="DV85">
        <v>682</v>
      </c>
    </row>
    <row r="86" spans="1:126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11</v>
      </c>
      <c r="DL86">
        <v>11</v>
      </c>
      <c r="DM86">
        <v>11</v>
      </c>
      <c r="DN86">
        <v>15</v>
      </c>
      <c r="DO86">
        <v>15</v>
      </c>
      <c r="DP86">
        <v>15</v>
      </c>
      <c r="DQ86">
        <v>15</v>
      </c>
      <c r="DR86">
        <v>15</v>
      </c>
      <c r="DS86">
        <v>15</v>
      </c>
      <c r="DT86">
        <v>15</v>
      </c>
      <c r="DU86">
        <v>16</v>
      </c>
      <c r="DV86">
        <v>16</v>
      </c>
    </row>
    <row r="87" spans="1:126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  <c r="DG87">
        <v>36</v>
      </c>
      <c r="DH87">
        <v>39</v>
      </c>
      <c r="DI87">
        <v>39</v>
      </c>
      <c r="DJ87">
        <v>41</v>
      </c>
      <c r="DK87">
        <v>41</v>
      </c>
      <c r="DL87">
        <v>44</v>
      </c>
      <c r="DM87">
        <v>50</v>
      </c>
      <c r="DN87">
        <v>50</v>
      </c>
      <c r="DO87">
        <v>50</v>
      </c>
      <c r="DP87">
        <v>61</v>
      </c>
      <c r="DQ87">
        <v>61</v>
      </c>
      <c r="DR87">
        <v>61</v>
      </c>
      <c r="DS87">
        <v>61</v>
      </c>
      <c r="DT87">
        <v>61</v>
      </c>
      <c r="DU87">
        <v>61</v>
      </c>
      <c r="DV87">
        <v>63</v>
      </c>
    </row>
    <row r="88" spans="1:126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  <c r="DG88">
        <v>6</v>
      </c>
      <c r="DH88">
        <v>6</v>
      </c>
      <c r="DI88">
        <v>6</v>
      </c>
      <c r="DJ88">
        <v>7</v>
      </c>
      <c r="DK88">
        <v>7</v>
      </c>
      <c r="DL88">
        <v>7</v>
      </c>
      <c r="DM88">
        <v>8</v>
      </c>
      <c r="DN88">
        <v>8</v>
      </c>
      <c r="DO88">
        <v>9</v>
      </c>
      <c r="DP88">
        <v>10</v>
      </c>
      <c r="DQ88">
        <v>10</v>
      </c>
      <c r="DR88">
        <v>10</v>
      </c>
      <c r="DS88">
        <v>10</v>
      </c>
      <c r="DT88">
        <v>10</v>
      </c>
      <c r="DU88">
        <v>10</v>
      </c>
      <c r="DV88">
        <v>10</v>
      </c>
    </row>
    <row r="89" spans="1:126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  <c r="DG89">
        <v>20</v>
      </c>
      <c r="DH89">
        <v>20</v>
      </c>
      <c r="DI89">
        <v>21</v>
      </c>
      <c r="DJ89">
        <v>21</v>
      </c>
      <c r="DK89">
        <v>21</v>
      </c>
      <c r="DL89">
        <v>21</v>
      </c>
      <c r="DM89">
        <v>24</v>
      </c>
      <c r="DN89">
        <v>24</v>
      </c>
      <c r="DO89">
        <v>24</v>
      </c>
      <c r="DP89">
        <v>25</v>
      </c>
      <c r="DQ89">
        <v>27</v>
      </c>
      <c r="DR89">
        <v>28</v>
      </c>
      <c r="DS89">
        <v>28</v>
      </c>
      <c r="DT89">
        <v>29</v>
      </c>
      <c r="DU89">
        <v>29</v>
      </c>
      <c r="DV89">
        <v>29</v>
      </c>
    </row>
    <row r="90" spans="1:126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  <c r="DG90">
        <v>86</v>
      </c>
      <c r="DH90">
        <v>86</v>
      </c>
      <c r="DI90">
        <v>87</v>
      </c>
      <c r="DJ90">
        <v>90</v>
      </c>
      <c r="DK90">
        <v>91</v>
      </c>
      <c r="DL90">
        <v>91</v>
      </c>
      <c r="DM90">
        <v>94</v>
      </c>
      <c r="DN90">
        <v>94</v>
      </c>
      <c r="DO90">
        <v>95</v>
      </c>
      <c r="DP90">
        <v>95</v>
      </c>
      <c r="DQ90">
        <v>95</v>
      </c>
      <c r="DR90">
        <v>95</v>
      </c>
      <c r="DS90">
        <v>96</v>
      </c>
      <c r="DT90">
        <v>96</v>
      </c>
      <c r="DU90">
        <v>97</v>
      </c>
      <c r="DV90">
        <v>99</v>
      </c>
    </row>
    <row r="91" spans="1:126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  <c r="DG91">
        <v>13</v>
      </c>
      <c r="DH91">
        <v>13</v>
      </c>
      <c r="DI91">
        <v>13</v>
      </c>
      <c r="DJ91">
        <v>13</v>
      </c>
      <c r="DK91">
        <v>13</v>
      </c>
      <c r="DL91">
        <v>13</v>
      </c>
      <c r="DM91">
        <v>13</v>
      </c>
      <c r="DN91">
        <v>13</v>
      </c>
      <c r="DO91">
        <v>13</v>
      </c>
      <c r="DP91">
        <v>13</v>
      </c>
      <c r="DQ91">
        <v>13</v>
      </c>
      <c r="DR91">
        <v>13</v>
      </c>
      <c r="DS91">
        <v>13</v>
      </c>
      <c r="DT91">
        <v>13</v>
      </c>
      <c r="DU91">
        <v>13</v>
      </c>
      <c r="DV91">
        <v>13</v>
      </c>
    </row>
    <row r="92" spans="1:126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  <c r="DG92">
        <v>73</v>
      </c>
      <c r="DH92">
        <v>74</v>
      </c>
      <c r="DI92">
        <v>74</v>
      </c>
      <c r="DJ92">
        <v>77</v>
      </c>
      <c r="DK92">
        <v>77</v>
      </c>
      <c r="DL92">
        <v>78</v>
      </c>
      <c r="DM92">
        <v>79</v>
      </c>
      <c r="DN92">
        <v>79</v>
      </c>
      <c r="DO92">
        <v>79</v>
      </c>
      <c r="DP92">
        <v>79</v>
      </c>
      <c r="DQ92">
        <v>79</v>
      </c>
      <c r="DR92">
        <v>79</v>
      </c>
      <c r="DS92">
        <v>79</v>
      </c>
      <c r="DT92">
        <v>79</v>
      </c>
      <c r="DU92">
        <v>80</v>
      </c>
      <c r="DV92">
        <v>81</v>
      </c>
    </row>
    <row r="93" spans="1:126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  <c r="DH93">
        <v>15</v>
      </c>
      <c r="DI93">
        <v>15</v>
      </c>
      <c r="DJ93">
        <v>16</v>
      </c>
      <c r="DK93">
        <v>16</v>
      </c>
      <c r="DL93">
        <v>16</v>
      </c>
      <c r="DM93">
        <v>17</v>
      </c>
      <c r="DN93">
        <v>17</v>
      </c>
      <c r="DO93">
        <v>17</v>
      </c>
      <c r="DP93">
        <v>17</v>
      </c>
      <c r="DQ93">
        <v>17</v>
      </c>
      <c r="DR93">
        <v>17</v>
      </c>
      <c r="DS93">
        <v>17</v>
      </c>
      <c r="DT93">
        <v>17</v>
      </c>
      <c r="DU93">
        <v>17</v>
      </c>
      <c r="DV93">
        <v>17</v>
      </c>
    </row>
    <row r="94" spans="1:126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  <c r="DG94">
        <v>270</v>
      </c>
      <c r="DH94">
        <v>273</v>
      </c>
      <c r="DI94">
        <v>276</v>
      </c>
      <c r="DJ94">
        <v>280</v>
      </c>
      <c r="DK94">
        <v>282</v>
      </c>
      <c r="DL94">
        <v>283</v>
      </c>
      <c r="DM94">
        <v>290</v>
      </c>
      <c r="DN94">
        <v>293</v>
      </c>
      <c r="DO94">
        <v>295</v>
      </c>
      <c r="DP94">
        <v>296</v>
      </c>
      <c r="DQ94">
        <v>298</v>
      </c>
      <c r="DR94">
        <v>297</v>
      </c>
      <c r="DS94">
        <v>302</v>
      </c>
      <c r="DT94">
        <v>304</v>
      </c>
      <c r="DU94">
        <v>306</v>
      </c>
      <c r="DV94">
        <v>312</v>
      </c>
    </row>
    <row r="95" spans="1:126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</row>
    <row r="96" spans="1:126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</row>
    <row r="97" spans="1:126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  <c r="DG97">
        <v>514</v>
      </c>
      <c r="DH97">
        <v>522</v>
      </c>
      <c r="DI97">
        <v>526</v>
      </c>
      <c r="DJ97">
        <v>529</v>
      </c>
      <c r="DK97">
        <v>533</v>
      </c>
      <c r="DL97">
        <v>527</v>
      </c>
      <c r="DM97">
        <v>533</v>
      </c>
      <c r="DN97">
        <v>537</v>
      </c>
      <c r="DO97">
        <v>537</v>
      </c>
      <c r="DP97">
        <v>543</v>
      </c>
      <c r="DQ97">
        <v>547</v>
      </c>
      <c r="DR97">
        <v>548</v>
      </c>
      <c r="DS97">
        <v>551</v>
      </c>
      <c r="DT97">
        <v>554</v>
      </c>
      <c r="DU97">
        <v>561</v>
      </c>
      <c r="DV97">
        <v>561</v>
      </c>
    </row>
    <row r="98" spans="1:126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  <c r="DG98">
        <v>3</v>
      </c>
      <c r="DH98">
        <v>3</v>
      </c>
      <c r="DI98">
        <v>3</v>
      </c>
      <c r="DJ98">
        <v>3</v>
      </c>
      <c r="DK98">
        <v>3</v>
      </c>
      <c r="DL98">
        <v>3</v>
      </c>
      <c r="DM98">
        <v>3</v>
      </c>
      <c r="DN98">
        <v>3</v>
      </c>
      <c r="DO98">
        <v>4</v>
      </c>
      <c r="DP98">
        <v>4</v>
      </c>
      <c r="DQ98">
        <v>4</v>
      </c>
      <c r="DR98">
        <v>7</v>
      </c>
      <c r="DS98">
        <v>7</v>
      </c>
      <c r="DT98">
        <v>9</v>
      </c>
      <c r="DU98">
        <v>10</v>
      </c>
      <c r="DV98">
        <v>10</v>
      </c>
    </row>
    <row r="99" spans="1:126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  <c r="DG99">
        <v>373</v>
      </c>
      <c r="DH99">
        <v>380</v>
      </c>
      <c r="DI99">
        <v>385</v>
      </c>
      <c r="DJ99">
        <v>388</v>
      </c>
      <c r="DK99">
        <v>393</v>
      </c>
      <c r="DL99">
        <v>402</v>
      </c>
      <c r="DM99">
        <v>409</v>
      </c>
      <c r="DN99">
        <v>422</v>
      </c>
      <c r="DO99">
        <v>424</v>
      </c>
      <c r="DP99">
        <v>428</v>
      </c>
      <c r="DQ99">
        <v>428</v>
      </c>
      <c r="DR99">
        <v>434</v>
      </c>
      <c r="DS99">
        <v>441</v>
      </c>
      <c r="DT99">
        <v>446</v>
      </c>
      <c r="DU99">
        <v>448</v>
      </c>
      <c r="DV99">
        <v>456</v>
      </c>
    </row>
    <row r="100" spans="1:126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  <c r="DG100">
        <v>1654</v>
      </c>
      <c r="DH100">
        <v>1704</v>
      </c>
      <c r="DI100">
        <v>1717</v>
      </c>
      <c r="DJ100">
        <v>2127</v>
      </c>
      <c r="DK100">
        <v>2145</v>
      </c>
      <c r="DL100">
        <v>2327</v>
      </c>
      <c r="DM100">
        <v>2334</v>
      </c>
      <c r="DN100">
        <v>2338</v>
      </c>
      <c r="DO100">
        <v>2594</v>
      </c>
      <c r="DP100">
        <v>2688</v>
      </c>
      <c r="DQ100">
        <v>2736</v>
      </c>
      <c r="DR100">
        <v>2799</v>
      </c>
      <c r="DS100">
        <v>2839</v>
      </c>
      <c r="DT100">
        <v>2888</v>
      </c>
      <c r="DU100">
        <v>2939</v>
      </c>
      <c r="DV100">
        <v>3056</v>
      </c>
    </row>
    <row r="101" spans="1:126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  <c r="DG101">
        <v>482</v>
      </c>
      <c r="DH101">
        <v>503</v>
      </c>
      <c r="DI101">
        <v>514</v>
      </c>
      <c r="DJ101">
        <v>525</v>
      </c>
      <c r="DK101">
        <v>533</v>
      </c>
      <c r="DL101">
        <v>544</v>
      </c>
      <c r="DM101">
        <v>556</v>
      </c>
      <c r="DN101">
        <v>571</v>
      </c>
      <c r="DO101">
        <v>592</v>
      </c>
      <c r="DP101">
        <v>612</v>
      </c>
      <c r="DQ101">
        <v>630</v>
      </c>
      <c r="DR101">
        <v>645</v>
      </c>
      <c r="DS101">
        <v>659</v>
      </c>
      <c r="DT101">
        <v>680</v>
      </c>
      <c r="DU101">
        <v>696</v>
      </c>
      <c r="DV101">
        <v>707</v>
      </c>
    </row>
    <row r="102" spans="1:126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  <c r="DG102">
        <v>15</v>
      </c>
      <c r="DH102">
        <v>16</v>
      </c>
      <c r="DI102">
        <v>17</v>
      </c>
      <c r="DJ102">
        <v>17</v>
      </c>
      <c r="DK102">
        <v>18</v>
      </c>
      <c r="DL102">
        <v>20</v>
      </c>
      <c r="DM102">
        <v>20</v>
      </c>
      <c r="DN102">
        <v>23</v>
      </c>
      <c r="DO102">
        <v>25</v>
      </c>
      <c r="DP102">
        <v>26</v>
      </c>
      <c r="DQ102">
        <v>30</v>
      </c>
      <c r="DR102">
        <v>30</v>
      </c>
      <c r="DS102">
        <v>30</v>
      </c>
      <c r="DT102">
        <v>31</v>
      </c>
      <c r="DU102">
        <v>33</v>
      </c>
      <c r="DV102">
        <v>33</v>
      </c>
    </row>
    <row r="103" spans="1:126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  <c r="DG103">
        <v>4</v>
      </c>
      <c r="DH103">
        <v>4</v>
      </c>
      <c r="DI103">
        <v>4</v>
      </c>
      <c r="DJ103">
        <v>4</v>
      </c>
      <c r="DK103">
        <v>4</v>
      </c>
      <c r="DL103">
        <v>4</v>
      </c>
      <c r="DM103">
        <v>6</v>
      </c>
      <c r="DN103">
        <v>7</v>
      </c>
      <c r="DO103">
        <v>7</v>
      </c>
      <c r="DP103">
        <v>7</v>
      </c>
      <c r="DQ103">
        <v>7</v>
      </c>
      <c r="DR103">
        <v>7</v>
      </c>
      <c r="DS103">
        <v>7</v>
      </c>
      <c r="DT103">
        <v>7</v>
      </c>
      <c r="DU103">
        <v>10</v>
      </c>
      <c r="DV103">
        <v>11</v>
      </c>
    </row>
    <row r="104" spans="1:126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</row>
    <row r="105" spans="1:126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  <c r="DG105">
        <v>56</v>
      </c>
      <c r="DH105">
        <v>56</v>
      </c>
      <c r="DI105">
        <v>60</v>
      </c>
      <c r="DJ105">
        <v>60</v>
      </c>
      <c r="DK105">
        <v>61</v>
      </c>
      <c r="DL105">
        <v>61</v>
      </c>
      <c r="DM105">
        <v>61</v>
      </c>
      <c r="DN105">
        <v>62</v>
      </c>
      <c r="DO105">
        <v>63</v>
      </c>
      <c r="DP105">
        <v>63</v>
      </c>
      <c r="DQ105">
        <v>63</v>
      </c>
      <c r="DR105">
        <v>64</v>
      </c>
      <c r="DS105">
        <v>64</v>
      </c>
      <c r="DT105">
        <v>64</v>
      </c>
      <c r="DU105">
        <v>64</v>
      </c>
      <c r="DV105">
        <v>64</v>
      </c>
    </row>
    <row r="106" spans="1:126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  <c r="DM106">
        <v>2</v>
      </c>
      <c r="DN106">
        <v>2</v>
      </c>
      <c r="DO106">
        <v>2</v>
      </c>
      <c r="DP106">
        <v>2</v>
      </c>
      <c r="DQ106">
        <v>2</v>
      </c>
      <c r="DR106">
        <v>2</v>
      </c>
      <c r="DS106">
        <v>2</v>
      </c>
      <c r="DT106">
        <v>2</v>
      </c>
      <c r="DU106">
        <v>2</v>
      </c>
      <c r="DV106">
        <v>2</v>
      </c>
    </row>
    <row r="107" spans="1:126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  <c r="DG107">
        <v>4</v>
      </c>
      <c r="DH107">
        <v>4</v>
      </c>
      <c r="DI107">
        <v>5</v>
      </c>
      <c r="DJ107">
        <v>5</v>
      </c>
      <c r="DK107">
        <v>5</v>
      </c>
      <c r="DL107">
        <v>5</v>
      </c>
      <c r="DM107">
        <v>5</v>
      </c>
      <c r="DN107">
        <v>5</v>
      </c>
      <c r="DO107">
        <v>5</v>
      </c>
      <c r="DP107">
        <v>5</v>
      </c>
      <c r="DQ107">
        <v>5</v>
      </c>
      <c r="DR107">
        <v>5</v>
      </c>
      <c r="DS107">
        <v>5</v>
      </c>
      <c r="DT107">
        <v>5</v>
      </c>
      <c r="DU107">
        <v>5</v>
      </c>
      <c r="DV107">
        <v>5</v>
      </c>
    </row>
    <row r="108" spans="1:126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</row>
    <row r="109" spans="1:126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  <c r="DG109">
        <v>255</v>
      </c>
      <c r="DH109">
        <v>260</v>
      </c>
      <c r="DI109">
        <v>265</v>
      </c>
      <c r="DJ109">
        <v>267</v>
      </c>
      <c r="DK109">
        <v>271</v>
      </c>
      <c r="DL109">
        <v>275</v>
      </c>
      <c r="DM109">
        <v>284</v>
      </c>
      <c r="DN109">
        <v>287</v>
      </c>
      <c r="DO109">
        <v>293</v>
      </c>
      <c r="DP109">
        <v>297</v>
      </c>
      <c r="DQ109">
        <v>298</v>
      </c>
      <c r="DR109">
        <v>300</v>
      </c>
      <c r="DS109">
        <v>301</v>
      </c>
      <c r="DT109">
        <v>304</v>
      </c>
      <c r="DU109">
        <v>306</v>
      </c>
      <c r="DV109">
        <v>306</v>
      </c>
    </row>
    <row r="110" spans="1:126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</row>
    <row r="111" spans="1:126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</row>
    <row r="112" spans="1:126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  <c r="DG112">
        <v>13</v>
      </c>
      <c r="DH112">
        <v>13</v>
      </c>
      <c r="DI112">
        <v>13</v>
      </c>
      <c r="DJ112">
        <v>13</v>
      </c>
      <c r="DK112">
        <v>13</v>
      </c>
      <c r="DL112">
        <v>13</v>
      </c>
      <c r="DM112">
        <v>13</v>
      </c>
      <c r="DN112">
        <v>13</v>
      </c>
      <c r="DO112">
        <v>13</v>
      </c>
      <c r="DP112">
        <v>13</v>
      </c>
      <c r="DQ112">
        <v>13</v>
      </c>
      <c r="DR112">
        <v>13</v>
      </c>
      <c r="DS112">
        <v>13</v>
      </c>
      <c r="DT112">
        <v>13</v>
      </c>
      <c r="DU112">
        <v>13</v>
      </c>
      <c r="DV112">
        <v>13</v>
      </c>
    </row>
    <row r="113" spans="1:126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  <c r="DG113">
        <v>10</v>
      </c>
      <c r="DH113">
        <v>10</v>
      </c>
      <c r="DI113">
        <v>11</v>
      </c>
      <c r="DJ113">
        <v>11</v>
      </c>
      <c r="DK113">
        <v>11</v>
      </c>
      <c r="DL113">
        <v>12</v>
      </c>
      <c r="DM113">
        <v>14</v>
      </c>
      <c r="DN113">
        <v>16</v>
      </c>
      <c r="DO113">
        <v>16</v>
      </c>
      <c r="DP113">
        <v>18</v>
      </c>
      <c r="DQ113">
        <v>18</v>
      </c>
      <c r="DR113">
        <v>18</v>
      </c>
      <c r="DS113">
        <v>18</v>
      </c>
      <c r="DT113">
        <v>19</v>
      </c>
      <c r="DU113">
        <v>19</v>
      </c>
      <c r="DV113">
        <v>19</v>
      </c>
    </row>
    <row r="114" spans="1:126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</row>
    <row r="115" spans="1:126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1</v>
      </c>
      <c r="DU115">
        <v>1</v>
      </c>
      <c r="DV115">
        <v>1</v>
      </c>
    </row>
    <row r="116" spans="1:126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</row>
    <row r="117" spans="1:126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3</v>
      </c>
      <c r="DI117">
        <v>3</v>
      </c>
      <c r="DJ117">
        <v>3</v>
      </c>
      <c r="DK117">
        <v>3</v>
      </c>
      <c r="DL117">
        <v>3</v>
      </c>
      <c r="DM117">
        <v>3</v>
      </c>
      <c r="DN117">
        <v>3</v>
      </c>
      <c r="DO117">
        <v>3</v>
      </c>
      <c r="DP117">
        <v>3</v>
      </c>
      <c r="DQ117">
        <v>3</v>
      </c>
      <c r="DR117">
        <v>3</v>
      </c>
      <c r="DS117">
        <v>3</v>
      </c>
      <c r="DT117">
        <v>3</v>
      </c>
      <c r="DU117">
        <v>3</v>
      </c>
      <c r="DV117">
        <v>3</v>
      </c>
    </row>
    <row r="118" spans="1:126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14</v>
      </c>
      <c r="DK118">
        <v>14</v>
      </c>
      <c r="DL118">
        <v>14</v>
      </c>
      <c r="DM118">
        <v>14</v>
      </c>
      <c r="DN118">
        <v>14</v>
      </c>
      <c r="DO118">
        <v>14</v>
      </c>
      <c r="DP118">
        <v>14</v>
      </c>
      <c r="DQ118">
        <v>14</v>
      </c>
      <c r="DR118">
        <v>14</v>
      </c>
      <c r="DS118">
        <v>14</v>
      </c>
      <c r="DT118">
        <v>14</v>
      </c>
      <c r="DU118">
        <v>14</v>
      </c>
      <c r="DV118">
        <v>14</v>
      </c>
    </row>
    <row r="119" spans="1:126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  <c r="DG119">
        <v>25949</v>
      </c>
      <c r="DH119">
        <v>26192</v>
      </c>
      <c r="DI119">
        <v>26271</v>
      </c>
      <c r="DJ119">
        <v>26341</v>
      </c>
      <c r="DK119">
        <v>26604</v>
      </c>
      <c r="DL119">
        <v>26951</v>
      </c>
      <c r="DM119">
        <v>27032</v>
      </c>
      <c r="DN119">
        <v>27381</v>
      </c>
      <c r="DO119">
        <v>27485</v>
      </c>
      <c r="DP119">
        <v>27483</v>
      </c>
      <c r="DQ119">
        <v>28062</v>
      </c>
      <c r="DR119">
        <v>28193</v>
      </c>
      <c r="DS119">
        <v>27976</v>
      </c>
      <c r="DT119">
        <v>28084</v>
      </c>
      <c r="DU119">
        <v>28167</v>
      </c>
      <c r="DV119">
        <v>28167</v>
      </c>
    </row>
    <row r="120" spans="1:126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  <c r="DG120">
        <v>8</v>
      </c>
      <c r="DH120">
        <v>8</v>
      </c>
      <c r="DI120">
        <v>8</v>
      </c>
      <c r="DJ120">
        <v>8</v>
      </c>
      <c r="DK120">
        <v>9</v>
      </c>
      <c r="DL120">
        <v>9</v>
      </c>
      <c r="DM120">
        <v>9</v>
      </c>
      <c r="DN120">
        <v>10</v>
      </c>
      <c r="DO120">
        <v>10</v>
      </c>
      <c r="DP120">
        <v>11</v>
      </c>
      <c r="DQ120">
        <v>11</v>
      </c>
      <c r="DR120">
        <v>11</v>
      </c>
      <c r="DS120">
        <v>12</v>
      </c>
      <c r="DT120">
        <v>12</v>
      </c>
      <c r="DU120">
        <v>12</v>
      </c>
      <c r="DV120">
        <v>12</v>
      </c>
    </row>
    <row r="121" spans="1:126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</row>
    <row r="122" spans="1:126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  <c r="DG122">
        <v>9</v>
      </c>
      <c r="DH122">
        <v>10</v>
      </c>
      <c r="DI122">
        <v>10</v>
      </c>
      <c r="DJ122">
        <v>10</v>
      </c>
      <c r="DK122">
        <v>11</v>
      </c>
      <c r="DL122">
        <v>11</v>
      </c>
      <c r="DM122">
        <v>11</v>
      </c>
      <c r="DN122">
        <v>12</v>
      </c>
      <c r="DO122">
        <v>12</v>
      </c>
      <c r="DP122">
        <v>12</v>
      </c>
      <c r="DQ122">
        <v>12</v>
      </c>
      <c r="DR122">
        <v>12</v>
      </c>
      <c r="DS122">
        <v>12</v>
      </c>
      <c r="DT122">
        <v>12</v>
      </c>
      <c r="DU122">
        <v>12</v>
      </c>
      <c r="DV122">
        <v>12</v>
      </c>
    </row>
    <row r="123" spans="1:126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  <c r="DG123">
        <v>7392</v>
      </c>
      <c r="DH123">
        <v>7510</v>
      </c>
      <c r="DI123">
        <v>7549</v>
      </c>
      <c r="DJ123">
        <v>7569</v>
      </c>
      <c r="DK123">
        <v>7661</v>
      </c>
      <c r="DL123">
        <v>7738</v>
      </c>
      <c r="DM123">
        <v>7861</v>
      </c>
      <c r="DN123">
        <v>7884</v>
      </c>
      <c r="DO123">
        <v>7897</v>
      </c>
      <c r="DP123">
        <v>7938</v>
      </c>
      <c r="DQ123">
        <v>7962</v>
      </c>
      <c r="DR123">
        <v>8003</v>
      </c>
      <c r="DS123">
        <v>8081</v>
      </c>
      <c r="DT123">
        <v>8144</v>
      </c>
      <c r="DU123">
        <v>8203</v>
      </c>
      <c r="DV123">
        <v>8228</v>
      </c>
    </row>
    <row r="124" spans="1:126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22</v>
      </c>
      <c r="DJ124">
        <v>22</v>
      </c>
      <c r="DK124">
        <v>22</v>
      </c>
      <c r="DL124">
        <v>22</v>
      </c>
      <c r="DM124">
        <v>24</v>
      </c>
      <c r="DN124">
        <v>24</v>
      </c>
      <c r="DO124">
        <v>28</v>
      </c>
      <c r="DP124">
        <v>29</v>
      </c>
      <c r="DQ124">
        <v>29</v>
      </c>
      <c r="DR124">
        <v>29</v>
      </c>
      <c r="DS124">
        <v>31</v>
      </c>
      <c r="DT124">
        <v>31</v>
      </c>
      <c r="DU124">
        <v>31</v>
      </c>
      <c r="DV124">
        <v>31</v>
      </c>
    </row>
    <row r="125" spans="1:126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  <c r="DG125">
        <v>148</v>
      </c>
      <c r="DH125">
        <v>150</v>
      </c>
      <c r="DI125">
        <v>151</v>
      </c>
      <c r="DJ125">
        <v>151</v>
      </c>
      <c r="DK125">
        <v>151</v>
      </c>
      <c r="DL125">
        <v>152</v>
      </c>
      <c r="DM125">
        <v>155</v>
      </c>
      <c r="DN125">
        <v>156</v>
      </c>
      <c r="DO125">
        <v>160</v>
      </c>
      <c r="DP125">
        <v>162</v>
      </c>
      <c r="DQ125">
        <v>163</v>
      </c>
      <c r="DR125">
        <v>165</v>
      </c>
      <c r="DS125">
        <v>165</v>
      </c>
      <c r="DT125">
        <v>166</v>
      </c>
      <c r="DU125">
        <v>168</v>
      </c>
      <c r="DV125">
        <v>169</v>
      </c>
    </row>
    <row r="126" spans="1:126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  <c r="DG126">
        <v>23</v>
      </c>
      <c r="DH126">
        <v>24</v>
      </c>
      <c r="DI126">
        <v>24</v>
      </c>
      <c r="DJ126">
        <v>26</v>
      </c>
      <c r="DK126">
        <v>26</v>
      </c>
      <c r="DL126">
        <v>27</v>
      </c>
      <c r="DM126">
        <v>29</v>
      </c>
      <c r="DN126">
        <v>29</v>
      </c>
      <c r="DO126">
        <v>30</v>
      </c>
      <c r="DP126">
        <v>33</v>
      </c>
      <c r="DQ126">
        <v>33</v>
      </c>
      <c r="DR126">
        <v>35</v>
      </c>
      <c r="DS126">
        <v>43</v>
      </c>
      <c r="DT126">
        <v>45</v>
      </c>
      <c r="DU126">
        <v>48</v>
      </c>
      <c r="DV126">
        <v>51</v>
      </c>
    </row>
    <row r="127" spans="1:126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  <c r="DG127">
        <v>11</v>
      </c>
      <c r="DH127">
        <v>11</v>
      </c>
      <c r="DI127">
        <v>11</v>
      </c>
      <c r="DJ127">
        <v>11</v>
      </c>
      <c r="DK127">
        <v>11</v>
      </c>
      <c r="DL127">
        <v>11</v>
      </c>
      <c r="DM127">
        <v>14</v>
      </c>
      <c r="DN127">
        <v>15</v>
      </c>
      <c r="DO127">
        <v>15</v>
      </c>
      <c r="DP127">
        <v>16</v>
      </c>
      <c r="DQ127">
        <v>16</v>
      </c>
      <c r="DR127">
        <v>16</v>
      </c>
      <c r="DS127">
        <v>18</v>
      </c>
      <c r="DT127">
        <v>18</v>
      </c>
      <c r="DU127">
        <v>18</v>
      </c>
      <c r="DV127">
        <v>19</v>
      </c>
    </row>
    <row r="128" spans="1:126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  <c r="DL128">
        <v>10</v>
      </c>
      <c r="DM128">
        <v>10</v>
      </c>
      <c r="DN128">
        <v>10</v>
      </c>
      <c r="DO128">
        <v>10</v>
      </c>
      <c r="DP128">
        <v>10</v>
      </c>
      <c r="DQ128">
        <v>10</v>
      </c>
      <c r="DR128">
        <v>10</v>
      </c>
      <c r="DS128">
        <v>10</v>
      </c>
      <c r="DT128">
        <v>10</v>
      </c>
      <c r="DU128">
        <v>10</v>
      </c>
      <c r="DV128">
        <v>10</v>
      </c>
    </row>
    <row r="129" spans="2:126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  <c r="DG129">
        <v>12</v>
      </c>
      <c r="DH129">
        <v>12</v>
      </c>
      <c r="DI129">
        <v>12</v>
      </c>
      <c r="DJ129">
        <v>15</v>
      </c>
      <c r="DK129">
        <v>16</v>
      </c>
      <c r="DL129">
        <v>16</v>
      </c>
      <c r="DM129">
        <v>18</v>
      </c>
      <c r="DN129">
        <v>20</v>
      </c>
      <c r="DO129">
        <v>20</v>
      </c>
      <c r="DP129">
        <v>20</v>
      </c>
      <c r="DQ129">
        <v>20</v>
      </c>
      <c r="DR129">
        <v>21</v>
      </c>
      <c r="DS129">
        <v>21</v>
      </c>
      <c r="DT129">
        <v>22</v>
      </c>
      <c r="DU129">
        <v>25</v>
      </c>
      <c r="DV129">
        <v>25</v>
      </c>
    </row>
    <row r="130" spans="2:126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</row>
    <row r="131" spans="2:126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  <c r="DG131">
        <v>105</v>
      </c>
      <c r="DH131">
        <v>107</v>
      </c>
      <c r="DI131">
        <v>108</v>
      </c>
      <c r="DJ131">
        <v>108</v>
      </c>
      <c r="DK131">
        <v>116</v>
      </c>
      <c r="DL131">
        <v>121</v>
      </c>
      <c r="DM131">
        <v>123</v>
      </c>
      <c r="DN131">
        <v>133</v>
      </c>
      <c r="DO131">
        <v>134</v>
      </c>
      <c r="DP131">
        <v>138</v>
      </c>
      <c r="DQ131">
        <v>142</v>
      </c>
      <c r="DR131">
        <v>146</v>
      </c>
      <c r="DS131">
        <v>147</v>
      </c>
      <c r="DT131">
        <v>147</v>
      </c>
      <c r="DU131">
        <v>156</v>
      </c>
      <c r="DV131">
        <v>167</v>
      </c>
    </row>
    <row r="132" spans="2:126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  <c r="DG132">
        <v>383</v>
      </c>
      <c r="DH132">
        <v>392</v>
      </c>
      <c r="DI132">
        <v>405</v>
      </c>
      <c r="DJ132">
        <v>413</v>
      </c>
      <c r="DK132">
        <v>421</v>
      </c>
      <c r="DL132">
        <v>425</v>
      </c>
      <c r="DM132">
        <v>430</v>
      </c>
      <c r="DN132">
        <v>436</v>
      </c>
      <c r="DO132">
        <v>442</v>
      </c>
      <c r="DP132">
        <v>448</v>
      </c>
      <c r="DQ132">
        <v>451</v>
      </c>
      <c r="DR132">
        <v>462</v>
      </c>
      <c r="DS132">
        <v>467</v>
      </c>
      <c r="DT132">
        <v>470</v>
      </c>
      <c r="DU132">
        <v>473</v>
      </c>
      <c r="DV132">
        <v>476</v>
      </c>
    </row>
    <row r="133" spans="2:126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  <c r="DL133">
        <v>10</v>
      </c>
      <c r="DM133">
        <v>10</v>
      </c>
      <c r="DN133">
        <v>10</v>
      </c>
      <c r="DO133">
        <v>10</v>
      </c>
      <c r="DP133">
        <v>10</v>
      </c>
      <c r="DQ133">
        <v>10</v>
      </c>
      <c r="DR133">
        <v>10</v>
      </c>
      <c r="DS133">
        <v>10</v>
      </c>
      <c r="DT133">
        <v>10</v>
      </c>
      <c r="DU133">
        <v>10</v>
      </c>
      <c r="DV133">
        <v>10</v>
      </c>
    </row>
    <row r="134" spans="2:126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  <c r="DG134">
        <v>1889</v>
      </c>
      <c r="DH134">
        <v>1985</v>
      </c>
      <c r="DI134">
        <v>2101</v>
      </c>
      <c r="DJ134">
        <v>2212</v>
      </c>
      <c r="DK134">
        <v>2294</v>
      </c>
      <c r="DL134">
        <v>2415</v>
      </c>
      <c r="DM134">
        <v>2551</v>
      </c>
      <c r="DN134">
        <v>2649</v>
      </c>
      <c r="DO134">
        <v>2753</v>
      </c>
      <c r="DP134">
        <v>2871</v>
      </c>
      <c r="DQ134">
        <v>3025</v>
      </c>
      <c r="DR134">
        <v>3156</v>
      </c>
      <c r="DS134">
        <v>3302</v>
      </c>
      <c r="DT134">
        <v>3434</v>
      </c>
      <c r="DU134">
        <v>3584</v>
      </c>
      <c r="DV134">
        <v>3726</v>
      </c>
    </row>
    <row r="135" spans="2:126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  <c r="DG135">
        <v>930</v>
      </c>
      <c r="DH135">
        <v>943</v>
      </c>
      <c r="DI135">
        <v>959</v>
      </c>
      <c r="DJ135">
        <v>973</v>
      </c>
      <c r="DK135">
        <v>991</v>
      </c>
      <c r="DL135">
        <v>1007</v>
      </c>
      <c r="DM135">
        <v>1028</v>
      </c>
      <c r="DN135">
        <v>1043</v>
      </c>
      <c r="DO135">
        <v>1076</v>
      </c>
      <c r="DP135">
        <v>1089</v>
      </c>
      <c r="DQ135">
        <v>1148</v>
      </c>
      <c r="DR135">
        <v>1191</v>
      </c>
      <c r="DS135">
        <v>1221</v>
      </c>
      <c r="DT135">
        <v>1242</v>
      </c>
      <c r="DU135">
        <v>1278</v>
      </c>
      <c r="DV135">
        <v>1326</v>
      </c>
    </row>
    <row r="136" spans="2:126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  <c r="DG136">
        <v>6486</v>
      </c>
      <c r="DH136">
        <v>6541</v>
      </c>
      <c r="DI136">
        <v>6589</v>
      </c>
      <c r="DJ136">
        <v>6640</v>
      </c>
      <c r="DK136">
        <v>6685</v>
      </c>
      <c r="DL136">
        <v>6733</v>
      </c>
      <c r="DM136">
        <v>6783</v>
      </c>
      <c r="DN136">
        <v>6854</v>
      </c>
      <c r="DO136">
        <v>6902</v>
      </c>
      <c r="DP136">
        <v>6937</v>
      </c>
      <c r="DQ136">
        <v>6988</v>
      </c>
      <c r="DR136">
        <v>7057</v>
      </c>
      <c r="DS136">
        <v>7119</v>
      </c>
      <c r="DT136">
        <v>7183</v>
      </c>
      <c r="DU136">
        <v>7249</v>
      </c>
      <c r="DV136">
        <v>7300</v>
      </c>
    </row>
    <row r="137" spans="2:126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  <c r="DG137">
        <v>102</v>
      </c>
      <c r="DH137">
        <v>104</v>
      </c>
      <c r="DI137">
        <v>107</v>
      </c>
      <c r="DJ137">
        <v>109</v>
      </c>
      <c r="DK137">
        <v>110</v>
      </c>
      <c r="DL137">
        <v>112</v>
      </c>
      <c r="DM137">
        <v>115</v>
      </c>
      <c r="DN137">
        <v>115</v>
      </c>
      <c r="DO137">
        <v>117</v>
      </c>
      <c r="DP137">
        <v>121</v>
      </c>
      <c r="DQ137">
        <v>123</v>
      </c>
      <c r="DR137">
        <v>127</v>
      </c>
      <c r="DS137">
        <v>131</v>
      </c>
      <c r="DT137">
        <v>134</v>
      </c>
      <c r="DU137">
        <v>140</v>
      </c>
      <c r="DV137">
        <v>147</v>
      </c>
    </row>
    <row r="138" spans="2:126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  <c r="DG138">
        <v>1403</v>
      </c>
      <c r="DH138">
        <v>1429</v>
      </c>
      <c r="DI138">
        <v>1446</v>
      </c>
      <c r="DJ138">
        <v>1458</v>
      </c>
      <c r="DK138">
        <v>1467</v>
      </c>
      <c r="DL138">
        <v>1488</v>
      </c>
      <c r="DM138">
        <v>1497</v>
      </c>
      <c r="DN138">
        <v>1506</v>
      </c>
      <c r="DO138">
        <v>1518</v>
      </c>
      <c r="DP138">
        <v>1533</v>
      </c>
      <c r="DQ138">
        <v>1543</v>
      </c>
      <c r="DR138">
        <v>1547</v>
      </c>
      <c r="DS138">
        <v>1561</v>
      </c>
      <c r="DT138">
        <v>1571</v>
      </c>
      <c r="DU138">
        <v>1583</v>
      </c>
      <c r="DV138">
        <v>1592</v>
      </c>
    </row>
    <row r="139" spans="2:126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  <c r="DG139">
        <v>240</v>
      </c>
      <c r="DH139">
        <v>245</v>
      </c>
      <c r="DI139">
        <v>247</v>
      </c>
      <c r="DJ139">
        <v>252</v>
      </c>
      <c r="DK139">
        <v>258</v>
      </c>
      <c r="DL139">
        <v>260</v>
      </c>
      <c r="DM139">
        <v>264</v>
      </c>
      <c r="DN139">
        <v>265</v>
      </c>
      <c r="DO139">
        <v>266</v>
      </c>
      <c r="DP139">
        <v>268</v>
      </c>
      <c r="DQ139">
        <v>272</v>
      </c>
      <c r="DR139">
        <v>276</v>
      </c>
      <c r="DS139">
        <v>278</v>
      </c>
      <c r="DT139">
        <v>279</v>
      </c>
      <c r="DU139">
        <v>279</v>
      </c>
      <c r="DV139">
        <v>279</v>
      </c>
    </row>
    <row r="140" spans="2:126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1016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  <c r="DG140">
        <v>29958</v>
      </c>
      <c r="DH140">
        <v>30201</v>
      </c>
      <c r="DI140">
        <v>30395</v>
      </c>
      <c r="DJ140">
        <v>30560</v>
      </c>
      <c r="DK140">
        <v>30739</v>
      </c>
      <c r="DL140">
        <v>30911</v>
      </c>
      <c r="DM140">
        <v>31106</v>
      </c>
      <c r="DN140">
        <v>31368</v>
      </c>
      <c r="DO140">
        <v>31610</v>
      </c>
      <c r="DP140">
        <v>31763</v>
      </c>
      <c r="DQ140">
        <v>31908</v>
      </c>
      <c r="DR140">
        <v>32007</v>
      </c>
      <c r="DS140">
        <v>32169</v>
      </c>
      <c r="DT140">
        <v>32330</v>
      </c>
      <c r="DU140">
        <v>32486</v>
      </c>
      <c r="DV140">
        <v>32616</v>
      </c>
    </row>
    <row r="141" spans="2:126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  <c r="DG141">
        <v>9</v>
      </c>
      <c r="DH141">
        <v>9</v>
      </c>
      <c r="DI141">
        <v>9</v>
      </c>
      <c r="DJ141">
        <v>9</v>
      </c>
      <c r="DK141">
        <v>9</v>
      </c>
      <c r="DL141">
        <v>9</v>
      </c>
      <c r="DM141">
        <v>9</v>
      </c>
      <c r="DN141">
        <v>9</v>
      </c>
      <c r="DO141">
        <v>9</v>
      </c>
      <c r="DP141">
        <v>9</v>
      </c>
      <c r="DQ141">
        <v>9</v>
      </c>
      <c r="DR141">
        <v>9</v>
      </c>
      <c r="DS141">
        <v>9</v>
      </c>
      <c r="DT141">
        <v>9</v>
      </c>
      <c r="DU141">
        <v>9</v>
      </c>
      <c r="DV141">
        <v>9</v>
      </c>
    </row>
    <row r="142" spans="2:126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  <c r="DE142">
        <v>556</v>
      </c>
      <c r="DF142">
        <v>556</v>
      </c>
      <c r="DG142">
        <v>577</v>
      </c>
      <c r="DH142">
        <v>590</v>
      </c>
      <c r="DI142">
        <v>607</v>
      </c>
      <c r="DJ142">
        <v>624</v>
      </c>
      <c r="DK142">
        <v>633</v>
      </c>
      <c r="DL142">
        <v>657</v>
      </c>
      <c r="DM142">
        <v>678</v>
      </c>
      <c r="DN142">
        <v>697</v>
      </c>
      <c r="DO142">
        <v>713</v>
      </c>
      <c r="DP142">
        <v>725</v>
      </c>
      <c r="DQ142">
        <v>744</v>
      </c>
      <c r="DR142">
        <v>749</v>
      </c>
      <c r="DS142">
        <v>768</v>
      </c>
      <c r="DT142">
        <v>768</v>
      </c>
      <c r="DU142">
        <v>777</v>
      </c>
      <c r="DV142">
        <v>796</v>
      </c>
    </row>
    <row r="143" spans="2:126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  <c r="DG143">
        <v>9</v>
      </c>
      <c r="DH143">
        <v>9</v>
      </c>
      <c r="DI143">
        <v>9</v>
      </c>
      <c r="DJ143">
        <v>9</v>
      </c>
      <c r="DK143">
        <v>9</v>
      </c>
      <c r="DL143">
        <v>9</v>
      </c>
      <c r="DM143">
        <v>9</v>
      </c>
      <c r="DN143">
        <v>9</v>
      </c>
      <c r="DO143">
        <v>9</v>
      </c>
      <c r="DP143">
        <v>9</v>
      </c>
      <c r="DQ143">
        <v>9</v>
      </c>
      <c r="DR143">
        <v>9</v>
      </c>
      <c r="DS143">
        <v>9</v>
      </c>
      <c r="DT143">
        <v>9</v>
      </c>
      <c r="DU143">
        <v>9</v>
      </c>
      <c r="DV143">
        <v>9</v>
      </c>
    </row>
    <row r="144" spans="2:126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  <c r="DG144">
        <v>30</v>
      </c>
      <c r="DH144">
        <v>31</v>
      </c>
      <c r="DI144">
        <v>31</v>
      </c>
      <c r="DJ144">
        <v>31</v>
      </c>
      <c r="DK144">
        <v>32</v>
      </c>
      <c r="DL144">
        <v>32</v>
      </c>
      <c r="DM144">
        <v>32</v>
      </c>
      <c r="DN144">
        <v>32</v>
      </c>
      <c r="DO144">
        <v>34</v>
      </c>
      <c r="DP144">
        <v>34</v>
      </c>
      <c r="DQ144">
        <v>34</v>
      </c>
      <c r="DR144">
        <v>35</v>
      </c>
      <c r="DS144">
        <v>35</v>
      </c>
      <c r="DT144">
        <v>35</v>
      </c>
      <c r="DU144">
        <v>35</v>
      </c>
      <c r="DV144">
        <v>35</v>
      </c>
    </row>
    <row r="145" spans="2:126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  <c r="DG145">
        <v>29</v>
      </c>
      <c r="DH145">
        <v>29</v>
      </c>
      <c r="DI145">
        <v>30</v>
      </c>
      <c r="DJ145">
        <v>32</v>
      </c>
      <c r="DK145">
        <v>33</v>
      </c>
      <c r="DL145">
        <v>36</v>
      </c>
      <c r="DM145">
        <v>40</v>
      </c>
      <c r="DN145">
        <v>42</v>
      </c>
      <c r="DO145">
        <v>45</v>
      </c>
      <c r="DP145">
        <v>50</v>
      </c>
      <c r="DQ145">
        <v>50</v>
      </c>
      <c r="DR145">
        <v>50</v>
      </c>
      <c r="DS145">
        <v>50</v>
      </c>
      <c r="DT145">
        <v>50</v>
      </c>
      <c r="DU145">
        <v>50</v>
      </c>
      <c r="DV145">
        <v>50</v>
      </c>
    </row>
    <row r="146" spans="2:126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  <c r="DG146">
        <v>256</v>
      </c>
      <c r="DH146">
        <v>256</v>
      </c>
      <c r="DI146">
        <v>256</v>
      </c>
      <c r="DJ146">
        <v>256</v>
      </c>
      <c r="DK146">
        <v>258</v>
      </c>
      <c r="DL146">
        <v>259</v>
      </c>
      <c r="DM146">
        <v>260</v>
      </c>
      <c r="DN146">
        <v>260</v>
      </c>
      <c r="DO146">
        <v>262</v>
      </c>
      <c r="DP146">
        <v>262</v>
      </c>
      <c r="DQ146">
        <v>263</v>
      </c>
      <c r="DR146">
        <v>263</v>
      </c>
      <c r="DS146">
        <v>263</v>
      </c>
      <c r="DT146">
        <v>264</v>
      </c>
      <c r="DU146">
        <v>264</v>
      </c>
      <c r="DV146">
        <v>266</v>
      </c>
    </row>
    <row r="147" spans="2:126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  <c r="DG147">
        <v>44</v>
      </c>
      <c r="DH147">
        <v>47</v>
      </c>
      <c r="DI147">
        <v>49</v>
      </c>
      <c r="DJ147">
        <v>58</v>
      </c>
      <c r="DK147">
        <v>65</v>
      </c>
      <c r="DL147">
        <v>75</v>
      </c>
      <c r="DM147">
        <v>82</v>
      </c>
      <c r="DN147">
        <v>88</v>
      </c>
      <c r="DO147">
        <v>96</v>
      </c>
      <c r="DP147">
        <v>107</v>
      </c>
      <c r="DQ147">
        <v>112</v>
      </c>
      <c r="DR147">
        <v>118</v>
      </c>
      <c r="DS147">
        <v>121</v>
      </c>
      <c r="DT147">
        <v>124</v>
      </c>
      <c r="DU147">
        <v>129</v>
      </c>
      <c r="DV147">
        <v>138</v>
      </c>
    </row>
    <row r="148" spans="2:126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  <c r="DG148">
        <v>12</v>
      </c>
      <c r="DH148">
        <v>12</v>
      </c>
      <c r="DI148">
        <v>12</v>
      </c>
      <c r="DJ148">
        <v>12</v>
      </c>
      <c r="DK148">
        <v>12</v>
      </c>
      <c r="DL148">
        <v>12</v>
      </c>
      <c r="DM148">
        <v>12</v>
      </c>
      <c r="DN148">
        <v>12</v>
      </c>
      <c r="DO148">
        <v>14</v>
      </c>
      <c r="DP148">
        <v>14</v>
      </c>
      <c r="DQ148">
        <v>14</v>
      </c>
      <c r="DR148">
        <v>14</v>
      </c>
      <c r="DS148">
        <v>14</v>
      </c>
      <c r="DT148">
        <v>14</v>
      </c>
      <c r="DU148">
        <v>14</v>
      </c>
      <c r="DV148">
        <v>14</v>
      </c>
    </row>
    <row r="149" spans="2:126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  <c r="DG149">
        <v>18</v>
      </c>
      <c r="DH149">
        <v>18</v>
      </c>
      <c r="DI149">
        <v>18</v>
      </c>
      <c r="DJ149">
        <v>18</v>
      </c>
      <c r="DK149">
        <v>18</v>
      </c>
      <c r="DL149">
        <v>18</v>
      </c>
      <c r="DM149">
        <v>19</v>
      </c>
      <c r="DN149">
        <v>19</v>
      </c>
      <c r="DO149">
        <v>19</v>
      </c>
      <c r="DP149">
        <v>19</v>
      </c>
      <c r="DQ149">
        <v>19</v>
      </c>
      <c r="DR149">
        <v>19</v>
      </c>
      <c r="DS149">
        <v>21</v>
      </c>
      <c r="DT149">
        <v>21</v>
      </c>
      <c r="DU149">
        <v>22</v>
      </c>
      <c r="DV149">
        <v>22</v>
      </c>
    </row>
    <row r="150" spans="2:126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  <c r="DG150">
        <v>25</v>
      </c>
      <c r="DH150">
        <v>26</v>
      </c>
      <c r="DI150">
        <v>26</v>
      </c>
      <c r="DJ150">
        <v>26</v>
      </c>
      <c r="DK150">
        <v>26</v>
      </c>
      <c r="DL150">
        <v>26</v>
      </c>
      <c r="DM150">
        <v>26</v>
      </c>
      <c r="DN150">
        <v>26</v>
      </c>
      <c r="DO150">
        <v>26</v>
      </c>
      <c r="DP150">
        <v>26</v>
      </c>
      <c r="DQ150">
        <v>26</v>
      </c>
      <c r="DR150">
        <v>26</v>
      </c>
      <c r="DS150">
        <v>26</v>
      </c>
      <c r="DT150">
        <v>26</v>
      </c>
      <c r="DU150">
        <v>26</v>
      </c>
      <c r="DV150">
        <v>26</v>
      </c>
    </row>
    <row r="151" spans="2:126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  <c r="DG151">
        <v>20</v>
      </c>
      <c r="DH151">
        <v>20</v>
      </c>
      <c r="DI151">
        <v>20</v>
      </c>
      <c r="DJ151">
        <v>20</v>
      </c>
      <c r="DK151">
        <v>20</v>
      </c>
      <c r="DL151">
        <v>20</v>
      </c>
      <c r="DM151">
        <v>20</v>
      </c>
      <c r="DN151">
        <v>20</v>
      </c>
      <c r="DO151">
        <v>20</v>
      </c>
      <c r="DP151">
        <v>20</v>
      </c>
      <c r="DQ151">
        <v>21</v>
      </c>
      <c r="DR151">
        <v>22</v>
      </c>
      <c r="DS151">
        <v>23</v>
      </c>
      <c r="DT151">
        <v>23</v>
      </c>
      <c r="DU151">
        <v>23</v>
      </c>
      <c r="DV151">
        <v>24</v>
      </c>
    </row>
    <row r="152" spans="2:126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</row>
    <row r="153" spans="2:126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  <c r="DG153">
        <v>49</v>
      </c>
      <c r="DH153">
        <v>49</v>
      </c>
      <c r="DI153">
        <v>49</v>
      </c>
      <c r="DJ153">
        <v>50</v>
      </c>
      <c r="DK153">
        <v>50</v>
      </c>
      <c r="DL153">
        <v>50</v>
      </c>
      <c r="DM153">
        <v>54</v>
      </c>
      <c r="DN153">
        <v>54</v>
      </c>
      <c r="DO153">
        <v>54</v>
      </c>
      <c r="DP153">
        <v>55</v>
      </c>
      <c r="DQ153">
        <v>56</v>
      </c>
      <c r="DR153">
        <v>59</v>
      </c>
      <c r="DS153">
        <v>60</v>
      </c>
      <c r="DT153">
        <v>60</v>
      </c>
      <c r="DU153">
        <v>61</v>
      </c>
      <c r="DV153">
        <v>61</v>
      </c>
    </row>
    <row r="154" spans="2:126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  <c r="DG154">
        <v>100</v>
      </c>
      <c r="DH154">
        <v>100</v>
      </c>
      <c r="DI154">
        <v>101</v>
      </c>
      <c r="DJ154">
        <v>101</v>
      </c>
      <c r="DK154">
        <v>101</v>
      </c>
      <c r="DL154">
        <v>102</v>
      </c>
      <c r="DM154">
        <v>103</v>
      </c>
      <c r="DN154">
        <v>103</v>
      </c>
      <c r="DO154">
        <v>104</v>
      </c>
      <c r="DP154">
        <v>104</v>
      </c>
      <c r="DQ154">
        <v>107</v>
      </c>
      <c r="DR154">
        <v>107</v>
      </c>
      <c r="DS154">
        <v>109</v>
      </c>
      <c r="DT154">
        <v>109</v>
      </c>
      <c r="DU154">
        <v>109</v>
      </c>
      <c r="DV154">
        <v>109</v>
      </c>
    </row>
    <row r="155" spans="2:126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1</v>
      </c>
      <c r="DR155">
        <v>1</v>
      </c>
      <c r="DS155">
        <v>2</v>
      </c>
      <c r="DT155">
        <v>2</v>
      </c>
      <c r="DU155">
        <v>2</v>
      </c>
      <c r="DV155">
        <v>2</v>
      </c>
    </row>
    <row r="156" spans="2:126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  <c r="DG156">
        <v>107</v>
      </c>
      <c r="DH156">
        <v>107</v>
      </c>
      <c r="DI156">
        <v>108</v>
      </c>
      <c r="DJ156">
        <v>108</v>
      </c>
      <c r="DK156">
        <v>109</v>
      </c>
      <c r="DL156">
        <v>109</v>
      </c>
      <c r="DM156">
        <v>111</v>
      </c>
      <c r="DN156">
        <v>112</v>
      </c>
      <c r="DO156">
        <v>112</v>
      </c>
      <c r="DP156">
        <v>113</v>
      </c>
      <c r="DQ156">
        <v>113</v>
      </c>
      <c r="DR156">
        <v>113</v>
      </c>
      <c r="DS156">
        <v>114</v>
      </c>
      <c r="DT156">
        <v>114</v>
      </c>
      <c r="DU156">
        <v>114</v>
      </c>
      <c r="DV156">
        <v>115</v>
      </c>
    </row>
    <row r="157" spans="2:126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  <c r="DG157">
        <v>3</v>
      </c>
      <c r="DH157">
        <v>3</v>
      </c>
      <c r="DI157">
        <v>3</v>
      </c>
      <c r="DJ157">
        <v>3</v>
      </c>
      <c r="DK157">
        <v>3</v>
      </c>
      <c r="DL157">
        <v>3</v>
      </c>
      <c r="DM157">
        <v>4</v>
      </c>
      <c r="DN157">
        <v>4</v>
      </c>
      <c r="DO157">
        <v>4</v>
      </c>
      <c r="DP157">
        <v>4</v>
      </c>
      <c r="DQ157">
        <v>4</v>
      </c>
      <c r="DR157">
        <v>4</v>
      </c>
      <c r="DS157">
        <v>4</v>
      </c>
      <c r="DT157">
        <v>4</v>
      </c>
      <c r="DU157">
        <v>4</v>
      </c>
      <c r="DV157">
        <v>4</v>
      </c>
    </row>
    <row r="158" spans="2:126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  <c r="DG158">
        <v>5</v>
      </c>
      <c r="DH158">
        <v>5</v>
      </c>
      <c r="DI158">
        <v>5</v>
      </c>
      <c r="DJ158">
        <v>5</v>
      </c>
      <c r="DK158">
        <v>5</v>
      </c>
      <c r="DL158">
        <v>5</v>
      </c>
      <c r="DM158">
        <v>6</v>
      </c>
      <c r="DN158">
        <v>6</v>
      </c>
      <c r="DO158">
        <v>6</v>
      </c>
      <c r="DP158">
        <v>6</v>
      </c>
      <c r="DQ158">
        <v>6</v>
      </c>
      <c r="DR158">
        <v>6</v>
      </c>
      <c r="DS158">
        <v>6</v>
      </c>
      <c r="DT158">
        <v>6</v>
      </c>
      <c r="DU158">
        <v>6</v>
      </c>
      <c r="DV158">
        <v>6</v>
      </c>
    </row>
    <row r="159" spans="2:126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2</v>
      </c>
      <c r="DN159">
        <v>2</v>
      </c>
      <c r="DO159">
        <v>3</v>
      </c>
      <c r="DP159">
        <v>4</v>
      </c>
      <c r="DQ159">
        <v>4</v>
      </c>
      <c r="DR159">
        <v>4</v>
      </c>
      <c r="DS159">
        <v>4</v>
      </c>
      <c r="DT159">
        <v>4</v>
      </c>
      <c r="DU159">
        <v>5</v>
      </c>
      <c r="DV159">
        <v>6</v>
      </c>
    </row>
    <row r="160" spans="2:126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  <c r="DM160">
        <v>10</v>
      </c>
      <c r="DN160">
        <v>10</v>
      </c>
      <c r="DO160">
        <v>10</v>
      </c>
      <c r="DP160">
        <v>10</v>
      </c>
      <c r="DQ160">
        <v>10</v>
      </c>
      <c r="DR160">
        <v>10</v>
      </c>
      <c r="DS160">
        <v>10</v>
      </c>
      <c r="DT160">
        <v>10</v>
      </c>
      <c r="DU160">
        <v>10</v>
      </c>
      <c r="DV160">
        <v>10</v>
      </c>
    </row>
    <row r="161" spans="1:126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  <c r="DG161">
        <v>2961</v>
      </c>
      <c r="DH161">
        <v>3160</v>
      </c>
      <c r="DI161">
        <v>3353</v>
      </c>
      <c r="DJ161">
        <v>3465</v>
      </c>
      <c r="DK161">
        <v>3573</v>
      </c>
      <c r="DL161">
        <v>3926</v>
      </c>
      <c r="DM161">
        <v>4220</v>
      </c>
      <c r="DN161">
        <v>4477</v>
      </c>
      <c r="DO161">
        <v>4767</v>
      </c>
      <c r="DP161">
        <v>5045</v>
      </c>
      <c r="DQ161">
        <v>5177</v>
      </c>
      <c r="DR161">
        <v>5332</v>
      </c>
      <c r="DS161">
        <v>5666</v>
      </c>
      <c r="DT161">
        <v>6090</v>
      </c>
      <c r="DU161">
        <v>6510</v>
      </c>
      <c r="DV161">
        <v>6989</v>
      </c>
    </row>
    <row r="162" spans="1:126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  <c r="DG162">
        <v>145</v>
      </c>
      <c r="DH162">
        <v>150</v>
      </c>
      <c r="DI162">
        <v>161</v>
      </c>
      <c r="DJ162">
        <v>169</v>
      </c>
      <c r="DK162">
        <v>175</v>
      </c>
      <c r="DL162">
        <v>182</v>
      </c>
      <c r="DM162">
        <v>185</v>
      </c>
      <c r="DN162">
        <v>194</v>
      </c>
      <c r="DO162">
        <v>202</v>
      </c>
      <c r="DP162">
        <v>207</v>
      </c>
      <c r="DQ162">
        <v>211</v>
      </c>
      <c r="DR162">
        <v>217</v>
      </c>
      <c r="DS162">
        <v>221</v>
      </c>
      <c r="DT162">
        <v>228</v>
      </c>
      <c r="DU162">
        <v>233</v>
      </c>
      <c r="DV162">
        <v>237</v>
      </c>
    </row>
    <row r="163" spans="1:126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  <c r="DI163">
        <v>4</v>
      </c>
      <c r="DJ163">
        <v>4</v>
      </c>
      <c r="DK163">
        <v>4</v>
      </c>
      <c r="DL163">
        <v>4</v>
      </c>
      <c r="DM163">
        <v>4</v>
      </c>
      <c r="DN163">
        <v>4</v>
      </c>
      <c r="DO163">
        <v>4</v>
      </c>
      <c r="DP163">
        <v>4</v>
      </c>
      <c r="DQ163">
        <v>4</v>
      </c>
      <c r="DR163">
        <v>4</v>
      </c>
      <c r="DS163">
        <v>4</v>
      </c>
      <c r="DT163">
        <v>4</v>
      </c>
      <c r="DU163">
        <v>4</v>
      </c>
      <c r="DV163">
        <v>4</v>
      </c>
    </row>
    <row r="164" spans="1:126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</row>
    <row r="165" spans="1:126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  <c r="DH165">
        <v>8</v>
      </c>
      <c r="DI165">
        <v>8</v>
      </c>
      <c r="DJ165">
        <v>9</v>
      </c>
      <c r="DK165">
        <v>9</v>
      </c>
      <c r="DL165">
        <v>9</v>
      </c>
      <c r="DM165">
        <v>9</v>
      </c>
      <c r="DN165">
        <v>9</v>
      </c>
      <c r="DO165">
        <v>9</v>
      </c>
      <c r="DP165">
        <v>9</v>
      </c>
      <c r="DQ165">
        <v>9</v>
      </c>
      <c r="DR165">
        <v>9</v>
      </c>
      <c r="DS165">
        <v>9</v>
      </c>
      <c r="DT165">
        <v>9</v>
      </c>
      <c r="DU165">
        <v>9</v>
      </c>
      <c r="DV165">
        <v>9</v>
      </c>
    </row>
    <row r="166" spans="1:126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  <c r="DG166">
        <v>183</v>
      </c>
      <c r="DH166">
        <v>186</v>
      </c>
      <c r="DI166">
        <v>186</v>
      </c>
      <c r="DJ166">
        <v>188</v>
      </c>
      <c r="DK166">
        <v>188</v>
      </c>
      <c r="DL166">
        <v>188</v>
      </c>
      <c r="DM166">
        <v>188</v>
      </c>
      <c r="DN166">
        <v>190</v>
      </c>
      <c r="DO166">
        <v>190</v>
      </c>
      <c r="DP166">
        <v>192</v>
      </c>
      <c r="DQ166">
        <v>192</v>
      </c>
      <c r="DR166">
        <v>192</v>
      </c>
      <c r="DS166">
        <v>193</v>
      </c>
      <c r="DT166">
        <v>194</v>
      </c>
      <c r="DU166">
        <v>196</v>
      </c>
      <c r="DV166">
        <v>197</v>
      </c>
    </row>
    <row r="167" spans="1:126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</row>
    <row r="168" spans="1:126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2</v>
      </c>
      <c r="DR168">
        <v>2</v>
      </c>
      <c r="DS168">
        <v>2</v>
      </c>
      <c r="DT168">
        <v>2</v>
      </c>
      <c r="DU168">
        <v>3</v>
      </c>
      <c r="DV168">
        <v>3</v>
      </c>
    </row>
    <row r="169" spans="1:126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  <c r="DN169">
        <v>3</v>
      </c>
      <c r="DO169">
        <v>3</v>
      </c>
      <c r="DP169">
        <v>3</v>
      </c>
      <c r="DQ169">
        <v>3</v>
      </c>
      <c r="DR169">
        <v>3</v>
      </c>
      <c r="DS169">
        <v>3</v>
      </c>
      <c r="DT169">
        <v>3</v>
      </c>
      <c r="DU169">
        <v>3</v>
      </c>
      <c r="DV169">
        <v>3</v>
      </c>
    </row>
    <row r="170" spans="1:126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</row>
    <row r="171" spans="1:126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  <c r="DG171">
        <v>14</v>
      </c>
      <c r="DH171">
        <v>14</v>
      </c>
      <c r="DI171">
        <v>15</v>
      </c>
      <c r="DJ171">
        <v>15</v>
      </c>
      <c r="DK171">
        <v>15</v>
      </c>
      <c r="DL171">
        <v>15</v>
      </c>
      <c r="DM171">
        <v>15</v>
      </c>
      <c r="DN171">
        <v>15</v>
      </c>
      <c r="DO171">
        <v>15</v>
      </c>
      <c r="DP171">
        <v>15</v>
      </c>
      <c r="DQ171">
        <v>15</v>
      </c>
      <c r="DR171">
        <v>15</v>
      </c>
      <c r="DS171">
        <v>15</v>
      </c>
      <c r="DT171">
        <v>15</v>
      </c>
      <c r="DU171">
        <v>15</v>
      </c>
      <c r="DV171">
        <v>15</v>
      </c>
    </row>
    <row r="172" spans="1:126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  <c r="DG172">
        <v>5288</v>
      </c>
      <c r="DH172">
        <v>5359</v>
      </c>
      <c r="DI172">
        <v>5422</v>
      </c>
      <c r="DJ172">
        <v>5440</v>
      </c>
      <c r="DK172">
        <v>5456</v>
      </c>
      <c r="DL172">
        <v>5510</v>
      </c>
      <c r="DM172">
        <v>5562</v>
      </c>
      <c r="DN172">
        <v>5590</v>
      </c>
      <c r="DO172">
        <v>5643</v>
      </c>
      <c r="DP172">
        <v>5670</v>
      </c>
      <c r="DQ172">
        <v>5680</v>
      </c>
      <c r="DR172">
        <v>5694</v>
      </c>
      <c r="DS172">
        <v>5715</v>
      </c>
      <c r="DT172">
        <v>5748</v>
      </c>
      <c r="DU172">
        <v>5775</v>
      </c>
      <c r="DV172">
        <v>5788</v>
      </c>
    </row>
    <row r="173" spans="1:126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  <c r="DG173">
        <v>21</v>
      </c>
      <c r="DH173">
        <v>21</v>
      </c>
      <c r="DI173">
        <v>21</v>
      </c>
      <c r="DJ173">
        <v>21</v>
      </c>
      <c r="DK173">
        <v>21</v>
      </c>
      <c r="DL173">
        <v>21</v>
      </c>
      <c r="DM173">
        <v>21</v>
      </c>
      <c r="DN173">
        <v>21</v>
      </c>
      <c r="DO173">
        <v>21</v>
      </c>
      <c r="DP173">
        <v>21</v>
      </c>
      <c r="DQ173">
        <v>21</v>
      </c>
      <c r="DR173">
        <v>21</v>
      </c>
      <c r="DS173">
        <v>21</v>
      </c>
      <c r="DT173">
        <v>21</v>
      </c>
      <c r="DU173">
        <v>21</v>
      </c>
      <c r="DV173">
        <v>21</v>
      </c>
    </row>
    <row r="174" spans="1:126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  <c r="DG174">
        <v>5</v>
      </c>
      <c r="DH174">
        <v>5</v>
      </c>
      <c r="DI174">
        <v>5</v>
      </c>
      <c r="DJ174">
        <v>5</v>
      </c>
      <c r="DK174">
        <v>5</v>
      </c>
      <c r="DL174">
        <v>8</v>
      </c>
      <c r="DM174">
        <v>8</v>
      </c>
      <c r="DN174">
        <v>8</v>
      </c>
      <c r="DO174">
        <v>8</v>
      </c>
      <c r="DP174">
        <v>8</v>
      </c>
      <c r="DQ174">
        <v>8</v>
      </c>
      <c r="DR174">
        <v>8</v>
      </c>
      <c r="DS174">
        <v>17</v>
      </c>
      <c r="DT174">
        <v>17</v>
      </c>
      <c r="DU174">
        <v>17</v>
      </c>
      <c r="DV174">
        <v>17</v>
      </c>
    </row>
    <row r="175" spans="1:126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  <c r="DG175">
        <v>42</v>
      </c>
      <c r="DH175">
        <v>44</v>
      </c>
      <c r="DI175">
        <v>45</v>
      </c>
      <c r="DJ175">
        <v>46</v>
      </c>
      <c r="DK175">
        <v>46</v>
      </c>
      <c r="DL175">
        <v>47</v>
      </c>
      <c r="DM175">
        <v>49</v>
      </c>
      <c r="DN175">
        <v>50</v>
      </c>
      <c r="DO175">
        <v>51</v>
      </c>
      <c r="DP175">
        <v>51</v>
      </c>
      <c r="DQ175">
        <v>54</v>
      </c>
      <c r="DR175">
        <v>55</v>
      </c>
      <c r="DS175">
        <v>55</v>
      </c>
      <c r="DT175">
        <v>58</v>
      </c>
      <c r="DU175">
        <v>60</v>
      </c>
      <c r="DV175">
        <v>60</v>
      </c>
    </row>
    <row r="176" spans="1:126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  <c r="DG176">
        <v>107</v>
      </c>
      <c r="DH176">
        <v>117</v>
      </c>
      <c r="DI176">
        <v>128</v>
      </c>
      <c r="DJ176">
        <v>143</v>
      </c>
      <c r="DK176">
        <v>150</v>
      </c>
      <c r="DL176">
        <v>158</v>
      </c>
      <c r="DM176">
        <v>164</v>
      </c>
      <c r="DN176">
        <v>167</v>
      </c>
      <c r="DO176">
        <v>171</v>
      </c>
      <c r="DP176">
        <v>176</v>
      </c>
      <c r="DQ176">
        <v>182</v>
      </c>
      <c r="DR176">
        <v>191</v>
      </c>
      <c r="DS176">
        <v>192</v>
      </c>
      <c r="DT176">
        <v>200</v>
      </c>
      <c r="DU176">
        <v>211</v>
      </c>
      <c r="DV176">
        <v>221</v>
      </c>
    </row>
    <row r="177" spans="2:126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  <c r="DG177">
        <v>89</v>
      </c>
      <c r="DH177">
        <v>90</v>
      </c>
      <c r="DI177">
        <v>91</v>
      </c>
      <c r="DJ177">
        <v>91</v>
      </c>
      <c r="DK177">
        <v>91</v>
      </c>
      <c r="DL177">
        <v>92</v>
      </c>
      <c r="DM177">
        <v>95</v>
      </c>
      <c r="DN177">
        <v>95</v>
      </c>
      <c r="DO177">
        <v>97</v>
      </c>
      <c r="DP177">
        <v>98</v>
      </c>
      <c r="DQ177">
        <v>101</v>
      </c>
      <c r="DR177">
        <v>104</v>
      </c>
      <c r="DS177">
        <v>106</v>
      </c>
      <c r="DT177">
        <v>110</v>
      </c>
      <c r="DU177">
        <v>111</v>
      </c>
      <c r="DV177">
        <v>112</v>
      </c>
    </row>
    <row r="178" spans="2:126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  <c r="DG178">
        <v>217</v>
      </c>
      <c r="DH178">
        <v>218</v>
      </c>
      <c r="DI178">
        <v>219</v>
      </c>
      <c r="DJ178">
        <v>219</v>
      </c>
      <c r="DK178">
        <v>224</v>
      </c>
      <c r="DL178">
        <v>228</v>
      </c>
      <c r="DM178">
        <v>229</v>
      </c>
      <c r="DN178">
        <v>232</v>
      </c>
      <c r="DO178">
        <v>232</v>
      </c>
      <c r="DP178">
        <v>232</v>
      </c>
      <c r="DQ178">
        <v>232</v>
      </c>
      <c r="DR178">
        <v>233</v>
      </c>
      <c r="DS178">
        <v>233</v>
      </c>
      <c r="DT178">
        <v>234</v>
      </c>
      <c r="DU178">
        <v>235</v>
      </c>
      <c r="DV178">
        <v>235</v>
      </c>
    </row>
    <row r="179" spans="2:126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  <c r="DG179">
        <v>15</v>
      </c>
      <c r="DH179">
        <v>16</v>
      </c>
      <c r="DI179">
        <v>17</v>
      </c>
      <c r="DJ179">
        <v>17</v>
      </c>
      <c r="DK179">
        <v>17</v>
      </c>
      <c r="DL179">
        <v>17</v>
      </c>
      <c r="DM179">
        <v>17</v>
      </c>
      <c r="DN179">
        <v>18</v>
      </c>
      <c r="DO179">
        <v>20</v>
      </c>
      <c r="DP179">
        <v>21</v>
      </c>
      <c r="DQ179">
        <v>22</v>
      </c>
      <c r="DR179">
        <v>25</v>
      </c>
      <c r="DS179">
        <v>27</v>
      </c>
      <c r="DT179">
        <v>30</v>
      </c>
      <c r="DU179">
        <v>31</v>
      </c>
      <c r="DV179">
        <v>34</v>
      </c>
    </row>
    <row r="180" spans="2:126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  <c r="CS180">
        <v>237</v>
      </c>
      <c r="CT180">
        <v>253</v>
      </c>
      <c r="CU180">
        <v>269</v>
      </c>
      <c r="CV180">
        <v>281</v>
      </c>
      <c r="CW180">
        <v>292</v>
      </c>
      <c r="CX180">
        <v>312</v>
      </c>
      <c r="CY180">
        <v>343</v>
      </c>
      <c r="CZ180">
        <v>385</v>
      </c>
      <c r="DA180">
        <v>417</v>
      </c>
      <c r="DB180">
        <v>440</v>
      </c>
      <c r="DC180">
        <v>457</v>
      </c>
      <c r="DD180">
        <v>476</v>
      </c>
      <c r="DE180">
        <v>514</v>
      </c>
      <c r="DF180">
        <v>564</v>
      </c>
      <c r="DG180">
        <v>585</v>
      </c>
      <c r="DH180">
        <v>599</v>
      </c>
      <c r="DI180">
        <v>636</v>
      </c>
      <c r="DJ180">
        <v>659</v>
      </c>
      <c r="DK180">
        <v>706</v>
      </c>
      <c r="DL180">
        <v>737</v>
      </c>
      <c r="DM180">
        <v>761</v>
      </c>
      <c r="DN180">
        <v>770</v>
      </c>
      <c r="DO180">
        <v>834</v>
      </c>
      <c r="DP180">
        <v>834</v>
      </c>
      <c r="DQ180">
        <v>873</v>
      </c>
      <c r="DR180">
        <v>903</v>
      </c>
      <c r="DS180">
        <v>939</v>
      </c>
      <c r="DT180">
        <v>985</v>
      </c>
      <c r="DU180">
        <v>1017</v>
      </c>
      <c r="DV180">
        <v>1067</v>
      </c>
    </row>
    <row r="181" spans="2:126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  <c r="DG181">
        <v>225</v>
      </c>
      <c r="DH181">
        <v>231</v>
      </c>
      <c r="DI181">
        <v>237</v>
      </c>
      <c r="DJ181">
        <v>244</v>
      </c>
      <c r="DK181">
        <v>249</v>
      </c>
      <c r="DL181">
        <v>252</v>
      </c>
      <c r="DM181">
        <v>256</v>
      </c>
      <c r="DN181">
        <v>260</v>
      </c>
      <c r="DO181">
        <v>266</v>
      </c>
      <c r="DP181">
        <v>269</v>
      </c>
      <c r="DQ181">
        <v>275</v>
      </c>
      <c r="DR181">
        <v>279</v>
      </c>
      <c r="DS181">
        <v>281</v>
      </c>
      <c r="DT181">
        <v>287</v>
      </c>
      <c r="DU181">
        <v>291</v>
      </c>
      <c r="DV181">
        <v>295</v>
      </c>
    </row>
    <row r="182" spans="2:126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</row>
    <row r="183" spans="2:126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11</v>
      </c>
      <c r="DN183">
        <v>11</v>
      </c>
      <c r="DO183">
        <v>11</v>
      </c>
      <c r="DP183">
        <v>11</v>
      </c>
      <c r="DQ183">
        <v>11</v>
      </c>
      <c r="DR183">
        <v>11</v>
      </c>
      <c r="DS183">
        <v>11</v>
      </c>
      <c r="DT183">
        <v>11</v>
      </c>
      <c r="DU183">
        <v>11</v>
      </c>
      <c r="DV183">
        <v>11</v>
      </c>
    </row>
    <row r="184" spans="2:126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  <c r="DG184">
        <v>1627</v>
      </c>
      <c r="DH184">
        <v>1714</v>
      </c>
      <c r="DI184">
        <v>1814</v>
      </c>
      <c r="DJ184">
        <v>1889</v>
      </c>
      <c r="DK184">
        <v>1961</v>
      </c>
      <c r="DL184">
        <v>2057</v>
      </c>
      <c r="DM184">
        <v>2169</v>
      </c>
      <c r="DN184">
        <v>2267</v>
      </c>
      <c r="DO184">
        <v>2392</v>
      </c>
      <c r="DP184">
        <v>2523</v>
      </c>
      <c r="DQ184">
        <v>2648</v>
      </c>
      <c r="DR184">
        <v>2789</v>
      </c>
      <c r="DS184">
        <v>2914</v>
      </c>
      <c r="DT184">
        <v>3024</v>
      </c>
      <c r="DU184">
        <v>3148</v>
      </c>
      <c r="DV184">
        <v>3244</v>
      </c>
    </row>
    <row r="185" spans="2:126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  <c r="DG185">
        <v>685</v>
      </c>
      <c r="DH185">
        <v>696</v>
      </c>
      <c r="DI185">
        <v>704</v>
      </c>
      <c r="DJ185">
        <v>719</v>
      </c>
      <c r="DK185">
        <v>726</v>
      </c>
      <c r="DL185">
        <v>751</v>
      </c>
      <c r="DM185">
        <v>772</v>
      </c>
      <c r="DN185">
        <v>790</v>
      </c>
      <c r="DO185">
        <v>806</v>
      </c>
      <c r="DP185">
        <v>817</v>
      </c>
      <c r="DQ185">
        <v>824</v>
      </c>
      <c r="DR185">
        <v>831</v>
      </c>
      <c r="DS185">
        <v>837</v>
      </c>
      <c r="DT185">
        <v>842</v>
      </c>
      <c r="DU185">
        <v>846</v>
      </c>
      <c r="DV185">
        <v>857</v>
      </c>
    </row>
    <row r="186" spans="2:126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  <c r="DG186">
        <v>755</v>
      </c>
      <c r="DH186">
        <v>776</v>
      </c>
      <c r="DI186">
        <v>785</v>
      </c>
      <c r="DJ186">
        <v>800</v>
      </c>
      <c r="DK186">
        <v>811</v>
      </c>
      <c r="DL186">
        <v>839</v>
      </c>
      <c r="DM186">
        <v>861</v>
      </c>
      <c r="DN186">
        <v>883</v>
      </c>
      <c r="DO186">
        <v>907</v>
      </c>
      <c r="DP186">
        <v>915</v>
      </c>
      <c r="DQ186">
        <v>925</v>
      </c>
      <c r="DR186">
        <v>936</v>
      </c>
      <c r="DS186">
        <v>948</v>
      </c>
      <c r="DT186">
        <v>962</v>
      </c>
      <c r="DU186">
        <v>972</v>
      </c>
      <c r="DV186">
        <v>982</v>
      </c>
    </row>
    <row r="187" spans="2:126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  <c r="DG187">
        <v>1105</v>
      </c>
      <c r="DH187">
        <v>1114</v>
      </c>
      <c r="DI187">
        <v>1126</v>
      </c>
      <c r="DJ187">
        <v>1135</v>
      </c>
      <c r="DK187">
        <v>1144</v>
      </c>
      <c r="DL187">
        <v>1163</v>
      </c>
      <c r="DM187">
        <v>1175</v>
      </c>
      <c r="DN187">
        <v>1184</v>
      </c>
      <c r="DO187">
        <v>1190</v>
      </c>
      <c r="DP187">
        <v>1203</v>
      </c>
      <c r="DQ187">
        <v>1218</v>
      </c>
      <c r="DR187">
        <v>1231</v>
      </c>
      <c r="DS187">
        <v>1247</v>
      </c>
      <c r="DT187">
        <v>1263</v>
      </c>
      <c r="DU187">
        <v>1277</v>
      </c>
      <c r="DV187">
        <v>1289</v>
      </c>
    </row>
    <row r="188" spans="2:126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  <c r="DH188">
        <v>12</v>
      </c>
      <c r="DI188">
        <v>13</v>
      </c>
      <c r="DJ188">
        <v>14</v>
      </c>
      <c r="DK188">
        <v>14</v>
      </c>
      <c r="DL188">
        <v>14</v>
      </c>
      <c r="DM188">
        <v>14</v>
      </c>
      <c r="DN188">
        <v>14</v>
      </c>
      <c r="DO188">
        <v>14</v>
      </c>
      <c r="DP188">
        <v>15</v>
      </c>
      <c r="DQ188">
        <v>15</v>
      </c>
      <c r="DR188">
        <v>15</v>
      </c>
      <c r="DS188">
        <v>15</v>
      </c>
      <c r="DT188">
        <v>16</v>
      </c>
      <c r="DU188">
        <v>17</v>
      </c>
      <c r="DV188">
        <v>19</v>
      </c>
    </row>
    <row r="189" spans="2:126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  <c r="DG189">
        <v>888</v>
      </c>
      <c r="DH189">
        <v>923</v>
      </c>
      <c r="DI189">
        <v>939</v>
      </c>
      <c r="DJ189">
        <v>961</v>
      </c>
      <c r="DK189">
        <v>982</v>
      </c>
      <c r="DL189">
        <v>1002</v>
      </c>
      <c r="DM189">
        <v>1036</v>
      </c>
      <c r="DN189">
        <v>1053</v>
      </c>
      <c r="DO189">
        <v>1070</v>
      </c>
      <c r="DP189">
        <v>1094</v>
      </c>
      <c r="DQ189">
        <v>1107</v>
      </c>
      <c r="DR189">
        <v>1120</v>
      </c>
      <c r="DS189">
        <v>1137</v>
      </c>
      <c r="DT189">
        <v>1147</v>
      </c>
      <c r="DU189">
        <v>1156</v>
      </c>
      <c r="DV189">
        <v>1166</v>
      </c>
    </row>
    <row r="190" spans="2:126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  <c r="DG190">
        <v>1625</v>
      </c>
      <c r="DH190">
        <v>1723</v>
      </c>
      <c r="DI190">
        <v>1827</v>
      </c>
      <c r="DJ190">
        <v>1915</v>
      </c>
      <c r="DK190">
        <v>2009</v>
      </c>
      <c r="DL190">
        <v>2116</v>
      </c>
      <c r="DM190">
        <v>2212</v>
      </c>
      <c r="DN190">
        <v>2305</v>
      </c>
      <c r="DO190">
        <v>2418</v>
      </c>
      <c r="DP190">
        <v>2537</v>
      </c>
      <c r="DQ190">
        <v>2631</v>
      </c>
      <c r="DR190">
        <v>2722</v>
      </c>
      <c r="DS190">
        <v>2837</v>
      </c>
      <c r="DT190">
        <v>2972</v>
      </c>
      <c r="DU190">
        <v>3099</v>
      </c>
      <c r="DV190">
        <v>3249</v>
      </c>
    </row>
    <row r="191" spans="2:126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</row>
    <row r="192" spans="2:126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</row>
    <row r="193" spans="2:126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</row>
    <row r="194" spans="2:126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  <c r="DG194">
        <v>41</v>
      </c>
      <c r="DH194">
        <v>41</v>
      </c>
      <c r="DI194">
        <v>41</v>
      </c>
      <c r="DJ194">
        <v>41</v>
      </c>
      <c r="DK194">
        <v>41</v>
      </c>
      <c r="DL194">
        <v>41</v>
      </c>
      <c r="DM194">
        <v>41</v>
      </c>
      <c r="DN194">
        <v>41</v>
      </c>
      <c r="DO194">
        <v>41</v>
      </c>
      <c r="DP194">
        <v>41</v>
      </c>
      <c r="DQ194">
        <v>41</v>
      </c>
      <c r="DR194">
        <v>41</v>
      </c>
      <c r="DS194">
        <v>41</v>
      </c>
      <c r="DT194">
        <v>41</v>
      </c>
      <c r="DU194">
        <v>41</v>
      </c>
      <c r="DV194">
        <v>41</v>
      </c>
    </row>
    <row r="195" spans="2:126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  <c r="DG195">
        <v>219</v>
      </c>
      <c r="DH195">
        <v>229</v>
      </c>
      <c r="DI195">
        <v>239</v>
      </c>
      <c r="DJ195">
        <v>246</v>
      </c>
      <c r="DK195">
        <v>255</v>
      </c>
      <c r="DL195">
        <v>264</v>
      </c>
      <c r="DM195">
        <v>273</v>
      </c>
      <c r="DN195">
        <v>283</v>
      </c>
      <c r="DO195">
        <v>292</v>
      </c>
      <c r="DP195">
        <v>302</v>
      </c>
      <c r="DQ195">
        <v>312</v>
      </c>
      <c r="DR195">
        <v>320</v>
      </c>
      <c r="DS195">
        <v>329</v>
      </c>
      <c r="DT195">
        <v>339</v>
      </c>
      <c r="DU195">
        <v>351</v>
      </c>
      <c r="DV195">
        <v>364</v>
      </c>
    </row>
    <row r="196" spans="2:126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  <c r="DG196">
        <v>13</v>
      </c>
      <c r="DH196">
        <v>13</v>
      </c>
      <c r="DI196">
        <v>17</v>
      </c>
      <c r="DJ196">
        <v>19</v>
      </c>
      <c r="DK196">
        <v>19</v>
      </c>
      <c r="DL196">
        <v>19</v>
      </c>
      <c r="DM196">
        <v>21</v>
      </c>
      <c r="DN196">
        <v>23</v>
      </c>
      <c r="DO196">
        <v>25</v>
      </c>
      <c r="DP196">
        <v>25</v>
      </c>
      <c r="DQ196">
        <v>25</v>
      </c>
      <c r="DR196">
        <v>26</v>
      </c>
      <c r="DS196">
        <v>30</v>
      </c>
      <c r="DT196">
        <v>30</v>
      </c>
      <c r="DU196">
        <v>33</v>
      </c>
      <c r="DV196">
        <v>33</v>
      </c>
    </row>
    <row r="197" spans="2:126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  <c r="DG197">
        <v>206</v>
      </c>
      <c r="DH197">
        <v>209</v>
      </c>
      <c r="DI197">
        <v>215</v>
      </c>
      <c r="DJ197">
        <v>215</v>
      </c>
      <c r="DK197">
        <v>218</v>
      </c>
      <c r="DL197">
        <v>220</v>
      </c>
      <c r="DM197">
        <v>222</v>
      </c>
      <c r="DN197">
        <v>224</v>
      </c>
      <c r="DO197">
        <v>225</v>
      </c>
      <c r="DP197">
        <v>228</v>
      </c>
      <c r="DQ197">
        <v>230</v>
      </c>
      <c r="DR197">
        <v>231</v>
      </c>
      <c r="DS197">
        <v>234</v>
      </c>
      <c r="DT197">
        <v>235</v>
      </c>
      <c r="DU197">
        <v>237</v>
      </c>
      <c r="DV197">
        <v>237</v>
      </c>
    </row>
    <row r="198" spans="2:126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</row>
    <row r="199" spans="2:126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  <c r="DG199">
        <v>20</v>
      </c>
      <c r="DH199">
        <v>20</v>
      </c>
      <c r="DI199">
        <v>20</v>
      </c>
      <c r="DJ199">
        <v>20</v>
      </c>
      <c r="DK199">
        <v>21</v>
      </c>
      <c r="DL199">
        <v>21</v>
      </c>
      <c r="DM199">
        <v>21</v>
      </c>
      <c r="DN199">
        <v>21</v>
      </c>
      <c r="DO199">
        <v>21</v>
      </c>
      <c r="DP199">
        <v>22</v>
      </c>
      <c r="DQ199">
        <v>22</v>
      </c>
      <c r="DR199">
        <v>22</v>
      </c>
      <c r="DS199">
        <v>22</v>
      </c>
      <c r="DT199">
        <v>22</v>
      </c>
      <c r="DU199">
        <v>23</v>
      </c>
      <c r="DV199">
        <v>23</v>
      </c>
    </row>
    <row r="200" spans="2:126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  <c r="DG200">
        <v>26</v>
      </c>
      <c r="DH200">
        <v>26</v>
      </c>
      <c r="DI200">
        <v>26</v>
      </c>
      <c r="DJ200">
        <v>26</v>
      </c>
      <c r="DK200">
        <v>26</v>
      </c>
      <c r="DL200">
        <v>27</v>
      </c>
      <c r="DM200">
        <v>27</v>
      </c>
      <c r="DN200">
        <v>27</v>
      </c>
      <c r="DO200">
        <v>27</v>
      </c>
      <c r="DP200">
        <v>28</v>
      </c>
      <c r="DQ200">
        <v>28</v>
      </c>
      <c r="DR200">
        <v>28</v>
      </c>
      <c r="DS200">
        <v>28</v>
      </c>
      <c r="DT200">
        <v>28</v>
      </c>
      <c r="DU200">
        <v>28</v>
      </c>
      <c r="DV200">
        <v>28</v>
      </c>
    </row>
    <row r="201" spans="2:126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  <c r="DG201">
        <v>99</v>
      </c>
      <c r="DH201">
        <v>100</v>
      </c>
      <c r="DI201">
        <v>101</v>
      </c>
      <c r="DJ201">
        <v>102</v>
      </c>
      <c r="DK201">
        <v>102</v>
      </c>
      <c r="DL201">
        <v>102</v>
      </c>
      <c r="DM201">
        <v>103</v>
      </c>
      <c r="DN201">
        <v>103</v>
      </c>
      <c r="DO201">
        <v>103</v>
      </c>
      <c r="DP201">
        <v>103</v>
      </c>
      <c r="DQ201">
        <v>104</v>
      </c>
      <c r="DR201">
        <v>104</v>
      </c>
      <c r="DS201">
        <v>104</v>
      </c>
      <c r="DT201">
        <v>105</v>
      </c>
      <c r="DU201">
        <v>106</v>
      </c>
      <c r="DV201">
        <v>106</v>
      </c>
    </row>
    <row r="202" spans="2:126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  <c r="DG202">
        <v>44</v>
      </c>
      <c r="DH202">
        <v>44</v>
      </c>
      <c r="DI202">
        <v>48</v>
      </c>
      <c r="DJ202">
        <v>51</v>
      </c>
      <c r="DK202">
        <v>52</v>
      </c>
      <c r="DL202">
        <v>52</v>
      </c>
      <c r="DM202">
        <v>52</v>
      </c>
      <c r="DN202">
        <v>53</v>
      </c>
      <c r="DO202">
        <v>53</v>
      </c>
      <c r="DP202">
        <v>55</v>
      </c>
      <c r="DQ202">
        <v>56</v>
      </c>
      <c r="DR202">
        <v>57</v>
      </c>
      <c r="DS202">
        <v>59</v>
      </c>
      <c r="DT202">
        <v>61</v>
      </c>
      <c r="DU202">
        <v>61</v>
      </c>
      <c r="DV202">
        <v>61</v>
      </c>
    </row>
    <row r="203" spans="2:126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  <c r="DG203">
        <v>161</v>
      </c>
      <c r="DH203">
        <v>178</v>
      </c>
      <c r="DI203">
        <v>186</v>
      </c>
      <c r="DJ203">
        <v>194</v>
      </c>
      <c r="DK203">
        <v>206</v>
      </c>
      <c r="DL203">
        <v>206</v>
      </c>
      <c r="DM203">
        <v>219</v>
      </c>
      <c r="DN203">
        <v>238</v>
      </c>
      <c r="DO203">
        <v>247</v>
      </c>
      <c r="DP203">
        <v>261</v>
      </c>
      <c r="DQ203">
        <v>264</v>
      </c>
      <c r="DR203">
        <v>286</v>
      </c>
      <c r="DS203">
        <v>312</v>
      </c>
      <c r="DT203">
        <v>339</v>
      </c>
      <c r="DU203">
        <v>369</v>
      </c>
      <c r="DV203">
        <v>397</v>
      </c>
    </row>
    <row r="204" spans="2:126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  <c r="DG204">
        <v>26070</v>
      </c>
      <c r="DH204">
        <v>26299</v>
      </c>
      <c r="DI204">
        <v>26478</v>
      </c>
      <c r="DJ204">
        <v>26621</v>
      </c>
      <c r="DK204">
        <v>26744</v>
      </c>
      <c r="DL204">
        <v>26920</v>
      </c>
      <c r="DM204">
        <v>27104</v>
      </c>
      <c r="DN204">
        <v>27321</v>
      </c>
      <c r="DO204">
        <v>27459</v>
      </c>
      <c r="DP204">
        <v>27563</v>
      </c>
      <c r="DQ204">
        <v>27563</v>
      </c>
      <c r="DR204">
        <v>27709</v>
      </c>
      <c r="DS204">
        <v>27778</v>
      </c>
      <c r="DT204">
        <v>27888</v>
      </c>
      <c r="DU204">
        <v>27940</v>
      </c>
      <c r="DV204">
        <v>28628</v>
      </c>
    </row>
    <row r="205" spans="2:126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</row>
    <row r="206" spans="2:126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  <c r="DG206">
        <v>52</v>
      </c>
      <c r="DH206">
        <v>59</v>
      </c>
      <c r="DI206">
        <v>64</v>
      </c>
      <c r="DJ206">
        <v>70</v>
      </c>
      <c r="DK206">
        <v>74</v>
      </c>
      <c r="DL206">
        <v>80</v>
      </c>
      <c r="DM206">
        <v>90</v>
      </c>
      <c r="DN206">
        <v>90</v>
      </c>
      <c r="DO206">
        <v>91</v>
      </c>
      <c r="DP206">
        <v>97</v>
      </c>
      <c r="DQ206">
        <v>97</v>
      </c>
      <c r="DR206">
        <v>105</v>
      </c>
      <c r="DS206">
        <v>111</v>
      </c>
      <c r="DT206">
        <v>111</v>
      </c>
      <c r="DU206">
        <v>121</v>
      </c>
      <c r="DV206">
        <v>137</v>
      </c>
    </row>
    <row r="207" spans="2:126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  <c r="DN207">
        <v>1</v>
      </c>
      <c r="DO207">
        <v>1</v>
      </c>
      <c r="DP207">
        <v>1</v>
      </c>
      <c r="DQ207">
        <v>1</v>
      </c>
      <c r="DR207">
        <v>1</v>
      </c>
      <c r="DS207">
        <v>1</v>
      </c>
      <c r="DT207">
        <v>1</v>
      </c>
      <c r="DU207">
        <v>1</v>
      </c>
      <c r="DV207">
        <v>1</v>
      </c>
    </row>
    <row r="208" spans="2:126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  <c r="DG208">
        <v>3040</v>
      </c>
      <c r="DH208">
        <v>3175</v>
      </c>
      <c r="DI208">
        <v>3220</v>
      </c>
      <c r="DJ208">
        <v>3225</v>
      </c>
      <c r="DK208">
        <v>3256</v>
      </c>
      <c r="DL208">
        <v>3313</v>
      </c>
      <c r="DM208">
        <v>3460</v>
      </c>
      <c r="DN208">
        <v>3529</v>
      </c>
      <c r="DO208">
        <v>3646</v>
      </c>
      <c r="DP208">
        <v>3674</v>
      </c>
      <c r="DQ208">
        <v>3679</v>
      </c>
      <c r="DR208">
        <v>3698</v>
      </c>
      <c r="DS208">
        <v>3743</v>
      </c>
      <c r="DT208">
        <v>3831</v>
      </c>
      <c r="DU208">
        <v>3871</v>
      </c>
      <c r="DV208">
        <v>3925</v>
      </c>
    </row>
    <row r="209" spans="1:126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  <c r="DG209">
        <v>1810</v>
      </c>
      <c r="DH209">
        <v>1823</v>
      </c>
      <c r="DI209">
        <v>1830</v>
      </c>
      <c r="DJ209">
        <v>1833</v>
      </c>
      <c r="DK209">
        <v>1845</v>
      </c>
      <c r="DL209">
        <v>1867</v>
      </c>
      <c r="DM209">
        <v>1870</v>
      </c>
      <c r="DN209">
        <v>1872</v>
      </c>
      <c r="DO209">
        <v>1878</v>
      </c>
      <c r="DP209">
        <v>1879</v>
      </c>
      <c r="DQ209">
        <v>1881</v>
      </c>
      <c r="DR209">
        <v>1886</v>
      </c>
      <c r="DS209">
        <v>1891</v>
      </c>
      <c r="DT209">
        <v>1892</v>
      </c>
      <c r="DU209">
        <v>1898</v>
      </c>
      <c r="DV209">
        <v>1903</v>
      </c>
    </row>
    <row r="210" spans="1:126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6</v>
      </c>
      <c r="DK210">
        <v>7</v>
      </c>
      <c r="DL210">
        <v>7</v>
      </c>
      <c r="DM210">
        <v>7</v>
      </c>
      <c r="DN210">
        <v>7</v>
      </c>
      <c r="DO210">
        <v>7</v>
      </c>
      <c r="DP210">
        <v>7</v>
      </c>
      <c r="DQ210">
        <v>7</v>
      </c>
      <c r="DR210">
        <v>7</v>
      </c>
      <c r="DS210">
        <v>7</v>
      </c>
      <c r="DT210">
        <v>7</v>
      </c>
      <c r="DU210">
        <v>7</v>
      </c>
      <c r="DV210">
        <v>7</v>
      </c>
    </row>
    <row r="211" spans="1:126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21</v>
      </c>
      <c r="DI211">
        <v>21</v>
      </c>
      <c r="DJ211">
        <v>21</v>
      </c>
      <c r="DK211">
        <v>21</v>
      </c>
      <c r="DL211">
        <v>21</v>
      </c>
      <c r="DM211">
        <v>21</v>
      </c>
      <c r="DN211">
        <v>21</v>
      </c>
      <c r="DO211">
        <v>21</v>
      </c>
      <c r="DP211">
        <v>21</v>
      </c>
      <c r="DQ211">
        <v>21</v>
      </c>
      <c r="DR211">
        <v>21</v>
      </c>
      <c r="DS211">
        <v>21</v>
      </c>
      <c r="DT211">
        <v>21</v>
      </c>
      <c r="DU211">
        <v>21</v>
      </c>
      <c r="DV211">
        <v>21</v>
      </c>
    </row>
    <row r="212" spans="1:126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  <c r="DG212">
        <v>55</v>
      </c>
      <c r="DH212">
        <v>55</v>
      </c>
      <c r="DI212">
        <v>56</v>
      </c>
      <c r="DJ212">
        <v>56</v>
      </c>
      <c r="DK212">
        <v>56</v>
      </c>
      <c r="DL212">
        <v>56</v>
      </c>
      <c r="DM212">
        <v>56</v>
      </c>
      <c r="DN212">
        <v>56</v>
      </c>
      <c r="DO212">
        <v>56</v>
      </c>
      <c r="DP212">
        <v>56</v>
      </c>
      <c r="DQ212">
        <v>56</v>
      </c>
      <c r="DR212">
        <v>56</v>
      </c>
      <c r="DS212">
        <v>56</v>
      </c>
      <c r="DT212">
        <v>56</v>
      </c>
      <c r="DU212">
        <v>56</v>
      </c>
      <c r="DV212">
        <v>56</v>
      </c>
    </row>
    <row r="213" spans="1:126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10</v>
      </c>
      <c r="DI213">
        <v>10</v>
      </c>
      <c r="DJ213">
        <v>11</v>
      </c>
      <c r="DK213">
        <v>11</v>
      </c>
      <c r="DL213">
        <v>11</v>
      </c>
      <c r="DM213">
        <v>11</v>
      </c>
      <c r="DN213">
        <v>11</v>
      </c>
      <c r="DO213">
        <v>11</v>
      </c>
      <c r="DP213">
        <v>11</v>
      </c>
      <c r="DQ213">
        <v>11</v>
      </c>
      <c r="DR213">
        <v>12</v>
      </c>
      <c r="DS213">
        <v>12</v>
      </c>
      <c r="DT213">
        <v>12</v>
      </c>
      <c r="DU213">
        <v>12</v>
      </c>
      <c r="DV213">
        <v>12</v>
      </c>
    </row>
    <row r="214" spans="1:126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  <c r="DG214">
        <v>8</v>
      </c>
      <c r="DH214">
        <v>8</v>
      </c>
      <c r="DI214">
        <v>8</v>
      </c>
      <c r="DJ214">
        <v>8</v>
      </c>
      <c r="DK214">
        <v>8</v>
      </c>
      <c r="DL214">
        <v>8</v>
      </c>
      <c r="DM214">
        <v>8</v>
      </c>
      <c r="DN214">
        <v>8</v>
      </c>
      <c r="DO214">
        <v>8</v>
      </c>
      <c r="DP214">
        <v>8</v>
      </c>
      <c r="DQ214">
        <v>8</v>
      </c>
      <c r="DR214">
        <v>8</v>
      </c>
      <c r="DS214">
        <v>8</v>
      </c>
      <c r="DT214">
        <v>8</v>
      </c>
      <c r="DU214">
        <v>8</v>
      </c>
      <c r="DV214">
        <v>8</v>
      </c>
    </row>
    <row r="215" spans="1:126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  <c r="DG215">
        <v>44</v>
      </c>
      <c r="DH215">
        <v>45</v>
      </c>
      <c r="DI215">
        <v>45</v>
      </c>
      <c r="DJ215">
        <v>45</v>
      </c>
      <c r="DK215">
        <v>45</v>
      </c>
      <c r="DL215">
        <v>45</v>
      </c>
      <c r="DM215">
        <v>45</v>
      </c>
      <c r="DN215">
        <v>45</v>
      </c>
      <c r="DO215">
        <v>45</v>
      </c>
      <c r="DP215">
        <v>45</v>
      </c>
      <c r="DQ215">
        <v>45</v>
      </c>
      <c r="DR215">
        <v>46</v>
      </c>
      <c r="DS215">
        <v>47</v>
      </c>
      <c r="DT215">
        <v>47</v>
      </c>
      <c r="DU215">
        <v>47</v>
      </c>
      <c r="DV215">
        <v>47</v>
      </c>
    </row>
    <row r="216" spans="1:126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  <c r="DG216">
        <v>3641</v>
      </c>
      <c r="DH216">
        <v>3689</v>
      </c>
      <c r="DI216">
        <v>3739</v>
      </c>
      <c r="DJ216">
        <v>3786</v>
      </c>
      <c r="DK216">
        <v>3841</v>
      </c>
      <c r="DL216">
        <v>3894</v>
      </c>
      <c r="DM216">
        <v>3952</v>
      </c>
      <c r="DN216">
        <v>4007</v>
      </c>
      <c r="DO216">
        <v>4055</v>
      </c>
      <c r="DP216">
        <v>4096</v>
      </c>
      <c r="DQ216">
        <v>4140</v>
      </c>
      <c r="DR216">
        <v>4171</v>
      </c>
      <c r="DS216">
        <v>4199</v>
      </c>
      <c r="DT216">
        <v>4222</v>
      </c>
      <c r="DU216">
        <v>4249</v>
      </c>
      <c r="DV216">
        <v>4276</v>
      </c>
    </row>
    <row r="217" spans="1:126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</row>
    <row r="218" spans="1:126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  <c r="DG218">
        <v>340</v>
      </c>
      <c r="DH218">
        <v>361</v>
      </c>
      <c r="DI218">
        <v>376</v>
      </c>
      <c r="DJ218">
        <v>391</v>
      </c>
      <c r="DK218">
        <v>408</v>
      </c>
      <c r="DL218">
        <v>425</v>
      </c>
      <c r="DM218">
        <v>439</v>
      </c>
      <c r="DN218">
        <v>456</v>
      </c>
      <c r="DO218">
        <v>476</v>
      </c>
      <c r="DP218">
        <v>497</v>
      </c>
      <c r="DQ218">
        <v>514</v>
      </c>
      <c r="DR218">
        <v>535</v>
      </c>
      <c r="DS218">
        <v>548</v>
      </c>
      <c r="DT218">
        <v>564</v>
      </c>
      <c r="DU218">
        <v>579</v>
      </c>
      <c r="DV218">
        <v>588</v>
      </c>
    </row>
    <row r="219" spans="1:126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  <c r="DG219">
        <v>165</v>
      </c>
      <c r="DH219">
        <v>174</v>
      </c>
      <c r="DI219">
        <v>185</v>
      </c>
      <c r="DJ219">
        <v>198</v>
      </c>
      <c r="DK219">
        <v>201</v>
      </c>
      <c r="DL219">
        <v>203</v>
      </c>
      <c r="DM219">
        <v>206</v>
      </c>
      <c r="DN219">
        <v>208</v>
      </c>
      <c r="DO219">
        <v>210</v>
      </c>
      <c r="DP219">
        <v>214</v>
      </c>
      <c r="DQ219">
        <v>220</v>
      </c>
      <c r="DR219">
        <v>224</v>
      </c>
      <c r="DS219">
        <v>227</v>
      </c>
      <c r="DT219">
        <v>233</v>
      </c>
      <c r="DU219">
        <v>237</v>
      </c>
      <c r="DV219">
        <v>241</v>
      </c>
    </row>
    <row r="220" spans="1:126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  <c r="DG220">
        <v>7</v>
      </c>
      <c r="DH220">
        <v>7</v>
      </c>
      <c r="DI220">
        <v>7</v>
      </c>
      <c r="DJ220">
        <v>7</v>
      </c>
      <c r="DK220">
        <v>8</v>
      </c>
      <c r="DL220">
        <v>8</v>
      </c>
      <c r="DM220">
        <v>8</v>
      </c>
      <c r="DN220">
        <v>9</v>
      </c>
      <c r="DO220">
        <v>9</v>
      </c>
      <c r="DP220">
        <v>9</v>
      </c>
      <c r="DQ220">
        <v>9</v>
      </c>
      <c r="DR220">
        <v>9</v>
      </c>
      <c r="DS220">
        <v>9</v>
      </c>
      <c r="DT220">
        <v>9</v>
      </c>
      <c r="DU220">
        <v>9</v>
      </c>
      <c r="DV220">
        <v>9</v>
      </c>
    </row>
    <row r="221" spans="1:126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  <c r="DO221">
        <v>1</v>
      </c>
      <c r="DP221">
        <v>1</v>
      </c>
      <c r="DQ221">
        <v>1</v>
      </c>
      <c r="DR221">
        <v>1</v>
      </c>
      <c r="DS221">
        <v>1</v>
      </c>
      <c r="DT221">
        <v>1</v>
      </c>
      <c r="DU221">
        <v>1</v>
      </c>
      <c r="DV221">
        <v>1</v>
      </c>
    </row>
    <row r="222" spans="1:126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  <c r="DG222">
        <v>40</v>
      </c>
      <c r="DH222">
        <v>41</v>
      </c>
      <c r="DI222">
        <v>41</v>
      </c>
      <c r="DJ222">
        <v>41</v>
      </c>
      <c r="DK222">
        <v>41</v>
      </c>
      <c r="DL222">
        <v>42</v>
      </c>
      <c r="DM222">
        <v>43</v>
      </c>
      <c r="DN222">
        <v>43</v>
      </c>
      <c r="DO222">
        <v>43</v>
      </c>
      <c r="DP222">
        <v>43</v>
      </c>
      <c r="DQ222">
        <v>43</v>
      </c>
      <c r="DR222">
        <v>43</v>
      </c>
      <c r="DS222">
        <v>44</v>
      </c>
      <c r="DT222">
        <v>45</v>
      </c>
      <c r="DU222">
        <v>45</v>
      </c>
      <c r="DV222">
        <v>45</v>
      </c>
    </row>
    <row r="223" spans="1:126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</row>
    <row r="224" spans="1:126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  <c r="DG224">
        <v>23</v>
      </c>
      <c r="DH224">
        <v>23</v>
      </c>
      <c r="DI224">
        <v>23</v>
      </c>
      <c r="DJ224">
        <v>23</v>
      </c>
      <c r="DK224">
        <v>23</v>
      </c>
      <c r="DL224">
        <v>23</v>
      </c>
      <c r="DM224">
        <v>23</v>
      </c>
      <c r="DN224">
        <v>23</v>
      </c>
      <c r="DO224">
        <v>24</v>
      </c>
      <c r="DP224">
        <v>24</v>
      </c>
      <c r="DQ224">
        <v>24</v>
      </c>
      <c r="DR224">
        <v>24</v>
      </c>
      <c r="DS224">
        <v>24</v>
      </c>
      <c r="DT224">
        <v>24</v>
      </c>
      <c r="DU224">
        <v>24</v>
      </c>
      <c r="DV224">
        <v>24</v>
      </c>
    </row>
    <row r="225" spans="1:126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  <c r="DO225">
        <v>1</v>
      </c>
      <c r="DP225">
        <v>1</v>
      </c>
      <c r="DQ225">
        <v>1</v>
      </c>
      <c r="DR225">
        <v>1</v>
      </c>
      <c r="DS225">
        <v>1</v>
      </c>
      <c r="DT225">
        <v>1</v>
      </c>
      <c r="DU225">
        <v>1</v>
      </c>
      <c r="DV225">
        <v>1</v>
      </c>
    </row>
    <row r="226" spans="1:126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  <c r="DE226">
        <v>29427</v>
      </c>
      <c r="DF226">
        <v>30076</v>
      </c>
      <c r="DG226">
        <v>30615</v>
      </c>
      <c r="DH226">
        <v>31241</v>
      </c>
      <c r="DI226">
        <v>31587</v>
      </c>
      <c r="DJ226">
        <v>31855</v>
      </c>
      <c r="DK226">
        <v>32065</v>
      </c>
      <c r="DL226">
        <v>32692</v>
      </c>
      <c r="DM226">
        <v>33186</v>
      </c>
      <c r="DN226">
        <v>33614</v>
      </c>
      <c r="DO226">
        <v>33998</v>
      </c>
      <c r="DP226">
        <v>34466</v>
      </c>
      <c r="DQ226">
        <v>34636</v>
      </c>
      <c r="DR226">
        <v>34796</v>
      </c>
      <c r="DS226">
        <v>35341</v>
      </c>
      <c r="DT226">
        <v>35704</v>
      </c>
      <c r="DU226">
        <v>36042</v>
      </c>
      <c r="DV226">
        <v>36393</v>
      </c>
    </row>
    <row r="227" spans="1:126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6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9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12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  <c r="DH227">
        <v>18</v>
      </c>
      <c r="DI227">
        <v>18</v>
      </c>
      <c r="DJ227">
        <v>19</v>
      </c>
      <c r="DK227">
        <v>19</v>
      </c>
      <c r="DL227">
        <v>19</v>
      </c>
      <c r="DM227">
        <v>19</v>
      </c>
      <c r="DN227">
        <v>19</v>
      </c>
      <c r="DO227">
        <v>19</v>
      </c>
      <c r="DP227">
        <v>19</v>
      </c>
      <c r="DQ227">
        <v>20</v>
      </c>
      <c r="DR227">
        <v>20</v>
      </c>
      <c r="DS227">
        <v>20</v>
      </c>
      <c r="DT227">
        <v>20</v>
      </c>
      <c r="DU227">
        <v>20</v>
      </c>
      <c r="DV227">
        <v>20</v>
      </c>
    </row>
    <row r="228" spans="1:126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42</v>
      </c>
      <c r="BD228">
        <v>50</v>
      </c>
      <c r="BE228">
        <v>60</v>
      </c>
      <c r="BF228">
        <v>74</v>
      </c>
      <c r="BG228">
        <v>100</v>
      </c>
      <c r="BH228">
        <v>134</v>
      </c>
      <c r="BI228">
        <v>165</v>
      </c>
      <c r="BJ228">
        <v>259</v>
      </c>
      <c r="BK228">
        <v>350</v>
      </c>
      <c r="BL228">
        <v>442</v>
      </c>
      <c r="BM228">
        <v>587</v>
      </c>
      <c r="BN228">
        <v>786</v>
      </c>
      <c r="BO228">
        <v>1011</v>
      </c>
      <c r="BP228">
        <v>1320</v>
      </c>
      <c r="BQ228">
        <v>1726</v>
      </c>
      <c r="BR228">
        <v>2269</v>
      </c>
      <c r="BS228">
        <v>2744</v>
      </c>
      <c r="BT228">
        <v>3420</v>
      </c>
      <c r="BU228">
        <v>4196</v>
      </c>
      <c r="BV228">
        <v>5367</v>
      </c>
      <c r="BW228">
        <v>6511</v>
      </c>
      <c r="BX228">
        <v>7938</v>
      </c>
      <c r="BY228">
        <v>9260</v>
      </c>
      <c r="BZ228">
        <v>10870</v>
      </c>
      <c r="CA228">
        <v>12375</v>
      </c>
      <c r="CB228">
        <v>13894</v>
      </c>
      <c r="CC228">
        <v>16191</v>
      </c>
      <c r="CD228">
        <v>18270</v>
      </c>
      <c r="CE228">
        <v>20288</v>
      </c>
      <c r="CF228">
        <v>22357</v>
      </c>
      <c r="CG228">
        <v>24366</v>
      </c>
      <c r="CH228">
        <v>26086</v>
      </c>
      <c r="CI228">
        <v>27870</v>
      </c>
      <c r="CJ228">
        <v>30262</v>
      </c>
      <c r="CK228">
        <v>32760</v>
      </c>
      <c r="CL228">
        <v>34844</v>
      </c>
      <c r="CM228">
        <v>37428</v>
      </c>
      <c r="CN228">
        <v>39775</v>
      </c>
      <c r="CO228">
        <v>40945</v>
      </c>
      <c r="CP228">
        <v>42686</v>
      </c>
      <c r="CQ228">
        <v>45086</v>
      </c>
      <c r="CR228">
        <v>47412</v>
      </c>
      <c r="CS228">
        <v>49724</v>
      </c>
      <c r="CT228">
        <v>51493</v>
      </c>
      <c r="CU228">
        <v>53755</v>
      </c>
      <c r="CV228">
        <v>54881</v>
      </c>
      <c r="CW228">
        <v>56219</v>
      </c>
      <c r="CX228">
        <v>58355</v>
      </c>
      <c r="CY228">
        <v>60967</v>
      </c>
      <c r="CZ228">
        <v>62996</v>
      </c>
      <c r="DA228">
        <v>64943</v>
      </c>
      <c r="DB228">
        <v>66369</v>
      </c>
      <c r="DC228">
        <v>67682</v>
      </c>
      <c r="DD228">
        <v>68922</v>
      </c>
      <c r="DE228">
        <v>71064</v>
      </c>
      <c r="DF228">
        <v>73455</v>
      </c>
      <c r="DG228">
        <v>75662</v>
      </c>
      <c r="DH228">
        <v>77180</v>
      </c>
      <c r="DI228">
        <v>78795</v>
      </c>
      <c r="DJ228">
        <v>79526</v>
      </c>
      <c r="DK228">
        <v>80682</v>
      </c>
      <c r="DL228">
        <v>82356</v>
      </c>
      <c r="DM228">
        <v>84119</v>
      </c>
      <c r="DN228">
        <v>85898</v>
      </c>
      <c r="DO228">
        <v>87530</v>
      </c>
      <c r="DP228">
        <v>88754</v>
      </c>
      <c r="DQ228">
        <v>89562</v>
      </c>
      <c r="DR228">
        <v>90347</v>
      </c>
      <c r="DS228">
        <v>91921</v>
      </c>
      <c r="DT228">
        <v>93439</v>
      </c>
      <c r="DU228">
        <v>94702</v>
      </c>
      <c r="DV228">
        <v>95979</v>
      </c>
    </row>
    <row r="229" spans="1:126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  <c r="DM229">
        <v>11</v>
      </c>
      <c r="DN229">
        <v>11</v>
      </c>
      <c r="DO229">
        <v>11</v>
      </c>
      <c r="DP229">
        <v>11</v>
      </c>
      <c r="DQ229">
        <v>12</v>
      </c>
      <c r="DR229">
        <v>13</v>
      </c>
      <c r="DS229">
        <v>13</v>
      </c>
      <c r="DT229">
        <v>13</v>
      </c>
      <c r="DU229">
        <v>13</v>
      </c>
      <c r="DV229">
        <v>13</v>
      </c>
    </row>
    <row r="230" spans="1:126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  <c r="DI230">
        <v>10</v>
      </c>
      <c r="DJ230">
        <v>10</v>
      </c>
      <c r="DK230">
        <v>10</v>
      </c>
      <c r="DL230">
        <v>10</v>
      </c>
      <c r="DM230">
        <v>10</v>
      </c>
      <c r="DN230">
        <v>10</v>
      </c>
      <c r="DO230">
        <v>10</v>
      </c>
      <c r="DP230">
        <v>10</v>
      </c>
      <c r="DQ230">
        <v>10</v>
      </c>
      <c r="DR230">
        <v>10</v>
      </c>
      <c r="DS230">
        <v>10</v>
      </c>
      <c r="DT230">
        <v>10</v>
      </c>
      <c r="DU230">
        <v>10</v>
      </c>
      <c r="DV230">
        <v>10</v>
      </c>
    </row>
    <row r="231" spans="1:126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</row>
    <row r="232" spans="1:126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  <c r="DG232">
        <v>4</v>
      </c>
      <c r="DH232">
        <v>4</v>
      </c>
      <c r="DI232">
        <v>7</v>
      </c>
      <c r="DJ232">
        <v>7</v>
      </c>
      <c r="DK232">
        <v>7</v>
      </c>
      <c r="DL232">
        <v>7</v>
      </c>
      <c r="DM232">
        <v>7</v>
      </c>
      <c r="DN232">
        <v>7</v>
      </c>
      <c r="DO232">
        <v>7</v>
      </c>
      <c r="DP232">
        <v>7</v>
      </c>
      <c r="DQ232">
        <v>7</v>
      </c>
      <c r="DR232">
        <v>7</v>
      </c>
      <c r="DS232">
        <v>7</v>
      </c>
      <c r="DT232">
        <v>7</v>
      </c>
      <c r="DU232">
        <v>7</v>
      </c>
      <c r="DV232">
        <v>7</v>
      </c>
    </row>
    <row r="233" spans="1:126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  <c r="DG233">
        <v>4</v>
      </c>
      <c r="DH233">
        <v>4</v>
      </c>
      <c r="DI233">
        <v>4</v>
      </c>
      <c r="DJ233">
        <v>4</v>
      </c>
      <c r="DK233">
        <v>4</v>
      </c>
      <c r="DL233">
        <v>4</v>
      </c>
      <c r="DM233">
        <v>4</v>
      </c>
      <c r="DN233">
        <v>4</v>
      </c>
      <c r="DO233">
        <v>4</v>
      </c>
      <c r="DP233">
        <v>4</v>
      </c>
      <c r="DQ233">
        <v>4</v>
      </c>
      <c r="DR233">
        <v>4</v>
      </c>
      <c r="DS233">
        <v>4</v>
      </c>
      <c r="DT233">
        <v>4</v>
      </c>
      <c r="DU233">
        <v>4</v>
      </c>
      <c r="DV233">
        <v>4</v>
      </c>
    </row>
    <row r="234" spans="1:126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</row>
    <row r="235" spans="1:126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</row>
    <row r="236" spans="1:126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</row>
    <row r="237" spans="1:126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</row>
    <row r="238" spans="1:126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4</v>
      </c>
    </row>
    <row r="239" spans="1:126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</row>
    <row r="240" spans="1:126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  <c r="DI240">
        <v>2</v>
      </c>
      <c r="DJ240">
        <v>2</v>
      </c>
      <c r="DK240">
        <v>2</v>
      </c>
      <c r="DL240">
        <v>2</v>
      </c>
      <c r="DM240">
        <v>2</v>
      </c>
      <c r="DN240">
        <v>2</v>
      </c>
      <c r="DO240">
        <v>2</v>
      </c>
      <c r="DP240">
        <v>2</v>
      </c>
      <c r="DQ240">
        <v>2</v>
      </c>
      <c r="DR240">
        <v>2</v>
      </c>
      <c r="DS240">
        <v>2</v>
      </c>
      <c r="DT240">
        <v>2</v>
      </c>
      <c r="DU240">
        <v>2</v>
      </c>
      <c r="DV240">
        <v>2</v>
      </c>
    </row>
    <row r="241" spans="1:126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</row>
    <row r="242" spans="1:126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2</v>
      </c>
      <c r="CT242">
        <v>2</v>
      </c>
      <c r="CU242">
        <v>2</v>
      </c>
      <c r="CV242">
        <v>2</v>
      </c>
      <c r="CW242">
        <v>2</v>
      </c>
      <c r="CX242">
        <v>2</v>
      </c>
      <c r="CY242">
        <v>2</v>
      </c>
      <c r="CZ242">
        <v>3</v>
      </c>
      <c r="DA242">
        <v>3</v>
      </c>
      <c r="DB242">
        <v>3</v>
      </c>
      <c r="DC242">
        <v>3</v>
      </c>
      <c r="DD242">
        <v>3</v>
      </c>
      <c r="DE242">
        <v>3</v>
      </c>
      <c r="DF242">
        <v>3</v>
      </c>
      <c r="DG242">
        <v>3</v>
      </c>
      <c r="DH242">
        <v>3</v>
      </c>
      <c r="DI242">
        <v>3</v>
      </c>
      <c r="DJ242">
        <v>3</v>
      </c>
      <c r="DK242">
        <v>3</v>
      </c>
      <c r="DL242">
        <v>3</v>
      </c>
      <c r="DM242">
        <v>3</v>
      </c>
      <c r="DN242">
        <v>3</v>
      </c>
      <c r="DO242">
        <v>3</v>
      </c>
      <c r="DP242">
        <v>3</v>
      </c>
      <c r="DQ242">
        <v>3</v>
      </c>
      <c r="DR242">
        <v>3</v>
      </c>
      <c r="DS242">
        <v>3</v>
      </c>
      <c r="DT242">
        <v>3</v>
      </c>
      <c r="DU242">
        <v>3</v>
      </c>
      <c r="DV242">
        <v>3</v>
      </c>
    </row>
    <row r="243" spans="1:126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2</v>
      </c>
      <c r="CP243">
        <v>2</v>
      </c>
      <c r="CQ243">
        <v>2</v>
      </c>
      <c r="CR243">
        <v>2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2</v>
      </c>
      <c r="DA243">
        <v>2</v>
      </c>
      <c r="DB243">
        <v>2</v>
      </c>
      <c r="DC243">
        <v>2</v>
      </c>
      <c r="DD243">
        <v>2</v>
      </c>
      <c r="DE243">
        <v>2</v>
      </c>
      <c r="DF243">
        <v>2</v>
      </c>
      <c r="DG243">
        <v>2</v>
      </c>
      <c r="DH243">
        <v>2</v>
      </c>
      <c r="DI243">
        <v>2</v>
      </c>
      <c r="DJ243">
        <v>2</v>
      </c>
      <c r="DK243">
        <v>2</v>
      </c>
      <c r="DL243">
        <v>2</v>
      </c>
      <c r="DM243">
        <v>2</v>
      </c>
      <c r="DN243">
        <v>2</v>
      </c>
      <c r="DO243">
        <v>2</v>
      </c>
      <c r="DP243">
        <v>2</v>
      </c>
      <c r="DQ243">
        <v>2</v>
      </c>
      <c r="DR243">
        <v>2</v>
      </c>
      <c r="DS243">
        <v>2</v>
      </c>
      <c r="DT243">
        <v>2</v>
      </c>
      <c r="DU243">
        <v>2</v>
      </c>
      <c r="DV243">
        <v>2</v>
      </c>
    </row>
    <row r="244" spans="1:126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1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2</v>
      </c>
      <c r="DG244">
        <v>2</v>
      </c>
      <c r="DH244">
        <v>2</v>
      </c>
      <c r="DI244">
        <v>3</v>
      </c>
      <c r="DJ244">
        <v>3</v>
      </c>
      <c r="DK244">
        <v>3</v>
      </c>
      <c r="DL244">
        <v>3</v>
      </c>
      <c r="DM244">
        <v>3</v>
      </c>
      <c r="DN244">
        <v>3</v>
      </c>
      <c r="DO244">
        <v>3</v>
      </c>
      <c r="DP244">
        <v>4</v>
      </c>
      <c r="DQ244">
        <v>4</v>
      </c>
      <c r="DR244">
        <v>4</v>
      </c>
      <c r="DS244">
        <v>6</v>
      </c>
      <c r="DT244">
        <v>6</v>
      </c>
      <c r="DU244">
        <v>6</v>
      </c>
      <c r="DV244">
        <v>6</v>
      </c>
    </row>
    <row r="245" spans="1:126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2</v>
      </c>
      <c r="BW245">
        <v>3</v>
      </c>
      <c r="BX245">
        <v>3</v>
      </c>
      <c r="BY245">
        <v>3</v>
      </c>
      <c r="BZ245">
        <v>3</v>
      </c>
      <c r="CA245">
        <v>5</v>
      </c>
      <c r="CB245">
        <v>5</v>
      </c>
      <c r="CC245">
        <v>5</v>
      </c>
      <c r="CD245">
        <v>7</v>
      </c>
      <c r="CE245">
        <v>7</v>
      </c>
      <c r="CF245">
        <v>7</v>
      </c>
      <c r="CG245">
        <v>7</v>
      </c>
      <c r="CH245">
        <v>9</v>
      </c>
      <c r="CI245">
        <v>10</v>
      </c>
      <c r="CJ245">
        <v>13</v>
      </c>
      <c r="CK245">
        <v>13</v>
      </c>
      <c r="CL245">
        <v>13</v>
      </c>
      <c r="CM245">
        <v>13</v>
      </c>
      <c r="CN245">
        <v>13</v>
      </c>
      <c r="CO245">
        <v>14</v>
      </c>
      <c r="CP245">
        <v>14</v>
      </c>
      <c r="CQ245">
        <v>14</v>
      </c>
      <c r="CR245">
        <v>17</v>
      </c>
      <c r="CS245">
        <v>21</v>
      </c>
      <c r="CT245">
        <v>21</v>
      </c>
      <c r="CU245">
        <v>21</v>
      </c>
      <c r="CV245">
        <v>23</v>
      </c>
      <c r="CW245">
        <v>23</v>
      </c>
      <c r="CX245">
        <v>24</v>
      </c>
      <c r="CY245">
        <v>25</v>
      </c>
      <c r="CZ245">
        <v>26</v>
      </c>
      <c r="DA245">
        <v>26</v>
      </c>
      <c r="DB245">
        <v>26</v>
      </c>
      <c r="DC245">
        <v>27</v>
      </c>
      <c r="DD245">
        <v>29</v>
      </c>
      <c r="DE245">
        <v>32</v>
      </c>
      <c r="DF245">
        <v>32</v>
      </c>
      <c r="DG245">
        <v>32</v>
      </c>
      <c r="DH245">
        <v>35</v>
      </c>
      <c r="DI245">
        <v>37</v>
      </c>
      <c r="DJ245">
        <v>38</v>
      </c>
      <c r="DK245">
        <v>39</v>
      </c>
      <c r="DL245">
        <v>40</v>
      </c>
      <c r="DM245">
        <v>44</v>
      </c>
      <c r="DN245">
        <v>46</v>
      </c>
      <c r="DO245">
        <v>46</v>
      </c>
      <c r="DP245">
        <v>48</v>
      </c>
      <c r="DQ245">
        <v>52</v>
      </c>
      <c r="DR245">
        <v>52</v>
      </c>
      <c r="DS245">
        <v>53</v>
      </c>
      <c r="DT245">
        <v>55</v>
      </c>
      <c r="DU245">
        <v>60</v>
      </c>
      <c r="DV245">
        <v>62</v>
      </c>
    </row>
    <row r="246" spans="1:126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</row>
    <row r="247" spans="1:126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</row>
    <row r="248" spans="1:126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</row>
    <row r="249" spans="1:126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4</v>
      </c>
      <c r="CD249">
        <v>5</v>
      </c>
      <c r="CE249">
        <v>5</v>
      </c>
      <c r="CF249">
        <v>7</v>
      </c>
      <c r="CG249">
        <v>7</v>
      </c>
      <c r="CH249">
        <v>7</v>
      </c>
      <c r="CI249">
        <v>7</v>
      </c>
      <c r="CJ249">
        <v>8</v>
      </c>
      <c r="CK249">
        <v>8</v>
      </c>
      <c r="CL249">
        <v>11</v>
      </c>
      <c r="CM249">
        <v>12</v>
      </c>
      <c r="CN249">
        <v>12</v>
      </c>
      <c r="CO249">
        <v>12</v>
      </c>
      <c r="CP249">
        <v>15</v>
      </c>
      <c r="CQ249">
        <v>18</v>
      </c>
      <c r="CR249">
        <v>18</v>
      </c>
      <c r="CS249">
        <v>19</v>
      </c>
      <c r="CT249">
        <v>19</v>
      </c>
      <c r="CU249">
        <v>20</v>
      </c>
      <c r="CV249">
        <v>21</v>
      </c>
      <c r="CW249">
        <v>22</v>
      </c>
      <c r="CX249">
        <v>22</v>
      </c>
      <c r="CY249">
        <v>22</v>
      </c>
      <c r="CZ249">
        <v>22</v>
      </c>
      <c r="DA249">
        <v>22</v>
      </c>
      <c r="DB249">
        <v>22</v>
      </c>
      <c r="DC249">
        <v>22</v>
      </c>
      <c r="DD249">
        <v>26</v>
      </c>
      <c r="DE249">
        <v>26</v>
      </c>
      <c r="DF249">
        <v>26</v>
      </c>
      <c r="DG249">
        <v>27</v>
      </c>
      <c r="DH249">
        <v>27</v>
      </c>
      <c r="DI249">
        <v>28</v>
      </c>
      <c r="DJ249">
        <v>28</v>
      </c>
      <c r="DK249">
        <v>28</v>
      </c>
      <c r="DL249">
        <v>29</v>
      </c>
      <c r="DM249">
        <v>29</v>
      </c>
      <c r="DN249">
        <v>29</v>
      </c>
      <c r="DO249">
        <v>29</v>
      </c>
      <c r="DP249">
        <v>29</v>
      </c>
      <c r="DQ249">
        <v>29</v>
      </c>
      <c r="DR249">
        <v>29</v>
      </c>
      <c r="DS249">
        <v>29</v>
      </c>
      <c r="DT249">
        <v>29</v>
      </c>
      <c r="DU249">
        <v>29</v>
      </c>
      <c r="DV249">
        <v>29</v>
      </c>
    </row>
    <row r="250" spans="1:126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3</v>
      </c>
      <c r="CE250">
        <v>3</v>
      </c>
      <c r="CF250">
        <v>3</v>
      </c>
      <c r="CG250">
        <v>3</v>
      </c>
      <c r="CH250">
        <v>4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5</v>
      </c>
      <c r="CO250">
        <v>5</v>
      </c>
      <c r="CP250">
        <v>5</v>
      </c>
      <c r="CQ250">
        <v>5</v>
      </c>
      <c r="CR250">
        <v>5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6</v>
      </c>
      <c r="CZ250">
        <v>6</v>
      </c>
      <c r="DA250">
        <v>6</v>
      </c>
      <c r="DB250">
        <v>6</v>
      </c>
      <c r="DC250">
        <v>6</v>
      </c>
      <c r="DD250">
        <v>6</v>
      </c>
      <c r="DE250">
        <v>6</v>
      </c>
      <c r="DF250">
        <v>6</v>
      </c>
      <c r="DG250">
        <v>6</v>
      </c>
      <c r="DH250">
        <v>6</v>
      </c>
      <c r="DI250">
        <v>6</v>
      </c>
      <c r="DJ250">
        <v>6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</row>
    <row r="251" spans="1:126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</row>
    <row r="252" spans="1:126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  <c r="DU252">
        <v>1</v>
      </c>
      <c r="DV252">
        <v>1</v>
      </c>
    </row>
    <row r="253" spans="1:126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1</v>
      </c>
      <c r="DT253">
        <v>1</v>
      </c>
      <c r="DU253">
        <v>1</v>
      </c>
      <c r="DV253">
        <v>1</v>
      </c>
    </row>
    <row r="254" spans="1:126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2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  <c r="CQ254">
        <v>2</v>
      </c>
      <c r="CR254">
        <v>2</v>
      </c>
      <c r="CS254">
        <v>2</v>
      </c>
      <c r="CT254">
        <v>2</v>
      </c>
      <c r="CU254">
        <v>2</v>
      </c>
      <c r="CV254">
        <v>2</v>
      </c>
      <c r="CW254">
        <v>2</v>
      </c>
      <c r="CX254">
        <v>2</v>
      </c>
      <c r="CY254">
        <v>2</v>
      </c>
      <c r="CZ254">
        <v>2</v>
      </c>
      <c r="DA254">
        <v>2</v>
      </c>
      <c r="DB254">
        <v>2</v>
      </c>
      <c r="DC254">
        <v>2</v>
      </c>
      <c r="DD254">
        <v>2</v>
      </c>
      <c r="DE254">
        <v>2</v>
      </c>
      <c r="DF254">
        <v>2</v>
      </c>
      <c r="DG254">
        <v>2</v>
      </c>
      <c r="DH254">
        <v>2</v>
      </c>
      <c r="DI254">
        <v>2</v>
      </c>
      <c r="DJ254">
        <v>2</v>
      </c>
      <c r="DK254">
        <v>2</v>
      </c>
      <c r="DL254">
        <v>2</v>
      </c>
      <c r="DM254">
        <v>2</v>
      </c>
      <c r="DN254">
        <v>2</v>
      </c>
      <c r="DO254">
        <v>2</v>
      </c>
      <c r="DP254">
        <v>2</v>
      </c>
      <c r="DQ254">
        <v>2</v>
      </c>
      <c r="DR254">
        <v>2</v>
      </c>
      <c r="DS254">
        <v>2</v>
      </c>
      <c r="DT254">
        <v>2</v>
      </c>
      <c r="DU254">
        <v>2</v>
      </c>
      <c r="DV254">
        <v>2</v>
      </c>
    </row>
    <row r="255" spans="1:126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1</v>
      </c>
      <c r="DR255">
        <v>1</v>
      </c>
      <c r="DS255">
        <v>1</v>
      </c>
      <c r="DT255">
        <v>1</v>
      </c>
      <c r="DU255">
        <v>1</v>
      </c>
      <c r="DV255">
        <v>1</v>
      </c>
    </row>
    <row r="256" spans="1:126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  <c r="DN256">
        <v>1</v>
      </c>
      <c r="DO256">
        <v>1</v>
      </c>
      <c r="DP256">
        <v>1</v>
      </c>
      <c r="DQ256">
        <v>1</v>
      </c>
      <c r="DR256">
        <v>1</v>
      </c>
      <c r="DS256">
        <v>1</v>
      </c>
      <c r="DT256">
        <v>1</v>
      </c>
      <c r="DU256">
        <v>1</v>
      </c>
      <c r="DV256">
        <v>1</v>
      </c>
    </row>
    <row r="257" spans="1:126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v>2</v>
      </c>
      <c r="CU257">
        <v>2</v>
      </c>
      <c r="CV257">
        <v>4</v>
      </c>
      <c r="CW257">
        <v>4</v>
      </c>
      <c r="CX257">
        <v>4</v>
      </c>
      <c r="CY257">
        <v>4</v>
      </c>
      <c r="CZ257">
        <v>7</v>
      </c>
      <c r="DA257">
        <v>7</v>
      </c>
      <c r="DB257">
        <v>8</v>
      </c>
      <c r="DC257">
        <v>8</v>
      </c>
      <c r="DD257">
        <v>9</v>
      </c>
      <c r="DE257">
        <v>11</v>
      </c>
      <c r="DF257">
        <v>14</v>
      </c>
      <c r="DG257">
        <v>16</v>
      </c>
      <c r="DH257">
        <v>17</v>
      </c>
      <c r="DI257">
        <v>18</v>
      </c>
      <c r="DJ257">
        <v>18</v>
      </c>
      <c r="DK257">
        <v>19</v>
      </c>
      <c r="DL257">
        <v>19</v>
      </c>
      <c r="DM257">
        <v>26</v>
      </c>
      <c r="DN257">
        <v>26</v>
      </c>
      <c r="DO257">
        <v>27</v>
      </c>
      <c r="DP257">
        <v>29</v>
      </c>
      <c r="DQ257">
        <v>32</v>
      </c>
      <c r="DR257">
        <v>33</v>
      </c>
      <c r="DS257">
        <v>33</v>
      </c>
      <c r="DT257">
        <v>34</v>
      </c>
      <c r="DU257">
        <v>35</v>
      </c>
      <c r="DV257">
        <v>38</v>
      </c>
    </row>
    <row r="258" spans="1:126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</row>
    <row r="259" spans="1:126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1</v>
      </c>
      <c r="CF259">
        <v>1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</v>
      </c>
      <c r="CR259">
        <v>3</v>
      </c>
      <c r="CS259">
        <v>3</v>
      </c>
      <c r="CT259">
        <v>3</v>
      </c>
      <c r="CU259">
        <v>3</v>
      </c>
      <c r="CV259">
        <v>3</v>
      </c>
      <c r="CW259">
        <v>3</v>
      </c>
      <c r="CX259">
        <v>3</v>
      </c>
      <c r="CY259">
        <v>3</v>
      </c>
      <c r="CZ259">
        <v>3</v>
      </c>
      <c r="DA259">
        <v>3</v>
      </c>
      <c r="DB259">
        <v>3</v>
      </c>
      <c r="DC259">
        <v>3</v>
      </c>
      <c r="DD259">
        <v>3</v>
      </c>
      <c r="DE259">
        <v>3</v>
      </c>
      <c r="DF259">
        <v>3</v>
      </c>
      <c r="DG259">
        <v>3</v>
      </c>
      <c r="DH259">
        <v>3</v>
      </c>
      <c r="DI259">
        <v>3</v>
      </c>
      <c r="DJ259">
        <v>3</v>
      </c>
      <c r="DK259">
        <v>3</v>
      </c>
      <c r="DL259">
        <v>3</v>
      </c>
      <c r="DM259">
        <v>3</v>
      </c>
      <c r="DN259">
        <v>3</v>
      </c>
      <c r="DO259">
        <v>3</v>
      </c>
      <c r="DP259">
        <v>3</v>
      </c>
      <c r="DQ259">
        <v>3</v>
      </c>
      <c r="DR259">
        <v>3</v>
      </c>
      <c r="DS259">
        <v>3</v>
      </c>
      <c r="DT259">
        <v>3</v>
      </c>
      <c r="DU259">
        <v>3</v>
      </c>
      <c r="DV259">
        <v>3</v>
      </c>
    </row>
    <row r="260" spans="1:126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</row>
    <row r="261" spans="1:126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</row>
    <row r="262" spans="1:126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4</v>
      </c>
      <c r="DP262">
        <v>4</v>
      </c>
      <c r="DQ262">
        <v>4</v>
      </c>
      <c r="DR262">
        <v>4</v>
      </c>
      <c r="DS262">
        <v>4</v>
      </c>
      <c r="DT262">
        <v>4</v>
      </c>
      <c r="DU262">
        <v>4</v>
      </c>
      <c r="DV262">
        <v>6</v>
      </c>
    </row>
    <row r="263" spans="1:126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</row>
    <row r="264" spans="1:126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1</v>
      </c>
      <c r="DB264">
        <v>1</v>
      </c>
      <c r="DC264">
        <v>1</v>
      </c>
      <c r="DD264">
        <v>3</v>
      </c>
      <c r="DE264">
        <v>3</v>
      </c>
      <c r="DF264">
        <v>3</v>
      </c>
      <c r="DG264">
        <v>4</v>
      </c>
      <c r="DH264">
        <v>5</v>
      </c>
      <c r="DI264">
        <v>5</v>
      </c>
      <c r="DJ264">
        <v>5</v>
      </c>
      <c r="DK264">
        <v>5</v>
      </c>
      <c r="DL264">
        <v>5</v>
      </c>
      <c r="DM264">
        <v>6</v>
      </c>
      <c r="DN264">
        <v>7</v>
      </c>
      <c r="DO264">
        <v>7</v>
      </c>
      <c r="DP264">
        <v>7</v>
      </c>
      <c r="DQ264">
        <v>7</v>
      </c>
      <c r="DR264">
        <v>7</v>
      </c>
      <c r="DS264">
        <v>8</v>
      </c>
      <c r="DT264">
        <v>8</v>
      </c>
      <c r="DU264">
        <v>8</v>
      </c>
      <c r="DV264">
        <v>8</v>
      </c>
    </row>
    <row r="265" spans="1:126" x14ac:dyDescent="0.35">
      <c r="B265" t="s">
        <v>329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2</v>
      </c>
      <c r="DA265">
        <v>2</v>
      </c>
      <c r="DB265">
        <v>2</v>
      </c>
      <c r="DC265">
        <v>2</v>
      </c>
      <c r="DD265">
        <v>2</v>
      </c>
      <c r="DE265">
        <v>4</v>
      </c>
      <c r="DF265">
        <v>5</v>
      </c>
      <c r="DG265">
        <v>5</v>
      </c>
      <c r="DH265">
        <v>7</v>
      </c>
      <c r="DI265">
        <v>7</v>
      </c>
      <c r="DJ265">
        <v>8</v>
      </c>
      <c r="DK265">
        <v>9</v>
      </c>
      <c r="DL265">
        <v>10</v>
      </c>
      <c r="DM265">
        <v>12</v>
      </c>
      <c r="DN265">
        <v>12</v>
      </c>
      <c r="DO265">
        <v>15</v>
      </c>
      <c r="DP265">
        <v>18</v>
      </c>
      <c r="DQ265">
        <v>20</v>
      </c>
      <c r="DR265">
        <v>20</v>
      </c>
      <c r="DS265">
        <v>28</v>
      </c>
      <c r="DT265">
        <v>30</v>
      </c>
      <c r="DU265">
        <v>33</v>
      </c>
      <c r="DV265">
        <v>33</v>
      </c>
    </row>
    <row r="266" spans="1:126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1</v>
      </c>
      <c r="DG266">
        <v>1</v>
      </c>
      <c r="DH266">
        <v>1</v>
      </c>
      <c r="DI266">
        <v>1</v>
      </c>
      <c r="DJ266">
        <v>1</v>
      </c>
      <c r="DK266">
        <v>1</v>
      </c>
      <c r="DL266">
        <v>1</v>
      </c>
      <c r="DM266">
        <v>1</v>
      </c>
      <c r="DN266">
        <v>1</v>
      </c>
      <c r="DO266">
        <v>1</v>
      </c>
      <c r="DP266">
        <v>1</v>
      </c>
      <c r="DQ266">
        <v>1</v>
      </c>
      <c r="DR266">
        <v>1</v>
      </c>
      <c r="DS266">
        <v>1</v>
      </c>
      <c r="DT266">
        <v>1</v>
      </c>
      <c r="DU266">
        <v>1</v>
      </c>
      <c r="DV266">
        <v>1</v>
      </c>
    </row>
    <row r="267" spans="1:126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2</v>
      </c>
      <c r="DC267">
        <v>2</v>
      </c>
      <c r="DD267">
        <v>3</v>
      </c>
      <c r="DE267">
        <v>5</v>
      </c>
      <c r="DF267">
        <v>8</v>
      </c>
      <c r="DG267">
        <v>12</v>
      </c>
      <c r="DH267">
        <v>12</v>
      </c>
      <c r="DI267">
        <v>20</v>
      </c>
      <c r="DJ267">
        <v>20</v>
      </c>
      <c r="DK267">
        <v>21</v>
      </c>
      <c r="DL267">
        <v>21</v>
      </c>
      <c r="DM267">
        <v>23</v>
      </c>
      <c r="DN267">
        <v>29</v>
      </c>
      <c r="DO267">
        <v>33</v>
      </c>
      <c r="DP267">
        <v>36</v>
      </c>
      <c r="DQ267">
        <v>39</v>
      </c>
      <c r="DR267">
        <v>41</v>
      </c>
      <c r="DS267">
        <v>41</v>
      </c>
      <c r="DT267">
        <v>41</v>
      </c>
      <c r="DU267">
        <v>44</v>
      </c>
      <c r="DV267">
        <v>44</v>
      </c>
    </row>
    <row r="268" spans="1:126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</row>
    <row r="269" spans="1:126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T58"/>
  <sheetViews>
    <sheetView tabSelected="1" zoomScaleNormal="100" workbookViewId="0">
      <selection activeCell="F4" sqref="F4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  <col min="102" max="113" width="10.453125" bestFit="1" customWidth="1"/>
  </cols>
  <sheetData>
    <row r="1" spans="1:124" x14ac:dyDescent="0.35">
      <c r="B1" s="1" t="str">
        <f>'time_series_19-covid-Confirmed'!F2</f>
        <v>1/22/20</v>
      </c>
      <c r="C1" s="1" t="str">
        <f>'time_series_19-covid-Confirmed'!G2</f>
        <v>1/23/20</v>
      </c>
      <c r="D1" s="1" t="str">
        <f>'time_series_19-covid-Confirmed'!H2</f>
        <v>1/24/20</v>
      </c>
      <c r="E1" s="1" t="str">
        <f>'time_series_19-covid-Confirmed'!I2</f>
        <v>1/25/20</v>
      </c>
      <c r="F1" s="1" t="str">
        <f>'time_series_19-covid-Confirmed'!J2</f>
        <v>1/26/20</v>
      </c>
      <c r="G1" s="1" t="str">
        <f>'time_series_19-covid-Confirmed'!K2</f>
        <v>1/27/20</v>
      </c>
      <c r="H1" s="1" t="str">
        <f>'time_series_19-covid-Confirmed'!L2</f>
        <v>1/28/20</v>
      </c>
      <c r="I1" s="1" t="str">
        <f>'time_series_19-covid-Confirmed'!M2</f>
        <v>1/29/20</v>
      </c>
      <c r="J1" s="1" t="str">
        <f>'time_series_19-covid-Confirmed'!N2</f>
        <v>1/30/20</v>
      </c>
      <c r="K1" s="1" t="str">
        <f>'time_series_19-covid-Confirmed'!O2</f>
        <v>1/31/20</v>
      </c>
      <c r="L1" s="1">
        <f>'time_series_19-covid-Confirmed'!P2</f>
        <v>43832</v>
      </c>
      <c r="M1" s="1">
        <f>'time_series_19-covid-Confirmed'!Q2</f>
        <v>43863</v>
      </c>
      <c r="N1" s="1">
        <f>'time_series_19-covid-Confirmed'!R2</f>
        <v>43892</v>
      </c>
      <c r="O1" s="1">
        <f>'time_series_19-covid-Confirmed'!S2</f>
        <v>43923</v>
      </c>
      <c r="P1" s="1">
        <f>'time_series_19-covid-Confirmed'!T2</f>
        <v>43953</v>
      </c>
      <c r="Q1" s="1">
        <f>'time_series_19-covid-Confirmed'!U2</f>
        <v>43984</v>
      </c>
      <c r="R1" s="1">
        <f>'time_series_19-covid-Confirmed'!V2</f>
        <v>44014</v>
      </c>
      <c r="S1" s="1">
        <f>'time_series_19-covid-Confirmed'!W2</f>
        <v>44045</v>
      </c>
      <c r="T1" s="1">
        <f>'time_series_19-covid-Confirmed'!X2</f>
        <v>44076</v>
      </c>
      <c r="U1" s="1">
        <f>'time_series_19-covid-Confirmed'!Y2</f>
        <v>44106</v>
      </c>
      <c r="V1" s="1">
        <f>'time_series_19-covid-Confirmed'!Z2</f>
        <v>44137</v>
      </c>
      <c r="W1" s="1">
        <f>'time_series_19-covid-Confirmed'!AA2</f>
        <v>44167</v>
      </c>
      <c r="X1" s="1" t="str">
        <f>'time_series_19-covid-Confirmed'!AB2</f>
        <v>2/13/20</v>
      </c>
      <c r="Y1" s="1" t="str">
        <f>'time_series_19-covid-Confirmed'!AC2</f>
        <v>2/14/20</v>
      </c>
      <c r="Z1" s="1" t="str">
        <f>'time_series_19-covid-Confirmed'!AD2</f>
        <v>2/15/20</v>
      </c>
      <c r="AA1" s="1" t="str">
        <f>'time_series_19-covid-Confirmed'!AE2</f>
        <v>2/16/20</v>
      </c>
      <c r="AB1" s="1" t="str">
        <f>'time_series_19-covid-Confirmed'!AF2</f>
        <v>2/17/20</v>
      </c>
      <c r="AC1" s="1" t="str">
        <f>'time_series_19-covid-Confirmed'!AG2</f>
        <v>2/18/20</v>
      </c>
      <c r="AD1" s="1" t="str">
        <f>'time_series_19-covid-Confirmed'!AH2</f>
        <v>2/19/20</v>
      </c>
      <c r="AE1" s="1" t="str">
        <f>'time_series_19-covid-Confirmed'!AI2</f>
        <v>2/20/20</v>
      </c>
      <c r="AF1" s="1" t="str">
        <f>'time_series_19-covid-Confirmed'!AJ2</f>
        <v>2/21/20</v>
      </c>
      <c r="AG1" s="1" t="str">
        <f>'time_series_19-covid-Confirmed'!AK2</f>
        <v>2/22/20</v>
      </c>
      <c r="AH1" s="1" t="str">
        <f>'time_series_19-covid-Confirmed'!AL2</f>
        <v>2/23/20</v>
      </c>
      <c r="AI1" s="1" t="str">
        <f>'time_series_19-covid-Confirmed'!AM2</f>
        <v>2/24/20</v>
      </c>
      <c r="AJ1" s="1" t="str">
        <f>'time_series_19-covid-Confirmed'!AN2</f>
        <v>2/25/20</v>
      </c>
      <c r="AK1" s="1" t="str">
        <f>'time_series_19-covid-Confirmed'!AO2</f>
        <v>2/26/20</v>
      </c>
      <c r="AL1" s="1" t="str">
        <f>'time_series_19-covid-Confirmed'!AP2</f>
        <v>2/27/20</v>
      </c>
      <c r="AM1" s="1" t="str">
        <f>'time_series_19-covid-Confirmed'!AQ2</f>
        <v>2/28/20</v>
      </c>
      <c r="AN1" s="1" t="str">
        <f>'time_series_19-covid-Confirmed'!AR2</f>
        <v>2/29/20</v>
      </c>
      <c r="AO1" s="1">
        <f>'time_series_19-covid-Confirmed'!AS2</f>
        <v>43833</v>
      </c>
      <c r="AP1" s="1">
        <f>'time_series_19-covid-Confirmed'!AT2</f>
        <v>43864</v>
      </c>
      <c r="AQ1" s="1">
        <f>'time_series_19-covid-Confirmed'!AU2</f>
        <v>43893</v>
      </c>
      <c r="AR1" s="1">
        <f>'time_series_19-covid-Confirmed'!AV2</f>
        <v>43924</v>
      </c>
      <c r="AS1" s="1">
        <f>'time_series_19-covid-Confirmed'!AW2</f>
        <v>43954</v>
      </c>
      <c r="AT1" s="1">
        <f>'time_series_19-covid-Confirmed'!AX2</f>
        <v>43985</v>
      </c>
      <c r="AU1" s="1">
        <f>'time_series_19-covid-Confirmed'!AY2</f>
        <v>44015</v>
      </c>
      <c r="AV1" s="1">
        <f>'time_series_19-covid-Confirmed'!AZ2</f>
        <v>44046</v>
      </c>
      <c r="AW1" s="1">
        <f>'time_series_19-covid-Confirmed'!BA2</f>
        <v>44077</v>
      </c>
      <c r="AX1" s="1">
        <f>'time_series_19-covid-Confirmed'!BB2</f>
        <v>44107</v>
      </c>
      <c r="AY1" s="1">
        <f>'time_series_19-covid-Confirmed'!BC2</f>
        <v>44138</v>
      </c>
      <c r="AZ1" s="1">
        <f>'time_series_19-covid-Confirmed'!BD2</f>
        <v>44168</v>
      </c>
      <c r="BA1" s="1" t="str">
        <f>'time_series_19-covid-Confirmed'!BE2</f>
        <v>3/13/20</v>
      </c>
      <c r="BB1" s="1" t="str">
        <f>'time_series_19-covid-Confirmed'!BF2</f>
        <v>3/14/20</v>
      </c>
      <c r="BC1" s="1" t="str">
        <f>'time_series_19-covid-Confirmed'!BG2</f>
        <v>3/15/20</v>
      </c>
      <c r="BD1" s="1" t="str">
        <f>'time_series_19-covid-Confirmed'!BH2</f>
        <v>3/16/20</v>
      </c>
      <c r="BE1" s="1" t="str">
        <f>'time_series_19-covid-Confirmed'!BI2</f>
        <v>3/17/20</v>
      </c>
      <c r="BF1" s="1" t="str">
        <f>'time_series_19-covid-Confirmed'!BJ2</f>
        <v>3/18/20</v>
      </c>
      <c r="BG1" s="1" t="str">
        <f>'time_series_19-covid-Confirmed'!BK2</f>
        <v>3/19/20</v>
      </c>
      <c r="BH1" s="1" t="str">
        <f>'time_series_19-covid-Confirmed'!BL2</f>
        <v>3/20/20</v>
      </c>
      <c r="BI1" s="1" t="str">
        <f>'time_series_19-covid-Confirmed'!BM2</f>
        <v>3/21/20</v>
      </c>
      <c r="BJ1" s="1" t="str">
        <f>'time_series_19-covid-Confirmed'!BN2</f>
        <v>3/22/20</v>
      </c>
      <c r="BK1" s="1" t="str">
        <f>'time_series_19-covid-Confirmed'!BO2</f>
        <v>3/23/20</v>
      </c>
      <c r="BL1" s="1" t="str">
        <f>'time_series_19-covid-Confirmed'!BP2</f>
        <v>3/24/20</v>
      </c>
      <c r="BM1" s="1" t="str">
        <f>'time_series_19-covid-Confirmed'!BQ2</f>
        <v>3/25/20</v>
      </c>
      <c r="BN1" s="1" t="str">
        <f>'time_series_19-covid-Confirmed'!BR2</f>
        <v>3/26/20</v>
      </c>
      <c r="BO1" s="1" t="str">
        <f>'time_series_19-covid-Confirmed'!BS2</f>
        <v>3/27/20</v>
      </c>
      <c r="BP1" s="1" t="str">
        <f>'time_series_19-covid-Confirmed'!BT2</f>
        <v>3/28/20</v>
      </c>
      <c r="BQ1" s="1" t="str">
        <f>'time_series_19-covid-Confirmed'!BU2</f>
        <v>3/29/20</v>
      </c>
      <c r="BR1" s="1" t="str">
        <f>'time_series_19-covid-Confirmed'!BV2</f>
        <v>3/30/20</v>
      </c>
      <c r="BS1" s="1" t="str">
        <f>'time_series_19-covid-Confirmed'!BW2</f>
        <v>3/31/20</v>
      </c>
      <c r="BT1" s="1">
        <f>'time_series_19-covid-Confirmed'!BX2</f>
        <v>43834</v>
      </c>
      <c r="BU1" s="1">
        <f>'time_series_19-covid-Confirmed'!BY2</f>
        <v>43865</v>
      </c>
      <c r="BV1" s="1">
        <f>'time_series_19-covid-Confirmed'!BZ2</f>
        <v>43894</v>
      </c>
      <c r="BW1" s="1">
        <f>'time_series_19-covid-Confirmed'!CA2</f>
        <v>43925</v>
      </c>
      <c r="BX1" s="1">
        <f>'time_series_19-covid-Confirmed'!CB2</f>
        <v>43955</v>
      </c>
      <c r="BY1" s="1">
        <f>'time_series_19-covid-Confirmed'!CC2</f>
        <v>43986</v>
      </c>
      <c r="BZ1" s="1">
        <f>'time_series_19-covid-Confirmed'!CD2</f>
        <v>44016</v>
      </c>
      <c r="CA1" s="1">
        <f>'time_series_19-covid-Confirmed'!CE2</f>
        <v>44047</v>
      </c>
      <c r="CB1" s="1">
        <f>'time_series_19-covid-Confirmed'!CF2</f>
        <v>44078</v>
      </c>
      <c r="CC1" s="1">
        <f>'time_series_19-covid-Confirmed'!CG2</f>
        <v>44108</v>
      </c>
      <c r="CD1" s="1">
        <f>'time_series_19-covid-Confirmed'!CH2</f>
        <v>44139</v>
      </c>
      <c r="CE1" s="1">
        <f>'time_series_19-covid-Confirmed'!CI2</f>
        <v>44169</v>
      </c>
      <c r="CF1" s="1" t="str">
        <f>'time_series_19-covid-Confirmed'!CJ2</f>
        <v>4/13/20</v>
      </c>
      <c r="CG1" s="1" t="str">
        <f>'time_series_19-covid-Confirmed'!CK2</f>
        <v>4/14/20</v>
      </c>
      <c r="CH1" s="1" t="str">
        <f>'time_series_19-covid-Confirmed'!CL2</f>
        <v>4/15/20</v>
      </c>
      <c r="CI1" s="1" t="str">
        <f>'time_series_19-covid-Confirmed'!CM2</f>
        <v>4/16/20</v>
      </c>
      <c r="CJ1" s="1" t="str">
        <f>'time_series_19-covid-Confirmed'!CN2</f>
        <v>4/17/20</v>
      </c>
      <c r="CK1" s="1" t="str">
        <f>'time_series_19-covid-Confirmed'!CO2</f>
        <v>4/18/20</v>
      </c>
      <c r="CL1" s="1" t="str">
        <f>'time_series_19-covid-Confirmed'!CP2</f>
        <v>4/19/20</v>
      </c>
      <c r="CM1" s="1" t="str">
        <f>'time_series_19-covid-Confirmed'!CQ2</f>
        <v>4/20/20</v>
      </c>
      <c r="CN1" s="1" t="str">
        <f>'time_series_19-covid-Confirmed'!CR2</f>
        <v>4/21/20</v>
      </c>
      <c r="CO1" s="1" t="str">
        <f>'time_series_19-covid-Confirmed'!CS2</f>
        <v>4/22/20</v>
      </c>
      <c r="CP1" s="1" t="str">
        <f>'time_series_19-covid-Confirmed'!CT2</f>
        <v>4/23/20</v>
      </c>
      <c r="CQ1" s="1" t="str">
        <f>'time_series_19-covid-Confirmed'!CU2</f>
        <v>4/24/20</v>
      </c>
      <c r="CR1" s="1" t="str">
        <f>'time_series_19-covid-Confirmed'!CV2</f>
        <v>4/25/20</v>
      </c>
      <c r="CS1" s="1" t="str">
        <f>'time_series_19-covid-Confirmed'!CW2</f>
        <v>4/26/20</v>
      </c>
      <c r="CT1" s="1" t="str">
        <f>'time_series_19-covid-Confirmed'!CX2</f>
        <v>4/27/20</v>
      </c>
      <c r="CU1" s="1" t="str">
        <f>'time_series_19-covid-Confirmed'!CY2</f>
        <v>4/28/20</v>
      </c>
      <c r="CV1" s="1" t="str">
        <f>'time_series_19-covid-Confirmed'!CZ2</f>
        <v>4/29/20</v>
      </c>
      <c r="CW1" s="1" t="str">
        <f>'time_series_19-covid-Confirmed'!DA2</f>
        <v>4/30/20</v>
      </c>
      <c r="CX1" s="1">
        <f>'time_series_19-covid-Confirmed'!DB2</f>
        <v>43835</v>
      </c>
      <c r="CY1" s="1">
        <f>'time_series_19-covid-Confirmed'!DC2</f>
        <v>43866</v>
      </c>
      <c r="CZ1" s="1">
        <f>'time_series_19-covid-Confirmed'!DD2</f>
        <v>43895</v>
      </c>
      <c r="DA1" s="1">
        <f>'time_series_19-covid-Confirmed'!DE2</f>
        <v>43926</v>
      </c>
      <c r="DB1" s="1">
        <f>'time_series_19-covid-Confirmed'!DF2</f>
        <v>43956</v>
      </c>
      <c r="DC1" s="1">
        <f>'time_series_19-covid-Confirmed'!DG2</f>
        <v>43987</v>
      </c>
      <c r="DD1" s="1">
        <f>'time_series_19-covid-Confirmed'!DH2</f>
        <v>44017</v>
      </c>
      <c r="DE1" s="1">
        <f>'time_series_19-covid-Confirmed'!DI2</f>
        <v>44048</v>
      </c>
      <c r="DF1" s="1">
        <f>'time_series_19-covid-Confirmed'!DJ2</f>
        <v>44079</v>
      </c>
      <c r="DG1" s="1">
        <f>'time_series_19-covid-Confirmed'!DK2</f>
        <v>44109</v>
      </c>
      <c r="DH1" s="1">
        <f>'time_series_19-covid-Confirmed'!DL2</f>
        <v>44140</v>
      </c>
      <c r="DI1" s="1">
        <f>'time_series_19-covid-Confirmed'!DM2</f>
        <v>44170</v>
      </c>
      <c r="DJ1" s="1" t="str">
        <f>'time_series_19-covid-Confirmed'!DN2</f>
        <v>5/13/20</v>
      </c>
      <c r="DK1" s="1" t="str">
        <f>'time_series_19-covid-Confirmed'!DO2</f>
        <v>5/14/20</v>
      </c>
      <c r="DL1" s="1" t="str">
        <f>'time_series_19-covid-Confirmed'!DP2</f>
        <v>5/15/20</v>
      </c>
      <c r="DM1" s="1" t="str">
        <f>'time_series_19-covid-Confirmed'!DQ2</f>
        <v>5/16/20</v>
      </c>
      <c r="DN1" s="1" t="str">
        <f>'time_series_19-covid-Confirmed'!DR2</f>
        <v>5/17/20</v>
      </c>
      <c r="DO1" s="1" t="str">
        <f>'time_series_19-covid-Confirmed'!DS2</f>
        <v>5/18/20</v>
      </c>
      <c r="DP1" s="1" t="str">
        <f>'time_series_19-covid-Confirmed'!DT2</f>
        <v>5/19/20</v>
      </c>
      <c r="DQ1" s="1" t="str">
        <f>'time_series_19-covid-Confirmed'!DU2</f>
        <v>5/20/20</v>
      </c>
      <c r="DR1" s="1" t="str">
        <f>'time_series_19-covid-Confirmed'!DV2</f>
        <v>5/21/20</v>
      </c>
      <c r="DS1" s="1" t="str">
        <f>'time_series_19-covid-Confirmed'!DW2</f>
        <v>5/22/20</v>
      </c>
      <c r="DT1" s="1"/>
    </row>
    <row r="2" spans="1:124" x14ac:dyDescent="0.35">
      <c r="A2" t="s">
        <v>252</v>
      </c>
      <c r="B2">
        <f>'time_series_19-covid-Confirmed'!F1</f>
        <v>555</v>
      </c>
      <c r="C2">
        <f>'time_series_19-covid-Confirmed'!G1</f>
        <v>654</v>
      </c>
      <c r="D2">
        <f>'time_series_19-covid-Confirmed'!H1</f>
        <v>941</v>
      </c>
      <c r="E2">
        <f>'time_series_19-covid-Confirmed'!I1</f>
        <v>1434</v>
      </c>
      <c r="F2">
        <f>'time_series_19-covid-Confirmed'!J1</f>
        <v>2118</v>
      </c>
      <c r="G2">
        <f>'time_series_19-covid-Confirmed'!K1</f>
        <v>2927</v>
      </c>
      <c r="H2">
        <f>'time_series_19-covid-Confirmed'!L1</f>
        <v>5578</v>
      </c>
      <c r="I2">
        <f>'time_series_19-covid-Confirmed'!M1</f>
        <v>6166</v>
      </c>
      <c r="J2">
        <f>'time_series_19-covid-Confirmed'!N1</f>
        <v>8234</v>
      </c>
      <c r="K2">
        <f>'time_series_19-covid-Confirmed'!O1</f>
        <v>9927</v>
      </c>
      <c r="L2">
        <f>'time_series_19-covid-Confirmed'!P1</f>
        <v>12038</v>
      </c>
      <c r="M2">
        <f>'time_series_19-covid-Confirmed'!Q1</f>
        <v>16787</v>
      </c>
      <c r="N2">
        <f>'time_series_19-covid-Confirmed'!R1</f>
        <v>19881</v>
      </c>
      <c r="O2">
        <f>'time_series_19-covid-Confirmed'!S1</f>
        <v>23892</v>
      </c>
      <c r="P2">
        <f>'time_series_19-covid-Confirmed'!T1</f>
        <v>27635</v>
      </c>
      <c r="Q2">
        <f>'time_series_19-covid-Confirmed'!U1</f>
        <v>30794</v>
      </c>
      <c r="R2">
        <f>'time_series_19-covid-Confirmed'!V1</f>
        <v>34391</v>
      </c>
      <c r="S2">
        <f>'time_series_19-covid-Confirmed'!W1</f>
        <v>37120</v>
      </c>
      <c r="T2">
        <f>'time_series_19-covid-Confirmed'!X1</f>
        <v>40150</v>
      </c>
      <c r="U2">
        <f>'time_series_19-covid-Confirmed'!Y1</f>
        <v>42762</v>
      </c>
      <c r="V2">
        <f>'time_series_19-covid-Confirmed'!Z1</f>
        <v>44802</v>
      </c>
      <c r="W2">
        <f>'time_series_19-covid-Confirmed'!AA1</f>
        <v>45221</v>
      </c>
      <c r="X2">
        <f>'time_series_19-covid-Confirmed'!AB1</f>
        <v>60368</v>
      </c>
      <c r="Y2">
        <f>'time_series_19-covid-Confirmed'!AC1</f>
        <v>66885</v>
      </c>
      <c r="Z2">
        <f>'time_series_19-covid-Confirmed'!AD1</f>
        <v>69030</v>
      </c>
      <c r="AA2">
        <f>'time_series_19-covid-Confirmed'!AE1</f>
        <v>71224</v>
      </c>
      <c r="AB2">
        <f>'time_series_19-covid-Confirmed'!AF1</f>
        <v>73258</v>
      </c>
      <c r="AC2">
        <f>'time_series_19-covid-Confirmed'!AG1</f>
        <v>75136</v>
      </c>
      <c r="AD2">
        <f>'time_series_19-covid-Confirmed'!AH1</f>
        <v>75639</v>
      </c>
      <c r="AE2">
        <f>'time_series_19-covid-Confirmed'!AI1</f>
        <v>76197</v>
      </c>
      <c r="AF2">
        <f>'time_series_19-covid-Confirmed'!AJ1</f>
        <v>76819</v>
      </c>
      <c r="AG2">
        <f>'time_series_19-covid-Confirmed'!AK1</f>
        <v>78572</v>
      </c>
      <c r="AH2">
        <f>'time_series_19-covid-Confirmed'!AL1</f>
        <v>78958</v>
      </c>
      <c r="AI2">
        <f>'time_series_19-covid-Confirmed'!AM1</f>
        <v>79561</v>
      </c>
      <c r="AJ2">
        <f>'time_series_19-covid-Confirmed'!AN1</f>
        <v>80406</v>
      </c>
      <c r="AK2">
        <f>'time_series_19-covid-Confirmed'!AO1</f>
        <v>81388</v>
      </c>
      <c r="AL2">
        <f>'time_series_19-covid-Confirmed'!AP1</f>
        <v>82746</v>
      </c>
      <c r="AM2">
        <f>'time_series_19-covid-Confirmed'!AQ1</f>
        <v>84112</v>
      </c>
      <c r="AN2">
        <f>'time_series_19-covid-Confirmed'!AR1</f>
        <v>86011</v>
      </c>
      <c r="AO2">
        <f>'time_series_19-covid-Confirmed'!AS1</f>
        <v>88369</v>
      </c>
      <c r="AP2">
        <f>'time_series_19-covid-Confirmed'!AT1</f>
        <v>90306</v>
      </c>
      <c r="AQ2">
        <f>'time_series_19-covid-Confirmed'!AU1</f>
        <v>92840</v>
      </c>
      <c r="AR2">
        <f>'time_series_19-covid-Confirmed'!AV1</f>
        <v>95120</v>
      </c>
      <c r="AS2">
        <f>'time_series_19-covid-Confirmed'!AW1</f>
        <v>97888</v>
      </c>
      <c r="AT2">
        <f>'time_series_19-covid-Confirmed'!AX1</f>
        <v>101806</v>
      </c>
      <c r="AU2">
        <f>'time_series_19-covid-Confirmed'!AY1</f>
        <v>105848</v>
      </c>
      <c r="AV2">
        <f>'time_series_19-covid-Confirmed'!AZ1</f>
        <v>109822</v>
      </c>
      <c r="AW2">
        <f>'time_series_19-covid-Confirmed'!BA1</f>
        <v>113595</v>
      </c>
      <c r="AX2">
        <f>'time_series_19-covid-Confirmed'!BB1</f>
        <v>118623</v>
      </c>
      <c r="AY2">
        <f>'time_series_19-covid-Confirmed'!BC1</f>
        <v>125879</v>
      </c>
      <c r="AZ2">
        <f>'time_series_19-covid-Confirmed'!BD1</f>
        <v>131007</v>
      </c>
      <c r="BA2">
        <f>'time_series_19-covid-Confirmed'!BE1</f>
        <v>145225</v>
      </c>
      <c r="BB2">
        <f>'time_series_19-covid-Confirmed'!BF1</f>
        <v>156120</v>
      </c>
      <c r="BC2">
        <f>'time_series_19-covid-Confirmed'!BG1</f>
        <v>167507</v>
      </c>
      <c r="BD2">
        <f>'time_series_19-covid-Confirmed'!BH1</f>
        <v>181653</v>
      </c>
      <c r="BE2">
        <f>'time_series_19-covid-Confirmed'!BI1</f>
        <v>197150</v>
      </c>
      <c r="BF2">
        <f>'time_series_19-covid-Confirmed'!BJ1</f>
        <v>214873</v>
      </c>
      <c r="BG2">
        <f>'time_series_19-covid-Confirmed'!BK1</f>
        <v>242632</v>
      </c>
      <c r="BH2">
        <f>'time_series_19-covid-Confirmed'!BL1</f>
        <v>272264</v>
      </c>
      <c r="BI2">
        <f>'time_series_19-covid-Confirmed'!BM1</f>
        <v>304580</v>
      </c>
      <c r="BJ2">
        <f>'time_series_19-covid-Confirmed'!BN1</f>
        <v>337022</v>
      </c>
      <c r="BK2">
        <f>'time_series_19-covid-Confirmed'!BO1</f>
        <v>378301</v>
      </c>
      <c r="BL2">
        <f>'time_series_19-covid-Confirmed'!BP1</f>
        <v>418295</v>
      </c>
      <c r="BM2">
        <f>'time_series_19-covid-Confirmed'!BQ1</f>
        <v>467817</v>
      </c>
      <c r="BN2">
        <f>'time_series_19-covid-Confirmed'!BR1</f>
        <v>529722</v>
      </c>
      <c r="BO2">
        <f>'time_series_19-covid-Confirmed'!BS1</f>
        <v>593764</v>
      </c>
      <c r="BP2">
        <f>'time_series_19-covid-Confirmed'!BT1</f>
        <v>661174</v>
      </c>
      <c r="BQ2">
        <f>'time_series_19-covid-Confirmed'!BU1</f>
        <v>720291</v>
      </c>
      <c r="BR2">
        <f>'time_series_19-covid-Confirmed'!BV1</f>
        <v>782816</v>
      </c>
      <c r="BS2">
        <f>'time_series_19-covid-Confirmed'!BW1</f>
        <v>857608</v>
      </c>
      <c r="BT2">
        <f>'time_series_19-covid-Confirmed'!BX1</f>
        <v>933010</v>
      </c>
      <c r="BU2">
        <f>'time_series_19-covid-Confirmed'!BY1</f>
        <v>1013863</v>
      </c>
      <c r="BV2">
        <f>'time_series_19-covid-Confirmed'!BZ1</f>
        <v>1096324</v>
      </c>
      <c r="BW2">
        <f>'time_series_19-covid-Confirmed'!CA1</f>
        <v>1176436</v>
      </c>
      <c r="BX2">
        <f>'time_series_19-covid-Confirmed'!CB1</f>
        <v>1249743</v>
      </c>
      <c r="BY2">
        <f>'time_series_19-covid-Confirmed'!CC1</f>
        <v>1321436</v>
      </c>
      <c r="BZ2">
        <f>'time_series_19-covid-Confirmed'!CD1</f>
        <v>1396438</v>
      </c>
      <c r="CA2">
        <f>'time_series_19-covid-Confirmed'!CE1</f>
        <v>1480232</v>
      </c>
      <c r="CB2">
        <f>'time_series_19-covid-Confirmed'!CF1</f>
        <v>1566102</v>
      </c>
      <c r="CC2">
        <f>'time_series_19-covid-Confirmed'!CG1</f>
        <v>1658261</v>
      </c>
      <c r="CD2">
        <f>'time_series_19-covid-Confirmed'!CH1</f>
        <v>1736412</v>
      </c>
      <c r="CE2">
        <f>'time_series_19-covid-Confirmed'!CI1</f>
        <v>1835145</v>
      </c>
      <c r="CF2">
        <f>'time_series_19-covid-Confirmed'!CJ1</f>
        <v>1905165</v>
      </c>
      <c r="CG2">
        <f>'time_series_19-covid-Confirmed'!CK1</f>
        <v>1975566</v>
      </c>
      <c r="CH2">
        <f>'time_series_19-covid-Confirmed'!CL1</f>
        <v>2055748</v>
      </c>
      <c r="CI2">
        <f>'time_series_19-covid-Confirmed'!CM1</f>
        <v>2152181</v>
      </c>
      <c r="CJ2">
        <f>'time_series_19-covid-Confirmed'!CN1</f>
        <v>2239990</v>
      </c>
      <c r="CK2">
        <f>'time_series_19-covid-Confirmed'!CO1</f>
        <v>2317636</v>
      </c>
      <c r="CL2">
        <f>'time_series_19-covid-Confirmed'!CP1</f>
        <v>2400787</v>
      </c>
      <c r="CM2">
        <f>'time_series_19-covid-Confirmed'!CQ1</f>
        <v>2472109</v>
      </c>
      <c r="CN2">
        <f>'time_series_19-covid-Confirmed'!CR1</f>
        <v>2549046</v>
      </c>
      <c r="CO2">
        <f>'time_series_19-covid-Confirmed'!CS1</f>
        <v>2624608</v>
      </c>
      <c r="CP2">
        <f>'time_series_19-covid-Confirmed'!CT1</f>
        <v>2708403</v>
      </c>
      <c r="CQ2">
        <f>'time_series_19-covid-Confirmed'!CU1</f>
        <v>2795731</v>
      </c>
      <c r="CR2">
        <f>'time_series_19-covid-Confirmed'!CV1</f>
        <v>2881140</v>
      </c>
      <c r="CS2">
        <f>'time_series_19-covid-Confirmed'!CW1</f>
        <v>2955033</v>
      </c>
      <c r="CT2">
        <f>'time_series_19-covid-Confirmed'!CX1</f>
        <v>3023722</v>
      </c>
      <c r="CU2">
        <f>'time_series_19-covid-Confirmed'!CY1</f>
        <v>3097229</v>
      </c>
      <c r="CV2">
        <f>'time_series_19-covid-Confirmed'!CZ1</f>
        <v>3172287</v>
      </c>
      <c r="CW2">
        <f>'time_series_19-covid-Confirmed'!DA1</f>
        <v>3256910</v>
      </c>
      <c r="CX2">
        <f>'time_series_19-covid-Confirmed'!DB1</f>
        <v>3345558</v>
      </c>
      <c r="CY2">
        <f>'time_series_19-covid-Confirmed'!DC1</f>
        <v>3427584</v>
      </c>
      <c r="CZ2">
        <f>'time_series_19-covid-Confirmed'!DD1</f>
        <v>3506729</v>
      </c>
      <c r="DA2">
        <f>'time_series_19-covid-Confirmed'!DE1</f>
        <v>3583055</v>
      </c>
      <c r="DB2">
        <f>'time_series_19-covid-Confirmed'!DF1</f>
        <v>3662691</v>
      </c>
      <c r="DC2">
        <f>'time_series_19-covid-Confirmed'!DG1</f>
        <v>3756069</v>
      </c>
      <c r="DD2">
        <f>'time_series_19-covid-Confirmed'!DH1</f>
        <v>3845718</v>
      </c>
      <c r="DE2">
        <f>'time_series_19-covid-Confirmed'!DI1</f>
        <v>3938064</v>
      </c>
      <c r="DF2">
        <f>'time_series_19-covid-Confirmed'!DJ1</f>
        <v>4024009</v>
      </c>
      <c r="DG2">
        <f>'time_series_19-covid-Confirmed'!DK1</f>
        <v>4101699</v>
      </c>
      <c r="DH2">
        <f>'time_series_19-covid-Confirmed'!DL1</f>
        <v>4177502</v>
      </c>
      <c r="DI2">
        <f>'time_series_19-covid-Confirmed'!DM1</f>
        <v>4261748</v>
      </c>
      <c r="DJ2">
        <f>'time_series_19-covid-Confirmed'!DN1</f>
        <v>4347018</v>
      </c>
      <c r="DK2">
        <f>'time_series_19-covid-Confirmed'!DO1</f>
        <v>4442163</v>
      </c>
      <c r="DL2">
        <f>'time_series_19-covid-Confirmed'!DP1</f>
        <v>4542347</v>
      </c>
      <c r="DM2">
        <f>'time_series_19-covid-Confirmed'!DQ1</f>
        <v>4634068</v>
      </c>
      <c r="DN2">
        <f>'time_series_19-covid-Confirmed'!DR1</f>
        <v>4713620</v>
      </c>
      <c r="DO2">
        <f>'time_series_19-covid-Confirmed'!DS1</f>
        <v>4801943</v>
      </c>
      <c r="DP2">
        <f>'time_series_19-covid-Confirmed'!DT1</f>
        <v>4897492</v>
      </c>
      <c r="DQ2">
        <f>'time_series_19-covid-Confirmed'!DU1</f>
        <v>4996472</v>
      </c>
      <c r="DR2">
        <f>'time_series_19-covid-Confirmed'!DV1</f>
        <v>5102424</v>
      </c>
      <c r="DS2">
        <f>'time_series_19-covid-Confirmed'!DW1</f>
        <v>5210817</v>
      </c>
    </row>
    <row r="3" spans="1:124" x14ac:dyDescent="0.35">
      <c r="A3" t="s">
        <v>321</v>
      </c>
      <c r="B3">
        <f>SUM('time_series_19-covid-Confirmed'!F220:F226)+SUM('time_series_19-covid-Confirmed'!F252:F254)+'time_series_19-covid-Confirmed'!F261</f>
        <v>0</v>
      </c>
      <c r="C3">
        <f>SUM('time_series_19-covid-Confirmed'!G220:G226)+SUM('time_series_19-covid-Confirmed'!G252:G254)+'time_series_19-covid-Confirmed'!G261</f>
        <v>0</v>
      </c>
      <c r="D3">
        <f>SUM('time_series_19-covid-Confirmed'!H220:H226)+SUM('time_series_19-covid-Confirmed'!H252:H254)+'time_series_19-covid-Confirmed'!H261</f>
        <v>0</v>
      </c>
      <c r="E3">
        <f>SUM('time_series_19-covid-Confirmed'!I220:I226)+SUM('time_series_19-covid-Confirmed'!I252:I254)+'time_series_19-covid-Confirmed'!I261</f>
        <v>0</v>
      </c>
      <c r="F3">
        <f>SUM('time_series_19-covid-Confirmed'!J220:J226)+SUM('time_series_19-covid-Confirmed'!J252:J254)+'time_series_19-covid-Confirmed'!J261</f>
        <v>0</v>
      </c>
      <c r="G3">
        <f>SUM('time_series_19-covid-Confirmed'!K220:K226)+SUM('time_series_19-covid-Confirmed'!K252:K254)+'time_series_19-covid-Confirmed'!K261</f>
        <v>0</v>
      </c>
      <c r="H3">
        <f>SUM('time_series_19-covid-Confirmed'!L220:L226)+SUM('time_series_19-covid-Confirmed'!L252:L254)+'time_series_19-covid-Confirmed'!L261</f>
        <v>0</v>
      </c>
      <c r="I3">
        <f>SUM('time_series_19-covid-Confirmed'!M220:M226)+SUM('time_series_19-covid-Confirmed'!M252:M254)+'time_series_19-covid-Confirmed'!M261</f>
        <v>0</v>
      </c>
      <c r="J3">
        <f>SUM('time_series_19-covid-Confirmed'!N220:N226)+SUM('time_series_19-covid-Confirmed'!N252:N254)+'time_series_19-covid-Confirmed'!N261</f>
        <v>0</v>
      </c>
      <c r="K3">
        <f>SUM('time_series_19-covid-Confirmed'!O220:O226)+SUM('time_series_19-covid-Confirmed'!O252:O254)+'time_series_19-covid-Confirmed'!O261</f>
        <v>2</v>
      </c>
      <c r="L3">
        <f>SUM('time_series_19-covid-Confirmed'!P220:P226)+SUM('time_series_19-covid-Confirmed'!P252:P254)+'time_series_19-covid-Confirmed'!P261</f>
        <v>2</v>
      </c>
      <c r="M3">
        <f>SUM('time_series_19-covid-Confirmed'!Q220:Q226)+SUM('time_series_19-covid-Confirmed'!Q252:Q254)+'time_series_19-covid-Confirmed'!Q261</f>
        <v>2</v>
      </c>
      <c r="N3">
        <f>SUM('time_series_19-covid-Confirmed'!R220:R226)+SUM('time_series_19-covid-Confirmed'!R252:R254)+'time_series_19-covid-Confirmed'!R261</f>
        <v>2</v>
      </c>
      <c r="O3">
        <f>SUM('time_series_19-covid-Confirmed'!S220:S226)+SUM('time_series_19-covid-Confirmed'!S252:S254)+'time_series_19-covid-Confirmed'!S261</f>
        <v>2</v>
      </c>
      <c r="P3">
        <f>SUM('time_series_19-covid-Confirmed'!T220:T226)+SUM('time_series_19-covid-Confirmed'!T252:T254)+'time_series_19-covid-Confirmed'!T261</f>
        <v>2</v>
      </c>
      <c r="Q3">
        <f>SUM('time_series_19-covid-Confirmed'!U220:U226)+SUM('time_series_19-covid-Confirmed'!U252:U254)+'time_series_19-covid-Confirmed'!U261</f>
        <v>2</v>
      </c>
      <c r="R3">
        <f>SUM('time_series_19-covid-Confirmed'!V220:V226)+SUM('time_series_19-covid-Confirmed'!V252:V254)+'time_series_19-covid-Confirmed'!V261</f>
        <v>3</v>
      </c>
      <c r="S3">
        <f>SUM('time_series_19-covid-Confirmed'!W220:W226)+SUM('time_series_19-covid-Confirmed'!W252:W254)+'time_series_19-covid-Confirmed'!W261</f>
        <v>3</v>
      </c>
      <c r="T3">
        <f>SUM('time_series_19-covid-Confirmed'!X220:X226)+SUM('time_series_19-covid-Confirmed'!X252:X254)+'time_series_19-covid-Confirmed'!X261</f>
        <v>3</v>
      </c>
      <c r="U3">
        <f>SUM('time_series_19-covid-Confirmed'!Y220:Y226)+SUM('time_series_19-covid-Confirmed'!Y252:Y254)+'time_series_19-covid-Confirmed'!Y261</f>
        <v>8</v>
      </c>
      <c r="V3">
        <f>SUM('time_series_19-covid-Confirmed'!Z220:Z226)+SUM('time_series_19-covid-Confirmed'!Z252:Z254)+'time_series_19-covid-Confirmed'!Z261</f>
        <v>8</v>
      </c>
      <c r="W3">
        <f>SUM('time_series_19-covid-Confirmed'!AA220:AA226)+SUM('time_series_19-covid-Confirmed'!AA252:AA254)+'time_series_19-covid-Confirmed'!AA261</f>
        <v>9</v>
      </c>
      <c r="X3">
        <f>SUM('time_series_19-covid-Confirmed'!AB220:AB226)+SUM('time_series_19-covid-Confirmed'!AB252:AB254)+'time_series_19-covid-Confirmed'!AB261</f>
        <v>9</v>
      </c>
      <c r="Y3">
        <f>SUM('time_series_19-covid-Confirmed'!AC220:AC226)+SUM('time_series_19-covid-Confirmed'!AC252:AC254)+'time_series_19-covid-Confirmed'!AC261</f>
        <v>9</v>
      </c>
      <c r="Z3">
        <f>SUM('time_series_19-covid-Confirmed'!AD220:AD226)+SUM('time_series_19-covid-Confirmed'!AD252:AD254)+'time_series_19-covid-Confirmed'!AD261</f>
        <v>9</v>
      </c>
      <c r="AA3">
        <f>SUM('time_series_19-covid-Confirmed'!AE220:AE226)+SUM('time_series_19-covid-Confirmed'!AE252:AE254)+'time_series_19-covid-Confirmed'!AE261</f>
        <v>9</v>
      </c>
      <c r="AB3">
        <f>SUM('time_series_19-covid-Confirmed'!AF220:AF226)+SUM('time_series_19-covid-Confirmed'!AF252:AF254)+'time_series_19-covid-Confirmed'!AF261</f>
        <v>9</v>
      </c>
      <c r="AC3">
        <f>SUM('time_series_19-covid-Confirmed'!AG220:AG226)+SUM('time_series_19-covid-Confirmed'!AG252:AG254)+'time_series_19-covid-Confirmed'!AG261</f>
        <v>9</v>
      </c>
      <c r="AD3">
        <f>SUM('time_series_19-covid-Confirmed'!AH220:AH226)+SUM('time_series_19-covid-Confirmed'!AH252:AH254)+'time_series_19-covid-Confirmed'!AH261</f>
        <v>9</v>
      </c>
      <c r="AE3">
        <f>SUM('time_series_19-covid-Confirmed'!AI220:AI226)+SUM('time_series_19-covid-Confirmed'!AI252:AI254)+'time_series_19-covid-Confirmed'!AI261</f>
        <v>9</v>
      </c>
      <c r="AF3">
        <f>SUM('time_series_19-covid-Confirmed'!AJ220:AJ226)+SUM('time_series_19-covid-Confirmed'!AJ252:AJ254)+'time_series_19-covid-Confirmed'!AJ261</f>
        <v>9</v>
      </c>
      <c r="AG3">
        <f>SUM('time_series_19-covid-Confirmed'!AK220:AK226)+SUM('time_series_19-covid-Confirmed'!AK252:AK254)+'time_series_19-covid-Confirmed'!AK261</f>
        <v>9</v>
      </c>
      <c r="AH3">
        <f>SUM('time_series_19-covid-Confirmed'!AL220:AL226)+SUM('time_series_19-covid-Confirmed'!AL252:AL254)+'time_series_19-covid-Confirmed'!AL261</f>
        <v>9</v>
      </c>
      <c r="AI3">
        <f>SUM('time_series_19-covid-Confirmed'!AM220:AM226)+SUM('time_series_19-covid-Confirmed'!AM252:AM254)+'time_series_19-covid-Confirmed'!AM261</f>
        <v>13</v>
      </c>
      <c r="AJ3">
        <f>SUM('time_series_19-covid-Confirmed'!AN220:AN226)+SUM('time_series_19-covid-Confirmed'!AN252:AN254)+'time_series_19-covid-Confirmed'!AN261</f>
        <v>13</v>
      </c>
      <c r="AK3">
        <f>SUM('time_series_19-covid-Confirmed'!AO220:AO226)+SUM('time_series_19-covid-Confirmed'!AO252:AO254)+'time_series_19-covid-Confirmed'!AO261</f>
        <v>13</v>
      </c>
      <c r="AL3">
        <f>SUM('time_series_19-covid-Confirmed'!AP220:AP226)+SUM('time_series_19-covid-Confirmed'!AP252:AP254)+'time_series_19-covid-Confirmed'!AP261</f>
        <v>15</v>
      </c>
      <c r="AM3">
        <f>SUM('time_series_19-covid-Confirmed'!AQ220:AQ226)+SUM('time_series_19-covid-Confirmed'!AQ252:AQ254)+'time_series_19-covid-Confirmed'!AQ261</f>
        <v>20</v>
      </c>
      <c r="AN3">
        <f>SUM('time_series_19-covid-Confirmed'!AR220:AR226)+SUM('time_series_19-covid-Confirmed'!AR252:AR254)+'time_series_19-covid-Confirmed'!AR261</f>
        <v>23</v>
      </c>
      <c r="AO3">
        <f>SUM('time_series_19-covid-Confirmed'!AS220:AS226)+SUM('time_series_19-covid-Confirmed'!AS252:AS254)+'time_series_19-covid-Confirmed'!AS261</f>
        <v>36</v>
      </c>
      <c r="AP3">
        <f>SUM('time_series_19-covid-Confirmed'!AT220:AT226)+SUM('time_series_19-covid-Confirmed'!AT252:AT254)+'time_series_19-covid-Confirmed'!AT261</f>
        <v>40</v>
      </c>
      <c r="AQ3">
        <f>SUM('time_series_19-covid-Confirmed'!AU220:AU226)+SUM('time_series_19-covid-Confirmed'!AU252:AU254)+'time_series_19-covid-Confirmed'!AU261</f>
        <v>51</v>
      </c>
      <c r="AR3">
        <f>SUM('time_series_19-covid-Confirmed'!AV220:AV226)+SUM('time_series_19-covid-Confirmed'!AV252:AV254)+'time_series_19-covid-Confirmed'!AV261</f>
        <v>86</v>
      </c>
      <c r="AS3">
        <f>SUM('time_series_19-covid-Confirmed'!AW220:AW226)+SUM('time_series_19-covid-Confirmed'!AW252:AW254)+'time_series_19-covid-Confirmed'!AW261</f>
        <v>116</v>
      </c>
      <c r="AT3">
        <f>SUM('time_series_19-covid-Confirmed'!AX220:AX226)+SUM('time_series_19-covid-Confirmed'!AX252:AX254)+'time_series_19-covid-Confirmed'!AX261</f>
        <v>164</v>
      </c>
      <c r="AU3">
        <f>SUM('time_series_19-covid-Confirmed'!AY220:AY226)+SUM('time_series_19-covid-Confirmed'!AY252:AY254)+'time_series_19-covid-Confirmed'!AY261</f>
        <v>207</v>
      </c>
      <c r="AV3">
        <f>SUM('time_series_19-covid-Confirmed'!AZ220:AZ226)+SUM('time_series_19-covid-Confirmed'!AZ252:AZ254)+'time_series_19-covid-Confirmed'!AZ261</f>
        <v>274</v>
      </c>
      <c r="AW3">
        <f>SUM('time_series_19-covid-Confirmed'!BA220:BA226)+SUM('time_series_19-covid-Confirmed'!BA252:BA254)+'time_series_19-covid-Confirmed'!BA261</f>
        <v>322</v>
      </c>
      <c r="AX3">
        <f>SUM('time_series_19-covid-Confirmed'!BB220:BB226)+SUM('time_series_19-covid-Confirmed'!BB252:BB254)+'time_series_19-covid-Confirmed'!BB261</f>
        <v>384</v>
      </c>
      <c r="AY3">
        <f>SUM('time_series_19-covid-Confirmed'!BC220:BC226)+SUM('time_series_19-covid-Confirmed'!BC252:BC254)+'time_series_19-covid-Confirmed'!BC261</f>
        <v>459</v>
      </c>
      <c r="AZ3">
        <f>SUM('time_series_19-covid-Confirmed'!BD220:BD226)+SUM('time_series_19-covid-Confirmed'!BD252:BD254)+'time_series_19-covid-Confirmed'!BD261</f>
        <v>459</v>
      </c>
      <c r="BA3">
        <f>SUM('time_series_19-covid-Confirmed'!BE220:BE226)+SUM('time_series_19-covid-Confirmed'!BE252:BE254)+'time_series_19-covid-Confirmed'!BE261</f>
        <v>802</v>
      </c>
      <c r="BB3">
        <f>SUM('time_series_19-covid-Confirmed'!BF220:BF226)+SUM('time_series_19-covid-Confirmed'!BF252:BF254)+'time_series_19-covid-Confirmed'!BF261</f>
        <v>1144</v>
      </c>
      <c r="BC3">
        <f>SUM('time_series_19-covid-Confirmed'!BG220:BG226)+SUM('time_series_19-covid-Confirmed'!BG252:BG254)+'time_series_19-covid-Confirmed'!BG261</f>
        <v>1145</v>
      </c>
      <c r="BD3">
        <f>SUM('time_series_19-covid-Confirmed'!BH220:BH226)+SUM('time_series_19-covid-Confirmed'!BH252:BH254)+'time_series_19-covid-Confirmed'!BH261</f>
        <v>1551</v>
      </c>
      <c r="BE3">
        <f>SUM('time_series_19-covid-Confirmed'!BI220:BI226)+SUM('time_series_19-covid-Confirmed'!BI252:BI254)+'time_series_19-covid-Confirmed'!BI261</f>
        <v>1960</v>
      </c>
      <c r="BF3">
        <f>SUM('time_series_19-covid-Confirmed'!BJ220:BJ226)+SUM('time_series_19-covid-Confirmed'!BJ252:BJ254)+'time_series_19-covid-Confirmed'!BJ261</f>
        <v>2642</v>
      </c>
      <c r="BG3">
        <f>SUM('time_series_19-covid-Confirmed'!BK220:BK226)+SUM('time_series_19-covid-Confirmed'!BK252:BK254)+'time_series_19-covid-Confirmed'!BK261</f>
        <v>2716</v>
      </c>
      <c r="BH3">
        <f>SUM('time_series_19-covid-Confirmed'!BL220:BL226)+SUM('time_series_19-covid-Confirmed'!BL252:BL254)+'time_series_19-covid-Confirmed'!BL261</f>
        <v>4014</v>
      </c>
      <c r="BI3">
        <f>SUM('time_series_19-covid-Confirmed'!BM220:BM226)+SUM('time_series_19-covid-Confirmed'!BM252:BM254)+'time_series_19-covid-Confirmed'!BM261</f>
        <v>5067</v>
      </c>
      <c r="BJ3">
        <f>SUM('time_series_19-covid-Confirmed'!BN220:BN226)+SUM('time_series_19-covid-Confirmed'!BN252:BN254)+'time_series_19-covid-Confirmed'!BN261</f>
        <v>5745</v>
      </c>
      <c r="BK3">
        <f>SUM('time_series_19-covid-Confirmed'!BO220:BO226)+SUM('time_series_19-covid-Confirmed'!BO252:BO254)+'time_series_19-covid-Confirmed'!BO261</f>
        <v>6726</v>
      </c>
      <c r="BL3">
        <f>SUM('time_series_19-covid-Confirmed'!BP220:BP226)+SUM('time_series_19-covid-Confirmed'!BP252:BP254)+'time_series_19-covid-Confirmed'!BP261</f>
        <v>8164</v>
      </c>
      <c r="BM3">
        <f>SUM('time_series_19-covid-Confirmed'!BQ220:BQ226)+SUM('time_series_19-covid-Confirmed'!BQ252:BQ254)+'time_series_19-covid-Confirmed'!BQ261</f>
        <v>9640</v>
      </c>
      <c r="BN3">
        <f>SUM('time_series_19-covid-Confirmed'!BR220:BR226)+SUM('time_series_19-covid-Confirmed'!BR252:BR254)+'time_series_19-covid-Confirmed'!BR261</f>
        <v>11812</v>
      </c>
      <c r="BO3">
        <f>SUM('time_series_19-covid-Confirmed'!BS220:BS226)+SUM('time_series_19-covid-Confirmed'!BS252:BS254)+'time_series_19-covid-Confirmed'!BS261</f>
        <v>14745</v>
      </c>
      <c r="BP3">
        <f>SUM('time_series_19-covid-Confirmed'!BT220:BT226)+SUM('time_series_19-covid-Confirmed'!BT252:BT254)+'time_series_19-covid-Confirmed'!BT261</f>
        <v>17312</v>
      </c>
      <c r="BQ3">
        <f>SUM('time_series_19-covid-Confirmed'!BU220:BU226)+SUM('time_series_19-covid-Confirmed'!BU252:BU254)+'time_series_19-covid-Confirmed'!BU261</f>
        <v>19780</v>
      </c>
      <c r="BR3">
        <f>SUM('time_series_19-covid-Confirmed'!BV220:BV226)+SUM('time_series_19-covid-Confirmed'!BV252:BV254)+'time_series_19-covid-Confirmed'!BV261</f>
        <v>22453</v>
      </c>
      <c r="BS3">
        <f>SUM('time_series_19-covid-Confirmed'!BW220:BW226)+SUM('time_series_19-covid-Confirmed'!BW252:BW254)+'time_series_19-covid-Confirmed'!BW261</f>
        <v>25481</v>
      </c>
      <c r="BT3">
        <f>SUM('time_series_19-covid-Confirmed'!BX220:BX226)+SUM('time_series_19-covid-Confirmed'!BX252:BX254)+'time_series_19-covid-Confirmed'!BX261</f>
        <v>29872</v>
      </c>
      <c r="BU3">
        <f>SUM('time_series_19-covid-Confirmed'!BY220:BY226)+SUM('time_series_19-covid-Confirmed'!BY252:BY254)+'time_series_19-covid-Confirmed'!BY261</f>
        <v>34179</v>
      </c>
      <c r="BV3">
        <f>SUM('time_series_19-covid-Confirmed'!BZ220:BZ226)+SUM('time_series_19-covid-Confirmed'!BZ252:BZ254)+'time_series_19-covid-Confirmed'!BZ261</f>
        <v>38695</v>
      </c>
      <c r="BW3">
        <f>SUM('time_series_19-covid-Confirmed'!CA220:CA226)+SUM('time_series_19-covid-Confirmed'!CA252:CA254)+'time_series_19-covid-Confirmed'!CA261</f>
        <v>42482</v>
      </c>
      <c r="BX3">
        <f>SUM('time_series_19-covid-Confirmed'!CB220:CB226)+SUM('time_series_19-covid-Confirmed'!CB252:CB254)+'time_series_19-covid-Confirmed'!CB261</f>
        <v>48441</v>
      </c>
      <c r="BY3">
        <f>SUM('time_series_19-covid-Confirmed'!CC220:CC226)+SUM('time_series_19-covid-Confirmed'!CC252:CC254)+'time_series_19-covid-Confirmed'!CC261</f>
        <v>52284</v>
      </c>
      <c r="BZ3">
        <f>SUM('time_series_19-covid-Confirmed'!CD220:CD226)+SUM('time_series_19-covid-Confirmed'!CD252:CD254)+'time_series_19-covid-Confirmed'!CD261</f>
        <v>55954</v>
      </c>
      <c r="CA3">
        <f>SUM('time_series_19-covid-Confirmed'!CE220:CE226)+SUM('time_series_19-covid-Confirmed'!CE252:CE254)+'time_series_19-covid-Confirmed'!CE261</f>
        <v>61476</v>
      </c>
      <c r="CB3">
        <f>SUM('time_series_19-covid-Confirmed'!CF220:CF226)+SUM('time_series_19-covid-Confirmed'!CF252:CF254)+'time_series_19-covid-Confirmed'!CF261</f>
        <v>65874</v>
      </c>
      <c r="CC3">
        <f>SUM('time_series_19-covid-Confirmed'!CG220:CG226)+SUM('time_series_19-covid-Confirmed'!CG252:CG254)+'time_series_19-covid-Confirmed'!CG261</f>
        <v>74607</v>
      </c>
      <c r="CD3">
        <f>SUM('time_series_19-covid-Confirmed'!CH220:CH226)+SUM('time_series_19-covid-Confirmed'!CH252:CH254)+'time_series_19-covid-Confirmed'!CH261</f>
        <v>79876</v>
      </c>
      <c r="CE3">
        <f>SUM('time_series_19-covid-Confirmed'!CI220:CI226)+SUM('time_series_19-covid-Confirmed'!CI252:CI254)+'time_series_19-covid-Confirmed'!CI261</f>
        <v>85208</v>
      </c>
      <c r="CF3">
        <f>SUM('time_series_19-covid-Confirmed'!CJ220:CJ226)+SUM('time_series_19-covid-Confirmed'!CJ252:CJ254)+'time_series_19-covid-Confirmed'!CJ261</f>
        <v>89572</v>
      </c>
      <c r="CG3">
        <f>SUM('time_series_19-covid-Confirmed'!CK220:CK226)+SUM('time_series_19-covid-Confirmed'!CK252:CK254)+'time_series_19-covid-Confirmed'!CK261</f>
        <v>94841</v>
      </c>
      <c r="CH3">
        <f>SUM('time_series_19-covid-Confirmed'!CL220:CL226)+SUM('time_series_19-covid-Confirmed'!CL252:CL254)+'time_series_19-covid-Confirmed'!CL261</f>
        <v>99479</v>
      </c>
      <c r="CI3">
        <f>SUM('time_series_19-covid-Confirmed'!CM220:CM226)+SUM('time_series_19-covid-Confirmed'!CM252:CM254)+'time_series_19-covid-Confirmed'!CM261</f>
        <v>104141</v>
      </c>
      <c r="CJ3">
        <f>SUM('time_series_19-covid-Confirmed'!CN220:CN226)+SUM('time_series_19-covid-Confirmed'!CN252:CN254)+'time_series_19-covid-Confirmed'!CN261</f>
        <v>109765</v>
      </c>
      <c r="CK3">
        <f>SUM('time_series_19-covid-Confirmed'!CO220:CO226)+SUM('time_series_19-covid-Confirmed'!CO252:CO254)+'time_series_19-covid-Confirmed'!CO261</f>
        <v>115310</v>
      </c>
      <c r="CL3">
        <f>SUM('time_series_19-covid-Confirmed'!CP220:CP226)+SUM('time_series_19-covid-Confirmed'!CP252:CP254)+'time_series_19-covid-Confirmed'!CP261</f>
        <v>121168</v>
      </c>
      <c r="CM3">
        <f>SUM('time_series_19-covid-Confirmed'!CQ220:CQ226)+SUM('time_series_19-covid-Confirmed'!CQ252:CQ254)+'time_series_19-covid-Confirmed'!CQ261</f>
        <v>125852</v>
      </c>
      <c r="CN3">
        <f>SUM('time_series_19-covid-Confirmed'!CR220:CR226)+SUM('time_series_19-covid-Confirmed'!CR252:CR254)+'time_series_19-covid-Confirmed'!CR261</f>
        <v>130168</v>
      </c>
      <c r="CO3">
        <f>SUM('time_series_19-covid-Confirmed'!CS220:CS226)+SUM('time_series_19-covid-Confirmed'!CS252:CS254)+'time_series_19-covid-Confirmed'!CS261</f>
        <v>134634</v>
      </c>
      <c r="CP3">
        <f>SUM('time_series_19-covid-Confirmed'!CT220:CT226)+SUM('time_series_19-covid-Confirmed'!CT252:CT254)+'time_series_19-covid-Confirmed'!CT261</f>
        <v>139241</v>
      </c>
      <c r="CQ3">
        <f>SUM('time_series_19-covid-Confirmed'!CU220:CU226)+SUM('time_series_19-covid-Confirmed'!CU252:CU254)+'time_series_19-covid-Confirmed'!CU261</f>
        <v>144634</v>
      </c>
      <c r="CR3">
        <f>SUM('time_series_19-covid-Confirmed'!CV220:CV226)+SUM('time_series_19-covid-Confirmed'!CV252:CV254)+'time_series_19-covid-Confirmed'!CV261</f>
        <v>149563</v>
      </c>
      <c r="CS3">
        <f>SUM('time_series_19-covid-Confirmed'!CW220:CW226)+SUM('time_series_19-covid-Confirmed'!CW252:CW254)+'time_series_19-covid-Confirmed'!CW261</f>
        <v>154031</v>
      </c>
      <c r="CT3">
        <f>SUM('time_series_19-covid-Confirmed'!CX220:CX226)+SUM('time_series_19-covid-Confirmed'!CX252:CX254)+'time_series_19-covid-Confirmed'!CX261</f>
        <v>158342</v>
      </c>
      <c r="CU3">
        <f>SUM('time_series_19-covid-Confirmed'!CY220:CY226)+SUM('time_series_19-covid-Confirmed'!CY252:CY254)+'time_series_19-covid-Confirmed'!CY261</f>
        <v>162344</v>
      </c>
      <c r="CV3">
        <f>SUM('time_series_19-covid-Confirmed'!CZ220:CZ226)+SUM('time_series_19-covid-Confirmed'!CZ252:CZ254)+'time_series_19-covid-Confirmed'!CZ261</f>
        <v>166435</v>
      </c>
      <c r="CW3">
        <f>SUM('time_series_19-covid-Confirmed'!DA220:DA226)+SUM('time_series_19-covid-Confirmed'!DA252:DA254)+'time_series_19-covid-Confirmed'!DA261</f>
        <v>172475</v>
      </c>
      <c r="CX3">
        <f>SUM('time_series_19-covid-Confirmed'!DB220:DB226)+SUM('time_series_19-covid-Confirmed'!DB252:DB254)+'time_series_19-covid-Confirmed'!DB261</f>
        <v>178679</v>
      </c>
      <c r="CY3">
        <f>SUM('time_series_19-covid-Confirmed'!DC220:DC226)+SUM('time_series_19-covid-Confirmed'!DC252:DC254)+'time_series_19-covid-Confirmed'!DC261</f>
        <v>183494</v>
      </c>
      <c r="CZ3">
        <f>SUM('time_series_19-covid-Confirmed'!DD220:DD226)+SUM('time_series_19-covid-Confirmed'!DD252:DD254)+'time_series_19-covid-Confirmed'!DD261</f>
        <v>187836</v>
      </c>
      <c r="DA3">
        <f>SUM('time_series_19-covid-Confirmed'!DE220:DE226)+SUM('time_series_19-covid-Confirmed'!DE252:DE254)+'time_series_19-covid-Confirmed'!DE261</f>
        <v>191826</v>
      </c>
      <c r="DB3">
        <f>SUM('time_series_19-covid-Confirmed'!DF220:DF226)+SUM('time_series_19-covid-Confirmed'!DF252:DF254)+'time_series_19-covid-Confirmed'!DF261</f>
        <v>196237</v>
      </c>
      <c r="DC3">
        <f>SUM('time_series_19-covid-Confirmed'!DG220:DG226)+SUM('time_series_19-covid-Confirmed'!DG252:DG254)+'time_series_19-covid-Confirmed'!DG261</f>
        <v>202353</v>
      </c>
      <c r="DD3">
        <f>SUM('time_series_19-covid-Confirmed'!DH220:DH226)+SUM('time_series_19-covid-Confirmed'!DH252:DH254)+'time_series_19-covid-Confirmed'!DH261</f>
        <v>207971</v>
      </c>
      <c r="DE3">
        <f>SUM('time_series_19-covid-Confirmed'!DI220:DI226)+SUM('time_series_19-covid-Confirmed'!DI252:DI254)+'time_series_19-covid-Confirmed'!DI261</f>
        <v>212623</v>
      </c>
      <c r="DF3">
        <f>SUM('time_series_19-covid-Confirmed'!DJ220:DJ226)+SUM('time_series_19-covid-Confirmed'!DJ252:DJ254)+'time_series_19-covid-Confirmed'!DJ261</f>
        <v>216519</v>
      </c>
      <c r="DG3">
        <f>SUM('time_series_19-covid-Confirmed'!DK220:DK226)+SUM('time_series_19-covid-Confirmed'!DK252:DK254)+'time_series_19-covid-Confirmed'!DK261</f>
        <v>220443</v>
      </c>
      <c r="DH3">
        <f>SUM('time_series_19-covid-Confirmed'!DL220:DL226)+SUM('time_series_19-covid-Confirmed'!DL252:DL254)+'time_series_19-covid-Confirmed'!DL261</f>
        <v>224326</v>
      </c>
      <c r="DI3">
        <f>SUM('time_series_19-covid-Confirmed'!DM220:DM226)+SUM('time_series_19-covid-Confirmed'!DM252:DM254)+'time_series_19-covid-Confirmed'!DM261</f>
        <v>227735</v>
      </c>
      <c r="DJ3">
        <f>SUM('time_series_19-covid-Confirmed'!DN220:DN226)+SUM('time_series_19-covid-Confirmed'!DN252:DN254)+'time_series_19-covid-Confirmed'!DN261</f>
        <v>230979</v>
      </c>
      <c r="DK3">
        <f>SUM('time_series_19-covid-Confirmed'!DO220:DO226)+SUM('time_series_19-covid-Confirmed'!DO252:DO254)+'time_series_19-covid-Confirmed'!DO261</f>
        <v>234434</v>
      </c>
      <c r="DL3">
        <f>SUM('time_series_19-covid-Confirmed'!DP220:DP226)+SUM('time_series_19-covid-Confirmed'!DP252:DP254)+'time_series_19-covid-Confirmed'!DP261</f>
        <v>237998</v>
      </c>
      <c r="DM3">
        <f>SUM('time_series_19-covid-Confirmed'!DQ220:DQ226)+SUM('time_series_19-covid-Confirmed'!DQ252:DQ254)+'time_series_19-covid-Confirmed'!DQ261</f>
        <v>241455</v>
      </c>
      <c r="DN3">
        <f>SUM('time_series_19-covid-Confirmed'!DR220:DR226)+SUM('time_series_19-covid-Confirmed'!DR252:DR254)+'time_series_19-covid-Confirmed'!DR261</f>
        <v>244989</v>
      </c>
      <c r="DO3">
        <f>SUM('time_series_19-covid-Confirmed'!DS220:DS226)+SUM('time_series_19-covid-Confirmed'!DS252:DS254)+'time_series_19-covid-Confirmed'!DS261</f>
        <v>247703</v>
      </c>
      <c r="DP3">
        <f>SUM('time_series_19-covid-Confirmed'!DT220:DT226)+SUM('time_series_19-covid-Confirmed'!DT252:DT254)+'time_series_19-covid-Confirmed'!DT261</f>
        <v>250132</v>
      </c>
      <c r="DQ3">
        <f>SUM('time_series_19-covid-Confirmed'!DU220:DU226)+SUM('time_series_19-covid-Confirmed'!DU252:DU254)+'time_series_19-covid-Confirmed'!DU261</f>
        <v>249613</v>
      </c>
      <c r="DR3">
        <f>SUM('time_series_19-covid-Confirmed'!DV220:DV226)+SUM('time_series_19-covid-Confirmed'!DV252:DV254)+'time_series_19-covid-Confirmed'!DV261</f>
        <v>252240</v>
      </c>
      <c r="DS3">
        <f>SUM('time_series_19-covid-Confirmed'!DW220:DW226)+SUM('time_series_19-covid-Confirmed'!DW252:DW254)+'time_series_19-covid-Confirmed'!DW261</f>
        <v>255538</v>
      </c>
    </row>
    <row r="4" spans="1:124" x14ac:dyDescent="0.35">
      <c r="A4" t="s">
        <v>297</v>
      </c>
      <c r="B4">
        <f>'time_series_19-covid-Confirmed'!F140</f>
        <v>0</v>
      </c>
      <c r="C4">
        <f>'time_series_19-covid-Confirmed'!G140</f>
        <v>0</v>
      </c>
      <c r="D4">
        <f>'time_series_19-covid-Confirmed'!H140</f>
        <v>0</v>
      </c>
      <c r="E4">
        <f>'time_series_19-covid-Confirmed'!I140</f>
        <v>0</v>
      </c>
      <c r="F4">
        <f>'time_series_19-covid-Confirmed'!J140</f>
        <v>0</v>
      </c>
      <c r="G4">
        <f>'time_series_19-covid-Confirmed'!K140</f>
        <v>0</v>
      </c>
      <c r="H4">
        <f>'time_series_19-covid-Confirmed'!L140</f>
        <v>0</v>
      </c>
      <c r="I4">
        <f>'time_series_19-covid-Confirmed'!M140</f>
        <v>0</v>
      </c>
      <c r="J4">
        <f>'time_series_19-covid-Confirmed'!N140</f>
        <v>0</v>
      </c>
      <c r="K4">
        <f>'time_series_19-covid-Confirmed'!O140</f>
        <v>2</v>
      </c>
      <c r="L4">
        <f>'time_series_19-covid-Confirmed'!P140</f>
        <v>2</v>
      </c>
      <c r="M4">
        <f>'time_series_19-covid-Confirmed'!Q140</f>
        <v>2</v>
      </c>
      <c r="N4">
        <f>'time_series_19-covid-Confirmed'!R140</f>
        <v>2</v>
      </c>
      <c r="O4">
        <f>'time_series_19-covid-Confirmed'!S140</f>
        <v>2</v>
      </c>
      <c r="P4">
        <f>'time_series_19-covid-Confirmed'!T140</f>
        <v>2</v>
      </c>
      <c r="Q4">
        <f>'time_series_19-covid-Confirmed'!U140</f>
        <v>2</v>
      </c>
      <c r="R4">
        <f>'time_series_19-covid-Confirmed'!V140</f>
        <v>3</v>
      </c>
      <c r="S4">
        <f>'time_series_19-covid-Confirmed'!W140</f>
        <v>3</v>
      </c>
      <c r="T4">
        <f>'time_series_19-covid-Confirmed'!X140</f>
        <v>3</v>
      </c>
      <c r="U4">
        <f>'time_series_19-covid-Confirmed'!Y140</f>
        <v>3</v>
      </c>
      <c r="V4">
        <f>'time_series_19-covid-Confirmed'!Z140</f>
        <v>3</v>
      </c>
      <c r="W4">
        <f>'time_series_19-covid-Confirmed'!AA140</f>
        <v>3</v>
      </c>
      <c r="X4">
        <f>'time_series_19-covid-Confirmed'!AB140</f>
        <v>3</v>
      </c>
      <c r="Y4">
        <f>'time_series_19-covid-Confirmed'!AC140</f>
        <v>3</v>
      </c>
      <c r="Z4">
        <f>'time_series_19-covid-Confirmed'!AD140</f>
        <v>3</v>
      </c>
      <c r="AA4">
        <f>'time_series_19-covid-Confirmed'!AE140</f>
        <v>3</v>
      </c>
      <c r="AB4">
        <f>'time_series_19-covid-Confirmed'!AF140</f>
        <v>3</v>
      </c>
      <c r="AC4">
        <f>'time_series_19-covid-Confirmed'!AG140</f>
        <v>3</v>
      </c>
      <c r="AD4">
        <f>'time_series_19-covid-Confirmed'!AH140</f>
        <v>3</v>
      </c>
      <c r="AE4">
        <f>'time_series_19-covid-Confirmed'!AI140</f>
        <v>3</v>
      </c>
      <c r="AF4">
        <f>'time_series_19-covid-Confirmed'!AJ140</f>
        <v>20</v>
      </c>
      <c r="AG4">
        <f>'time_series_19-covid-Confirmed'!AK140</f>
        <v>62</v>
      </c>
      <c r="AH4">
        <f>'time_series_19-covid-Confirmed'!AL140</f>
        <v>155</v>
      </c>
      <c r="AI4">
        <f>'time_series_19-covid-Confirmed'!AM140</f>
        <v>229</v>
      </c>
      <c r="AJ4">
        <f>'time_series_19-covid-Confirmed'!AN140</f>
        <v>322</v>
      </c>
      <c r="AK4">
        <f>'time_series_19-covid-Confirmed'!AO140</f>
        <v>453</v>
      </c>
      <c r="AL4">
        <f>'time_series_19-covid-Confirmed'!AP140</f>
        <v>655</v>
      </c>
      <c r="AM4">
        <f>'time_series_19-covid-Confirmed'!AQ140</f>
        <v>888</v>
      </c>
      <c r="AN4">
        <f>'time_series_19-covid-Confirmed'!AR140</f>
        <v>1128</v>
      </c>
      <c r="AO4">
        <f>'time_series_19-covid-Confirmed'!AS140</f>
        <v>1694</v>
      </c>
      <c r="AP4">
        <f>'time_series_19-covid-Confirmed'!AT140</f>
        <v>2036</v>
      </c>
      <c r="AQ4">
        <f>'time_series_19-covid-Confirmed'!AU140</f>
        <v>2502</v>
      </c>
      <c r="AR4">
        <f>'time_series_19-covid-Confirmed'!AV140</f>
        <v>3089</v>
      </c>
      <c r="AS4">
        <f>'time_series_19-covid-Confirmed'!AW140</f>
        <v>3858</v>
      </c>
      <c r="AT4">
        <f>'time_series_19-covid-Confirmed'!AX140</f>
        <v>4636</v>
      </c>
      <c r="AU4">
        <f>'time_series_19-covid-Confirmed'!AY140</f>
        <v>5883</v>
      </c>
      <c r="AV4">
        <f>'time_series_19-covid-Confirmed'!AZ140</f>
        <v>7375</v>
      </c>
      <c r="AW4">
        <f>'time_series_19-covid-Confirmed'!BA140</f>
        <v>9172</v>
      </c>
      <c r="AX4">
        <f>'time_series_19-covid-Confirmed'!BB140</f>
        <v>10149</v>
      </c>
      <c r="AY4">
        <f>'time_series_19-covid-Confirmed'!BC140</f>
        <v>12462</v>
      </c>
      <c r="AZ4">
        <f>'time_series_19-covid-Confirmed'!BD140</f>
        <v>15113</v>
      </c>
      <c r="BA4">
        <f>'time_series_19-covid-Confirmed'!BE140</f>
        <v>17660</v>
      </c>
      <c r="BB4">
        <f>'time_series_19-covid-Confirmed'!BF140</f>
        <v>21157</v>
      </c>
      <c r="BC4">
        <f>'time_series_19-covid-Confirmed'!BG140</f>
        <v>24747</v>
      </c>
      <c r="BD4">
        <f>'time_series_19-covid-Confirmed'!BH140</f>
        <v>27980</v>
      </c>
      <c r="BE4">
        <f>'time_series_19-covid-Confirmed'!BI140</f>
        <v>31506</v>
      </c>
      <c r="BF4">
        <f>'time_series_19-covid-Confirmed'!BJ140</f>
        <v>35713</v>
      </c>
      <c r="BG4">
        <f>'time_series_19-covid-Confirmed'!BK140</f>
        <v>41035</v>
      </c>
      <c r="BH4">
        <f>'time_series_19-covid-Confirmed'!BL140</f>
        <v>47021</v>
      </c>
      <c r="BI4">
        <f>'time_series_19-covid-Confirmed'!BM140</f>
        <v>53578</v>
      </c>
      <c r="BJ4">
        <f>'time_series_19-covid-Confirmed'!BN140</f>
        <v>59138</v>
      </c>
      <c r="BK4">
        <f>'time_series_19-covid-Confirmed'!BO140</f>
        <v>63927</v>
      </c>
      <c r="BL4">
        <f>'time_series_19-covid-Confirmed'!BP140</f>
        <v>69176</v>
      </c>
      <c r="BM4">
        <f>'time_series_19-covid-Confirmed'!BQ140</f>
        <v>74386</v>
      </c>
      <c r="BN4">
        <f>'time_series_19-covid-Confirmed'!BR140</f>
        <v>80589</v>
      </c>
      <c r="BO4">
        <f>'time_series_19-covid-Confirmed'!BS140</f>
        <v>86498</v>
      </c>
      <c r="BP4">
        <f>'time_series_19-covid-Confirmed'!BT140</f>
        <v>92472</v>
      </c>
      <c r="BQ4">
        <f>'time_series_19-covid-Confirmed'!BU140</f>
        <v>97689</v>
      </c>
      <c r="BR4">
        <f>'time_series_19-covid-Confirmed'!BV140</f>
        <v>101739</v>
      </c>
      <c r="BS4">
        <f>'time_series_19-covid-Confirmed'!BW140</f>
        <v>105792</v>
      </c>
      <c r="BT4">
        <f>'time_series_19-covid-Confirmed'!BX140</f>
        <v>110574</v>
      </c>
      <c r="BU4">
        <f>'time_series_19-covid-Confirmed'!BY140</f>
        <v>115242</v>
      </c>
      <c r="BV4">
        <f>'time_series_19-covid-Confirmed'!BZ140</f>
        <v>119827</v>
      </c>
      <c r="BW4">
        <f>'time_series_19-covid-Confirmed'!CA140</f>
        <v>124632</v>
      </c>
      <c r="BX4">
        <f>'time_series_19-covid-Confirmed'!CB140</f>
        <v>128948</v>
      </c>
      <c r="BY4">
        <f>'time_series_19-covid-Confirmed'!CC140</f>
        <v>132547</v>
      </c>
      <c r="BZ4">
        <f>'time_series_19-covid-Confirmed'!CD140</f>
        <v>135586</v>
      </c>
      <c r="CA4">
        <f>'time_series_19-covid-Confirmed'!CE140</f>
        <v>139422</v>
      </c>
      <c r="CB4">
        <f>'time_series_19-covid-Confirmed'!CF140</f>
        <v>143626</v>
      </c>
      <c r="CC4">
        <f>'time_series_19-covid-Confirmed'!CG140</f>
        <v>147577</v>
      </c>
      <c r="CD4">
        <f>'time_series_19-covid-Confirmed'!CH140</f>
        <v>152271</v>
      </c>
      <c r="CE4">
        <f>'time_series_19-covid-Confirmed'!CI140</f>
        <v>156363</v>
      </c>
      <c r="CF4">
        <f>'time_series_19-covid-Confirmed'!CJ140</f>
        <v>159516</v>
      </c>
      <c r="CG4">
        <f>'time_series_19-covid-Confirmed'!CK140</f>
        <v>162488</v>
      </c>
      <c r="CH4">
        <f>'time_series_19-covid-Confirmed'!CL140</f>
        <v>165155</v>
      </c>
      <c r="CI4">
        <f>'time_series_19-covid-Confirmed'!CM140</f>
        <v>168941</v>
      </c>
      <c r="CJ4">
        <f>'time_series_19-covid-Confirmed'!CN140</f>
        <v>172434</v>
      </c>
      <c r="CK4">
        <f>'time_series_19-covid-Confirmed'!CO140</f>
        <v>175925</v>
      </c>
      <c r="CL4">
        <f>'time_series_19-covid-Confirmed'!CP140</f>
        <v>178972</v>
      </c>
      <c r="CM4">
        <f>'time_series_19-covid-Confirmed'!CQ140</f>
        <v>181228</v>
      </c>
      <c r="CN4">
        <f>'time_series_19-covid-Confirmed'!CR140</f>
        <v>183957</v>
      </c>
      <c r="CO4">
        <f>'time_series_19-covid-Confirmed'!CS140</f>
        <v>187327</v>
      </c>
      <c r="CP4">
        <f>'time_series_19-covid-Confirmed'!CT140</f>
        <v>189973</v>
      </c>
      <c r="CQ4">
        <f>'time_series_19-covid-Confirmed'!CU140</f>
        <v>192994</v>
      </c>
      <c r="CR4">
        <f>'time_series_19-covid-Confirmed'!CV140</f>
        <v>195351</v>
      </c>
      <c r="CS4">
        <f>'time_series_19-covid-Confirmed'!CW140</f>
        <v>197675</v>
      </c>
      <c r="CT4">
        <f>'time_series_19-covid-Confirmed'!CX140</f>
        <v>199414</v>
      </c>
      <c r="CU4">
        <f>'time_series_19-covid-Confirmed'!CY140</f>
        <v>201505</v>
      </c>
      <c r="CV4">
        <f>'time_series_19-covid-Confirmed'!CZ140</f>
        <v>203591</v>
      </c>
      <c r="CW4">
        <f>'time_series_19-covid-Confirmed'!DA140</f>
        <v>205463</v>
      </c>
      <c r="CX4">
        <f>'time_series_19-covid-Confirmed'!DB140</f>
        <v>207428</v>
      </c>
      <c r="CY4">
        <f>'time_series_19-covid-Confirmed'!DC140</f>
        <v>209328</v>
      </c>
      <c r="CZ4">
        <f>'time_series_19-covid-Confirmed'!DD140</f>
        <v>210717</v>
      </c>
      <c r="DA4">
        <f>'time_series_19-covid-Confirmed'!DE140</f>
        <v>211938</v>
      </c>
      <c r="DB4">
        <f>'time_series_19-covid-Confirmed'!DF140</f>
        <v>213013</v>
      </c>
      <c r="DC4">
        <f>'time_series_19-covid-Confirmed'!DG140</f>
        <v>214457</v>
      </c>
      <c r="DD4">
        <f>'time_series_19-covid-Confirmed'!DH140</f>
        <v>215858</v>
      </c>
      <c r="DE4">
        <f>'time_series_19-covid-Confirmed'!DI140</f>
        <v>217185</v>
      </c>
      <c r="DF4">
        <f>'time_series_19-covid-Confirmed'!DJ140</f>
        <v>218268</v>
      </c>
      <c r="DG4">
        <f>'time_series_19-covid-Confirmed'!DK140</f>
        <v>219070</v>
      </c>
      <c r="DH4">
        <f>'time_series_19-covid-Confirmed'!DL140</f>
        <v>219814</v>
      </c>
      <c r="DI4">
        <f>'time_series_19-covid-Confirmed'!DM140</f>
        <v>221216</v>
      </c>
      <c r="DJ4">
        <f>'time_series_19-covid-Confirmed'!DN140</f>
        <v>222104</v>
      </c>
      <c r="DK4">
        <f>'time_series_19-covid-Confirmed'!DO140</f>
        <v>223096</v>
      </c>
      <c r="DL4">
        <f>'time_series_19-covid-Confirmed'!DP140</f>
        <v>223885</v>
      </c>
      <c r="DM4">
        <f>'time_series_19-covid-Confirmed'!DQ140</f>
        <v>224760</v>
      </c>
      <c r="DN4">
        <f>'time_series_19-covid-Confirmed'!DR140</f>
        <v>225435</v>
      </c>
      <c r="DO4">
        <f>'time_series_19-covid-Confirmed'!DS140</f>
        <v>225886</v>
      </c>
      <c r="DP4">
        <f>'time_series_19-covid-Confirmed'!DT140</f>
        <v>226699</v>
      </c>
      <c r="DQ4">
        <f>'time_series_19-covid-Confirmed'!DU140</f>
        <v>227364</v>
      </c>
      <c r="DR4">
        <f>'time_series_19-covid-Confirmed'!DV140</f>
        <v>228006</v>
      </c>
      <c r="DS4">
        <f>'time_series_19-covid-Confirmed'!DW140</f>
        <v>228658</v>
      </c>
    </row>
    <row r="5" spans="1:124" x14ac:dyDescent="0.35">
      <c r="A5" t="s">
        <v>298</v>
      </c>
      <c r="B5">
        <f>'time_series_19-covid-Confirmed'!F203</f>
        <v>0</v>
      </c>
      <c r="C5">
        <f>'time_series_19-covid-Confirmed'!G203</f>
        <v>0</v>
      </c>
      <c r="D5">
        <f>'time_series_19-covid-Confirmed'!H203</f>
        <v>0</v>
      </c>
      <c r="E5">
        <f>'time_series_19-covid-Confirmed'!I203</f>
        <v>0</v>
      </c>
      <c r="F5">
        <f>'time_series_19-covid-Confirmed'!J203</f>
        <v>0</v>
      </c>
      <c r="G5">
        <f>'time_series_19-covid-Confirmed'!K203</f>
        <v>0</v>
      </c>
      <c r="H5">
        <f>'time_series_19-covid-Confirmed'!L203</f>
        <v>0</v>
      </c>
      <c r="I5">
        <f>'time_series_19-covid-Confirmed'!M203</f>
        <v>0</v>
      </c>
      <c r="J5">
        <f>'time_series_19-covid-Confirmed'!N203</f>
        <v>0</v>
      </c>
      <c r="K5">
        <f>'time_series_19-covid-Confirmed'!O203</f>
        <v>0</v>
      </c>
      <c r="L5">
        <f>'time_series_19-covid-Confirmed'!P203</f>
        <v>0</v>
      </c>
      <c r="M5">
        <f>'time_series_19-covid-Confirmed'!Q203</f>
        <v>0</v>
      </c>
      <c r="N5">
        <f>'time_series_19-covid-Confirmed'!R203</f>
        <v>0</v>
      </c>
      <c r="O5">
        <f>'time_series_19-covid-Confirmed'!S203</f>
        <v>0</v>
      </c>
      <c r="P5">
        <f>'time_series_19-covid-Confirmed'!T203</f>
        <v>0</v>
      </c>
      <c r="Q5">
        <f>'time_series_19-covid-Confirmed'!U203</f>
        <v>0</v>
      </c>
      <c r="R5">
        <f>'time_series_19-covid-Confirmed'!V203</f>
        <v>0</v>
      </c>
      <c r="S5">
        <f>'time_series_19-covid-Confirmed'!W203</f>
        <v>0</v>
      </c>
      <c r="T5">
        <f>'time_series_19-covid-Confirmed'!X203</f>
        <v>0</v>
      </c>
      <c r="U5">
        <f>'time_series_19-covid-Confirmed'!Y203</f>
        <v>0</v>
      </c>
      <c r="V5">
        <f>'time_series_19-covid-Confirmed'!Z203</f>
        <v>0</v>
      </c>
      <c r="W5">
        <f>'time_series_19-covid-Confirmed'!AA203</f>
        <v>0</v>
      </c>
      <c r="X5">
        <f>'time_series_19-covid-Confirmed'!AB203</f>
        <v>0</v>
      </c>
      <c r="Y5">
        <f>'time_series_19-covid-Confirmed'!AC203</f>
        <v>0</v>
      </c>
      <c r="Z5">
        <f>'time_series_19-covid-Confirmed'!AD203</f>
        <v>0</v>
      </c>
      <c r="AA5">
        <f>'time_series_19-covid-Confirmed'!AE203</f>
        <v>0</v>
      </c>
      <c r="AB5">
        <f>'time_series_19-covid-Confirmed'!AF203</f>
        <v>0</v>
      </c>
      <c r="AC5">
        <f>'time_series_19-covid-Confirmed'!AG203</f>
        <v>0</v>
      </c>
      <c r="AD5">
        <f>'time_series_19-covid-Confirmed'!AH203</f>
        <v>0</v>
      </c>
      <c r="AE5">
        <f>'time_series_19-covid-Confirmed'!AI203</f>
        <v>0</v>
      </c>
      <c r="AF5">
        <f>'time_series_19-covid-Confirmed'!AJ203</f>
        <v>0</v>
      </c>
      <c r="AG5">
        <f>'time_series_19-covid-Confirmed'!AK203</f>
        <v>0</v>
      </c>
      <c r="AH5">
        <f>'time_series_19-covid-Confirmed'!AL203</f>
        <v>0</v>
      </c>
      <c r="AI5">
        <f>'time_series_19-covid-Confirmed'!AM203</f>
        <v>0</v>
      </c>
      <c r="AJ5">
        <f>'time_series_19-covid-Confirmed'!AN203</f>
        <v>0</v>
      </c>
      <c r="AK5">
        <f>'time_series_19-covid-Confirmed'!AO203</f>
        <v>0</v>
      </c>
      <c r="AL5">
        <f>'time_series_19-covid-Confirmed'!AP203</f>
        <v>0</v>
      </c>
      <c r="AM5">
        <f>'time_series_19-covid-Confirmed'!AQ203</f>
        <v>0</v>
      </c>
      <c r="AN5">
        <f>'time_series_19-covid-Confirmed'!AR203</f>
        <v>0</v>
      </c>
      <c r="AO5">
        <f>'time_series_19-covid-Confirmed'!AS203</f>
        <v>0</v>
      </c>
      <c r="AP5">
        <f>'time_series_19-covid-Confirmed'!AT203</f>
        <v>0</v>
      </c>
      <c r="AQ5">
        <f>'time_series_19-covid-Confirmed'!AU203</f>
        <v>0</v>
      </c>
      <c r="AR5">
        <f>'time_series_19-covid-Confirmed'!AV203</f>
        <v>0</v>
      </c>
      <c r="AS5">
        <f>'time_series_19-covid-Confirmed'!AW203</f>
        <v>1</v>
      </c>
      <c r="AT5">
        <f>'time_series_19-covid-Confirmed'!AX203</f>
        <v>1</v>
      </c>
      <c r="AU5">
        <f>'time_series_19-covid-Confirmed'!AY203</f>
        <v>1</v>
      </c>
      <c r="AV5">
        <f>'time_series_19-covid-Confirmed'!AZ203</f>
        <v>3</v>
      </c>
      <c r="AW5">
        <f>'time_series_19-covid-Confirmed'!BA203</f>
        <v>3</v>
      </c>
      <c r="AX5">
        <f>'time_series_19-covid-Confirmed'!BB203</f>
        <v>7</v>
      </c>
      <c r="AY5">
        <f>'time_series_19-covid-Confirmed'!BC203</f>
        <v>13</v>
      </c>
      <c r="AZ5">
        <f>'time_series_19-covid-Confirmed'!BD203</f>
        <v>17</v>
      </c>
      <c r="BA5">
        <f>'time_series_19-covid-Confirmed'!BE203</f>
        <v>24</v>
      </c>
      <c r="BB5">
        <f>'time_series_19-covid-Confirmed'!BF203</f>
        <v>38</v>
      </c>
      <c r="BC5">
        <f>'time_series_19-covid-Confirmed'!BG203</f>
        <v>51</v>
      </c>
      <c r="BD5">
        <f>'time_series_19-covid-Confirmed'!BH203</f>
        <v>62</v>
      </c>
      <c r="BE5">
        <f>'time_series_19-covid-Confirmed'!BI203</f>
        <v>62</v>
      </c>
      <c r="BF5">
        <f>'time_series_19-covid-Confirmed'!BJ203</f>
        <v>116</v>
      </c>
      <c r="BG5">
        <f>'time_series_19-covid-Confirmed'!BK203</f>
        <v>150</v>
      </c>
      <c r="BH5">
        <f>'time_series_19-covid-Confirmed'!BL203</f>
        <v>202</v>
      </c>
      <c r="BI5">
        <f>'time_series_19-covid-Confirmed'!BM203</f>
        <v>240</v>
      </c>
      <c r="BJ5">
        <f>'time_series_19-covid-Confirmed'!BN203</f>
        <v>274</v>
      </c>
      <c r="BK5">
        <f>'time_series_19-covid-Confirmed'!BO203</f>
        <v>402</v>
      </c>
      <c r="BL5">
        <f>'time_series_19-covid-Confirmed'!BP203</f>
        <v>554</v>
      </c>
      <c r="BM5">
        <f>'time_series_19-covid-Confirmed'!BQ203</f>
        <v>709</v>
      </c>
      <c r="BN5">
        <f>'time_series_19-covid-Confirmed'!BR203</f>
        <v>927</v>
      </c>
      <c r="BO5">
        <f>'time_series_19-covid-Confirmed'!BS203</f>
        <v>1170</v>
      </c>
      <c r="BP5">
        <f>'time_series_19-covid-Confirmed'!BT203</f>
        <v>1187</v>
      </c>
      <c r="BQ5">
        <f>'time_series_19-covid-Confirmed'!BU203</f>
        <v>1280</v>
      </c>
      <c r="BR5">
        <f>'time_series_19-covid-Confirmed'!BV203</f>
        <v>1326</v>
      </c>
      <c r="BS5">
        <f>'time_series_19-covid-Confirmed'!BW203</f>
        <v>1353</v>
      </c>
      <c r="BT5">
        <f>'time_series_19-covid-Confirmed'!BX203</f>
        <v>1380</v>
      </c>
      <c r="BU5">
        <f>'time_series_19-covid-Confirmed'!BY203</f>
        <v>1462</v>
      </c>
      <c r="BV5">
        <f>'time_series_19-covid-Confirmed'!BZ203</f>
        <v>1505</v>
      </c>
      <c r="BW5">
        <f>'time_series_19-covid-Confirmed'!CA203</f>
        <v>1585</v>
      </c>
      <c r="BX5">
        <f>'time_series_19-covid-Confirmed'!CB203</f>
        <v>1655</v>
      </c>
      <c r="BY5">
        <f>'time_series_19-covid-Confirmed'!CC203</f>
        <v>1686</v>
      </c>
      <c r="BZ5">
        <f>'time_series_19-covid-Confirmed'!CD203</f>
        <v>1749</v>
      </c>
      <c r="CA5">
        <f>'time_series_19-covid-Confirmed'!CE203</f>
        <v>1845</v>
      </c>
      <c r="CB5">
        <f>'time_series_19-covid-Confirmed'!CF203</f>
        <v>1934</v>
      </c>
      <c r="CC5">
        <f>'time_series_19-covid-Confirmed'!CG203</f>
        <v>2003</v>
      </c>
      <c r="CD5">
        <f>'time_series_19-covid-Confirmed'!CH203</f>
        <v>2028</v>
      </c>
      <c r="CE5">
        <f>'time_series_19-covid-Confirmed'!CI203</f>
        <v>2173</v>
      </c>
      <c r="CF5">
        <f>'time_series_19-covid-Confirmed'!CJ203</f>
        <v>2272</v>
      </c>
      <c r="CG5">
        <f>'time_series_19-covid-Confirmed'!CK203</f>
        <v>2415</v>
      </c>
      <c r="CH5">
        <f>'time_series_19-covid-Confirmed'!CL203</f>
        <v>2506</v>
      </c>
      <c r="CI5">
        <f>'time_series_19-covid-Confirmed'!CM203</f>
        <v>2605</v>
      </c>
      <c r="CJ5">
        <f>'time_series_19-covid-Confirmed'!CN203</f>
        <v>2783</v>
      </c>
      <c r="CK5">
        <f>'time_series_19-covid-Confirmed'!CO203</f>
        <v>3034</v>
      </c>
      <c r="CL5">
        <f>'time_series_19-covid-Confirmed'!CP203</f>
        <v>3158</v>
      </c>
      <c r="CM5">
        <f>'time_series_19-covid-Confirmed'!CQ203</f>
        <v>3300</v>
      </c>
      <c r="CN5">
        <f>'time_series_19-covid-Confirmed'!CR203</f>
        <v>3465</v>
      </c>
      <c r="CO5">
        <f>'time_series_19-covid-Confirmed'!CS203</f>
        <v>3635</v>
      </c>
      <c r="CP5">
        <f>'time_series_19-covid-Confirmed'!CT203</f>
        <v>3953</v>
      </c>
      <c r="CQ5">
        <f>'time_series_19-covid-Confirmed'!CU203</f>
        <v>4220</v>
      </c>
      <c r="CR5">
        <f>'time_series_19-covid-Confirmed'!CV203</f>
        <v>4361</v>
      </c>
      <c r="CS5">
        <f>'time_series_19-covid-Confirmed'!CW203</f>
        <v>4546</v>
      </c>
      <c r="CT5">
        <f>'time_series_19-covid-Confirmed'!CX203</f>
        <v>4793</v>
      </c>
      <c r="CU5">
        <f>'time_series_19-covid-Confirmed'!CY203</f>
        <v>4996</v>
      </c>
      <c r="CV5">
        <f>'time_series_19-covid-Confirmed'!CZ203</f>
        <v>5350</v>
      </c>
      <c r="CW5">
        <f>'time_series_19-covid-Confirmed'!DA203</f>
        <v>5647</v>
      </c>
      <c r="CX5">
        <f>'time_series_19-covid-Confirmed'!DB203</f>
        <v>5951</v>
      </c>
      <c r="CY5">
        <f>'time_series_19-covid-Confirmed'!DC203</f>
        <v>6336</v>
      </c>
      <c r="CZ5">
        <f>'time_series_19-covid-Confirmed'!DD203</f>
        <v>6783</v>
      </c>
      <c r="DA5">
        <f>'time_series_19-covid-Confirmed'!DE203</f>
        <v>7220</v>
      </c>
      <c r="DB5">
        <f>'time_series_19-covid-Confirmed'!DF203</f>
        <v>7572</v>
      </c>
      <c r="DC5">
        <f>'time_series_19-covid-Confirmed'!DG203</f>
        <v>7808</v>
      </c>
      <c r="DD5">
        <f>'time_series_19-covid-Confirmed'!DH203</f>
        <v>8232</v>
      </c>
      <c r="DE5">
        <f>'time_series_19-covid-Confirmed'!DI203</f>
        <v>8895</v>
      </c>
      <c r="DF5">
        <f>'time_series_19-covid-Confirmed'!DJ203</f>
        <v>9420</v>
      </c>
      <c r="DG5">
        <f>'time_series_19-covid-Confirmed'!DK203</f>
        <v>10015</v>
      </c>
      <c r="DH5">
        <f>'time_series_19-covid-Confirmed'!DL203</f>
        <v>10652</v>
      </c>
      <c r="DI5">
        <f>'time_series_19-covid-Confirmed'!DM203</f>
        <v>11350</v>
      </c>
      <c r="DJ5">
        <f>'time_series_19-covid-Confirmed'!DN203</f>
        <v>12074</v>
      </c>
      <c r="DK5">
        <f>'time_series_19-covid-Confirmed'!DO203</f>
        <v>12739</v>
      </c>
      <c r="DL5">
        <f>'time_series_19-covid-Confirmed'!DP203</f>
        <v>13524</v>
      </c>
      <c r="DM5">
        <f>'time_series_19-covid-Confirmed'!DQ203</f>
        <v>14355</v>
      </c>
      <c r="DN5">
        <f>'time_series_19-covid-Confirmed'!DR203</f>
        <v>15515</v>
      </c>
      <c r="DO5">
        <f>'time_series_19-covid-Confirmed'!DS203</f>
        <v>16433</v>
      </c>
      <c r="DP5">
        <f>'time_series_19-covid-Confirmed'!DT203</f>
        <v>17200</v>
      </c>
      <c r="DQ5">
        <f>'time_series_19-covid-Confirmed'!DU203</f>
        <v>18003</v>
      </c>
      <c r="DR5">
        <f>'time_series_19-covid-Confirmed'!DV203</f>
        <v>19137</v>
      </c>
      <c r="DS5">
        <f>'time_series_19-covid-Confirmed'!DW203</f>
        <v>20125</v>
      </c>
    </row>
    <row r="6" spans="1:124" x14ac:dyDescent="0.35">
      <c r="A6" t="s">
        <v>299</v>
      </c>
      <c r="B6">
        <f>'time_series_19-covid-Confirmed'!F204</f>
        <v>0</v>
      </c>
      <c r="C6">
        <f>'time_series_19-covid-Confirmed'!G204</f>
        <v>0</v>
      </c>
      <c r="D6">
        <f>'time_series_19-covid-Confirmed'!H204</f>
        <v>0</v>
      </c>
      <c r="E6">
        <f>'time_series_19-covid-Confirmed'!I204</f>
        <v>0</v>
      </c>
      <c r="F6">
        <f>'time_series_19-covid-Confirmed'!J204</f>
        <v>0</v>
      </c>
      <c r="G6">
        <f>'time_series_19-covid-Confirmed'!K204</f>
        <v>0</v>
      </c>
      <c r="H6">
        <f>'time_series_19-covid-Confirmed'!L204</f>
        <v>0</v>
      </c>
      <c r="I6">
        <f>'time_series_19-covid-Confirmed'!M204</f>
        <v>0</v>
      </c>
      <c r="J6">
        <f>'time_series_19-covid-Confirmed'!N204</f>
        <v>0</v>
      </c>
      <c r="K6">
        <f>'time_series_19-covid-Confirmed'!O204</f>
        <v>0</v>
      </c>
      <c r="L6">
        <f>'time_series_19-covid-Confirmed'!P204</f>
        <v>1</v>
      </c>
      <c r="M6">
        <f>'time_series_19-covid-Confirmed'!Q204</f>
        <v>1</v>
      </c>
      <c r="N6">
        <f>'time_series_19-covid-Confirmed'!R204</f>
        <v>1</v>
      </c>
      <c r="O6">
        <f>'time_series_19-covid-Confirmed'!S204</f>
        <v>1</v>
      </c>
      <c r="P6">
        <f>'time_series_19-covid-Confirmed'!T204</f>
        <v>1</v>
      </c>
      <c r="Q6">
        <f>'time_series_19-covid-Confirmed'!U204</f>
        <v>1</v>
      </c>
      <c r="R6">
        <f>'time_series_19-covid-Confirmed'!V204</f>
        <v>1</v>
      </c>
      <c r="S6">
        <f>'time_series_19-covid-Confirmed'!W204</f>
        <v>1</v>
      </c>
      <c r="T6">
        <f>'time_series_19-covid-Confirmed'!X204</f>
        <v>2</v>
      </c>
      <c r="U6">
        <f>'time_series_19-covid-Confirmed'!Y204</f>
        <v>2</v>
      </c>
      <c r="V6">
        <f>'time_series_19-covid-Confirmed'!Z204</f>
        <v>2</v>
      </c>
      <c r="W6">
        <f>'time_series_19-covid-Confirmed'!AA204</f>
        <v>2</v>
      </c>
      <c r="X6">
        <f>'time_series_19-covid-Confirmed'!AB204</f>
        <v>2</v>
      </c>
      <c r="Y6">
        <f>'time_series_19-covid-Confirmed'!AC204</f>
        <v>2</v>
      </c>
      <c r="Z6">
        <f>'time_series_19-covid-Confirmed'!AD204</f>
        <v>2</v>
      </c>
      <c r="AA6">
        <f>'time_series_19-covid-Confirmed'!AE204</f>
        <v>2</v>
      </c>
      <c r="AB6">
        <f>'time_series_19-covid-Confirmed'!AF204</f>
        <v>2</v>
      </c>
      <c r="AC6">
        <f>'time_series_19-covid-Confirmed'!AG204</f>
        <v>2</v>
      </c>
      <c r="AD6">
        <f>'time_series_19-covid-Confirmed'!AH204</f>
        <v>2</v>
      </c>
      <c r="AE6">
        <f>'time_series_19-covid-Confirmed'!AI204</f>
        <v>2</v>
      </c>
      <c r="AF6">
        <f>'time_series_19-covid-Confirmed'!AJ204</f>
        <v>2</v>
      </c>
      <c r="AG6">
        <f>'time_series_19-covid-Confirmed'!AK204</f>
        <v>2</v>
      </c>
      <c r="AH6">
        <f>'time_series_19-covid-Confirmed'!AL204</f>
        <v>2</v>
      </c>
      <c r="AI6">
        <f>'time_series_19-covid-Confirmed'!AM204</f>
        <v>2</v>
      </c>
      <c r="AJ6">
        <f>'time_series_19-covid-Confirmed'!AN204</f>
        <v>6</v>
      </c>
      <c r="AK6">
        <f>'time_series_19-covid-Confirmed'!AO204</f>
        <v>13</v>
      </c>
      <c r="AL6">
        <f>'time_series_19-covid-Confirmed'!AP204</f>
        <v>15</v>
      </c>
      <c r="AM6">
        <f>'time_series_19-covid-Confirmed'!AQ204</f>
        <v>32</v>
      </c>
      <c r="AN6">
        <f>'time_series_19-covid-Confirmed'!AR204</f>
        <v>45</v>
      </c>
      <c r="AO6">
        <f>'time_series_19-covid-Confirmed'!AS204</f>
        <v>84</v>
      </c>
      <c r="AP6">
        <f>'time_series_19-covid-Confirmed'!AT204</f>
        <v>120</v>
      </c>
      <c r="AQ6">
        <f>'time_series_19-covid-Confirmed'!AU204</f>
        <v>165</v>
      </c>
      <c r="AR6">
        <f>'time_series_19-covid-Confirmed'!AV204</f>
        <v>222</v>
      </c>
      <c r="AS6">
        <f>'time_series_19-covid-Confirmed'!AW204</f>
        <v>259</v>
      </c>
      <c r="AT6">
        <f>'time_series_19-covid-Confirmed'!AX204</f>
        <v>400</v>
      </c>
      <c r="AU6">
        <f>'time_series_19-covid-Confirmed'!AY204</f>
        <v>500</v>
      </c>
      <c r="AV6">
        <f>'time_series_19-covid-Confirmed'!AZ204</f>
        <v>673</v>
      </c>
      <c r="AW6">
        <f>'time_series_19-covid-Confirmed'!BA204</f>
        <v>1073</v>
      </c>
      <c r="AX6">
        <f>'time_series_19-covid-Confirmed'!BB204</f>
        <v>1695</v>
      </c>
      <c r="AY6">
        <f>'time_series_19-covid-Confirmed'!BC204</f>
        <v>2277</v>
      </c>
      <c r="AZ6">
        <f>'time_series_19-covid-Confirmed'!BD204</f>
        <v>2277</v>
      </c>
      <c r="BA6">
        <f>'time_series_19-covid-Confirmed'!BE204</f>
        <v>5232</v>
      </c>
      <c r="BB6">
        <f>'time_series_19-covid-Confirmed'!BF204</f>
        <v>6391</v>
      </c>
      <c r="BC6">
        <f>'time_series_19-covid-Confirmed'!BG204</f>
        <v>7798</v>
      </c>
      <c r="BD6">
        <f>'time_series_19-covid-Confirmed'!BH204</f>
        <v>9942</v>
      </c>
      <c r="BE6">
        <f>'time_series_19-covid-Confirmed'!BI204</f>
        <v>11748</v>
      </c>
      <c r="BF6">
        <f>'time_series_19-covid-Confirmed'!BJ204</f>
        <v>13910</v>
      </c>
      <c r="BG6">
        <f>'time_series_19-covid-Confirmed'!BK204</f>
        <v>17963</v>
      </c>
      <c r="BH6">
        <f>'time_series_19-covid-Confirmed'!BL204</f>
        <v>20410</v>
      </c>
      <c r="BI6">
        <f>'time_series_19-covid-Confirmed'!BM204</f>
        <v>25374</v>
      </c>
      <c r="BJ6">
        <f>'time_series_19-covid-Confirmed'!BN204</f>
        <v>28768</v>
      </c>
      <c r="BK6">
        <f>'time_series_19-covid-Confirmed'!BO204</f>
        <v>35136</v>
      </c>
      <c r="BL6">
        <f>'time_series_19-covid-Confirmed'!BP204</f>
        <v>39885</v>
      </c>
      <c r="BM6">
        <f>'time_series_19-covid-Confirmed'!BQ204</f>
        <v>49515</v>
      </c>
      <c r="BN6">
        <f>'time_series_19-covid-Confirmed'!BR204</f>
        <v>57786</v>
      </c>
      <c r="BO6">
        <f>'time_series_19-covid-Confirmed'!BS204</f>
        <v>65719</v>
      </c>
      <c r="BP6">
        <f>'time_series_19-covid-Confirmed'!BT204</f>
        <v>73235</v>
      </c>
      <c r="BQ6">
        <f>'time_series_19-covid-Confirmed'!BU204</f>
        <v>80110</v>
      </c>
      <c r="BR6">
        <f>'time_series_19-covid-Confirmed'!BV204</f>
        <v>87956</v>
      </c>
      <c r="BS6">
        <f>'time_series_19-covid-Confirmed'!BW204</f>
        <v>95923</v>
      </c>
      <c r="BT6">
        <f>'time_series_19-covid-Confirmed'!BX204</f>
        <v>104118</v>
      </c>
      <c r="BU6">
        <f>'time_series_19-covid-Confirmed'!BY204</f>
        <v>112065</v>
      </c>
      <c r="BV6">
        <f>'time_series_19-covid-Confirmed'!BZ204</f>
        <v>119199</v>
      </c>
      <c r="BW6">
        <f>'time_series_19-covid-Confirmed'!CA204</f>
        <v>126168</v>
      </c>
      <c r="BX6">
        <f>'time_series_19-covid-Confirmed'!CB204</f>
        <v>131646</v>
      </c>
      <c r="BY6">
        <f>'time_series_19-covid-Confirmed'!CC204</f>
        <v>136675</v>
      </c>
      <c r="BZ6">
        <f>'time_series_19-covid-Confirmed'!CD204</f>
        <v>141942</v>
      </c>
      <c r="CA6">
        <f>'time_series_19-covid-Confirmed'!CE204</f>
        <v>148220</v>
      </c>
      <c r="CB6">
        <f>'time_series_19-covid-Confirmed'!CF204</f>
        <v>153222</v>
      </c>
      <c r="CC6">
        <f>'time_series_19-covid-Confirmed'!CG204</f>
        <v>158273</v>
      </c>
      <c r="CD6">
        <f>'time_series_19-covid-Confirmed'!CH204</f>
        <v>163027</v>
      </c>
      <c r="CE6">
        <f>'time_series_19-covid-Confirmed'!CI204</f>
        <v>166831</v>
      </c>
      <c r="CF6">
        <f>'time_series_19-covid-Confirmed'!CJ204</f>
        <v>170099</v>
      </c>
      <c r="CG6">
        <f>'time_series_19-covid-Confirmed'!CK204</f>
        <v>172541</v>
      </c>
      <c r="CH6">
        <f>'time_series_19-covid-Confirmed'!CL204</f>
        <v>177644</v>
      </c>
      <c r="CI6">
        <f>'time_series_19-covid-Confirmed'!CM204</f>
        <v>184948</v>
      </c>
      <c r="CJ6">
        <f>'time_series_19-covid-Confirmed'!CN204</f>
        <v>190839</v>
      </c>
      <c r="CK6">
        <f>'time_series_19-covid-Confirmed'!CO204</f>
        <v>191726</v>
      </c>
      <c r="CL6">
        <f>'time_series_19-covid-Confirmed'!CP204</f>
        <v>198674</v>
      </c>
      <c r="CM6">
        <f>'time_series_19-covid-Confirmed'!CQ204</f>
        <v>200210</v>
      </c>
      <c r="CN6">
        <f>'time_series_19-covid-Confirmed'!CR204</f>
        <v>204178</v>
      </c>
      <c r="CO6">
        <f>'time_series_19-covid-Confirmed'!CS204</f>
        <v>208389</v>
      </c>
      <c r="CP6">
        <f>'time_series_19-covid-Confirmed'!CT204</f>
        <v>213024</v>
      </c>
      <c r="CQ6">
        <f>'time_series_19-covid-Confirmed'!CU204</f>
        <v>202990</v>
      </c>
      <c r="CR6">
        <f>'time_series_19-covid-Confirmed'!CV204</f>
        <v>205905</v>
      </c>
      <c r="CS6">
        <f>'time_series_19-covid-Confirmed'!CW204</f>
        <v>207634</v>
      </c>
      <c r="CT6">
        <f>'time_series_19-covid-Confirmed'!CX204</f>
        <v>209465</v>
      </c>
      <c r="CU6">
        <f>'time_series_19-covid-Confirmed'!CY204</f>
        <v>210773</v>
      </c>
      <c r="CV6">
        <f>'time_series_19-covid-Confirmed'!CZ204</f>
        <v>212917</v>
      </c>
      <c r="CW6">
        <f>'time_series_19-covid-Confirmed'!DA204</f>
        <v>213435</v>
      </c>
      <c r="CX6">
        <f>'time_series_19-covid-Confirmed'!DB204</f>
        <v>215216</v>
      </c>
      <c r="CY6">
        <f>'time_series_19-covid-Confirmed'!DC204</f>
        <v>216582</v>
      </c>
      <c r="CZ6">
        <f>'time_series_19-covid-Confirmed'!DD204</f>
        <v>217466</v>
      </c>
      <c r="DA6">
        <f>'time_series_19-covid-Confirmed'!DE204</f>
        <v>218011</v>
      </c>
      <c r="DB6">
        <f>'time_series_19-covid-Confirmed'!DF204</f>
        <v>219329</v>
      </c>
      <c r="DC6">
        <f>'time_series_19-covid-Confirmed'!DG204</f>
        <v>220325</v>
      </c>
      <c r="DD6">
        <f>'time_series_19-covid-Confirmed'!DH204</f>
        <v>221447</v>
      </c>
      <c r="DE6">
        <f>'time_series_19-covid-Confirmed'!DI204</f>
        <v>222857</v>
      </c>
      <c r="DF6">
        <f>'time_series_19-covid-Confirmed'!DJ204</f>
        <v>223578</v>
      </c>
      <c r="DG6">
        <f>'time_series_19-covid-Confirmed'!DK204</f>
        <v>224350</v>
      </c>
      <c r="DH6">
        <f>'time_series_19-covid-Confirmed'!DL204</f>
        <v>227436</v>
      </c>
      <c r="DI6">
        <f>'time_series_19-covid-Confirmed'!DM204</f>
        <v>228030</v>
      </c>
      <c r="DJ6">
        <f>'time_series_19-covid-Confirmed'!DN204</f>
        <v>228691</v>
      </c>
      <c r="DK6">
        <f>'time_series_19-covid-Confirmed'!DO204</f>
        <v>229540</v>
      </c>
      <c r="DL6">
        <f>'time_series_19-covid-Confirmed'!DP204</f>
        <v>230183</v>
      </c>
      <c r="DM6">
        <f>'time_series_19-covid-Confirmed'!DQ204</f>
        <v>230698</v>
      </c>
      <c r="DN6">
        <f>'time_series_19-covid-Confirmed'!DR204</f>
        <v>230698</v>
      </c>
      <c r="DO6">
        <f>'time_series_19-covid-Confirmed'!DS204</f>
        <v>231606</v>
      </c>
      <c r="DP6">
        <f>'time_series_19-covid-Confirmed'!DT204</f>
        <v>232037</v>
      </c>
      <c r="DQ6">
        <f>'time_series_19-covid-Confirmed'!DU204</f>
        <v>232555</v>
      </c>
      <c r="DR6">
        <f>'time_series_19-covid-Confirmed'!DV204</f>
        <v>233037</v>
      </c>
      <c r="DS6">
        <f>'time_series_19-covid-Confirmed'!DW204</f>
        <v>234824</v>
      </c>
    </row>
    <row r="7" spans="1:124" x14ac:dyDescent="0.35">
      <c r="A7" t="s">
        <v>352</v>
      </c>
      <c r="B7">
        <f>'time_series_19-covid-Confirmed'!F190</f>
        <v>0</v>
      </c>
      <c r="C7">
        <f>'time_series_19-covid-Confirmed'!G190</f>
        <v>0</v>
      </c>
      <c r="D7">
        <f>'time_series_19-covid-Confirmed'!H190</f>
        <v>0</v>
      </c>
      <c r="E7">
        <f>'time_series_19-covid-Confirmed'!I190</f>
        <v>0</v>
      </c>
      <c r="F7">
        <f>'time_series_19-covid-Confirmed'!J190</f>
        <v>0</v>
      </c>
      <c r="G7">
        <f>'time_series_19-covid-Confirmed'!K190</f>
        <v>0</v>
      </c>
      <c r="H7">
        <f>'time_series_19-covid-Confirmed'!L190</f>
        <v>0</v>
      </c>
      <c r="I7">
        <f>'time_series_19-covid-Confirmed'!M190</f>
        <v>0</v>
      </c>
      <c r="J7">
        <f>'time_series_19-covid-Confirmed'!N190</f>
        <v>0</v>
      </c>
      <c r="K7">
        <f>'time_series_19-covid-Confirmed'!O190</f>
        <v>2</v>
      </c>
      <c r="L7">
        <f>'time_series_19-covid-Confirmed'!P190</f>
        <v>2</v>
      </c>
      <c r="M7">
        <f>'time_series_19-covid-Confirmed'!Q190</f>
        <v>2</v>
      </c>
      <c r="N7">
        <f>'time_series_19-covid-Confirmed'!R190</f>
        <v>2</v>
      </c>
      <c r="O7">
        <f>'time_series_19-covid-Confirmed'!S190</f>
        <v>2</v>
      </c>
      <c r="P7">
        <f>'time_series_19-covid-Confirmed'!T190</f>
        <v>2</v>
      </c>
      <c r="Q7">
        <f>'time_series_19-covid-Confirmed'!U190</f>
        <v>2</v>
      </c>
      <c r="R7">
        <f>'time_series_19-covid-Confirmed'!V190</f>
        <v>2</v>
      </c>
      <c r="S7">
        <f>'time_series_19-covid-Confirmed'!W190</f>
        <v>2</v>
      </c>
      <c r="T7">
        <f>'time_series_19-covid-Confirmed'!X190</f>
        <v>2</v>
      </c>
      <c r="U7">
        <f>'time_series_19-covid-Confirmed'!Y190</f>
        <v>2</v>
      </c>
      <c r="V7">
        <f>'time_series_19-covid-Confirmed'!Z190</f>
        <v>2</v>
      </c>
      <c r="W7">
        <f>'time_series_19-covid-Confirmed'!AA190</f>
        <v>2</v>
      </c>
      <c r="X7">
        <f>'time_series_19-covid-Confirmed'!AB190</f>
        <v>2</v>
      </c>
      <c r="Y7">
        <f>'time_series_19-covid-Confirmed'!AC190</f>
        <v>2</v>
      </c>
      <c r="Z7">
        <f>'time_series_19-covid-Confirmed'!AD190</f>
        <v>2</v>
      </c>
      <c r="AA7">
        <f>'time_series_19-covid-Confirmed'!AE190</f>
        <v>2</v>
      </c>
      <c r="AB7">
        <f>'time_series_19-covid-Confirmed'!AF190</f>
        <v>2</v>
      </c>
      <c r="AC7">
        <f>'time_series_19-covid-Confirmed'!AG190</f>
        <v>2</v>
      </c>
      <c r="AD7">
        <f>'time_series_19-covid-Confirmed'!AH190</f>
        <v>2</v>
      </c>
      <c r="AE7">
        <f>'time_series_19-covid-Confirmed'!AI190</f>
        <v>2</v>
      </c>
      <c r="AF7">
        <f>'time_series_19-covid-Confirmed'!AJ190</f>
        <v>2</v>
      </c>
      <c r="AG7">
        <f>'time_series_19-covid-Confirmed'!AK190</f>
        <v>2</v>
      </c>
      <c r="AH7">
        <f>'time_series_19-covid-Confirmed'!AL190</f>
        <v>2</v>
      </c>
      <c r="AI7">
        <f>'time_series_19-covid-Confirmed'!AM190</f>
        <v>2</v>
      </c>
      <c r="AJ7">
        <f>'time_series_19-covid-Confirmed'!AN190</f>
        <v>2</v>
      </c>
      <c r="AK7">
        <f>'time_series_19-covid-Confirmed'!AO190</f>
        <v>2</v>
      </c>
      <c r="AL7">
        <f>'time_series_19-covid-Confirmed'!AP190</f>
        <v>2</v>
      </c>
      <c r="AM7">
        <f>'time_series_19-covid-Confirmed'!AQ190</f>
        <v>2</v>
      </c>
      <c r="AN7">
        <f>'time_series_19-covid-Confirmed'!AR190</f>
        <v>2</v>
      </c>
      <c r="AO7">
        <f>'time_series_19-covid-Confirmed'!AS190</f>
        <v>2</v>
      </c>
      <c r="AP7">
        <f>'time_series_19-covid-Confirmed'!AT190</f>
        <v>3</v>
      </c>
      <c r="AQ7">
        <f>'time_series_19-covid-Confirmed'!AU190</f>
        <v>3</v>
      </c>
      <c r="AR7">
        <f>'time_series_19-covid-Confirmed'!AV190</f>
        <v>3</v>
      </c>
      <c r="AS7">
        <f>'time_series_19-covid-Confirmed'!AW190</f>
        <v>4</v>
      </c>
      <c r="AT7">
        <f>'time_series_19-covid-Confirmed'!AX190</f>
        <v>13</v>
      </c>
      <c r="AU7">
        <f>'time_series_19-covid-Confirmed'!AY190</f>
        <v>13</v>
      </c>
      <c r="AV7">
        <f>'time_series_19-covid-Confirmed'!AZ190</f>
        <v>17</v>
      </c>
      <c r="AW7">
        <f>'time_series_19-covid-Confirmed'!BA190</f>
        <v>17</v>
      </c>
      <c r="AX7">
        <f>'time_series_19-covid-Confirmed'!BB190</f>
        <v>20</v>
      </c>
      <c r="AY7">
        <f>'time_series_19-covid-Confirmed'!BC190</f>
        <v>20</v>
      </c>
      <c r="AZ7">
        <f>'time_series_19-covid-Confirmed'!BD190</f>
        <v>28</v>
      </c>
      <c r="BA7">
        <f>'time_series_19-covid-Confirmed'!BE190</f>
        <v>45</v>
      </c>
      <c r="BB7">
        <f>'time_series_19-covid-Confirmed'!BF190</f>
        <v>59</v>
      </c>
      <c r="BC7">
        <f>'time_series_19-covid-Confirmed'!BG190</f>
        <v>63</v>
      </c>
      <c r="BD7">
        <f>'time_series_19-covid-Confirmed'!BH190</f>
        <v>90</v>
      </c>
      <c r="BE7">
        <f>'time_series_19-covid-Confirmed'!BI190</f>
        <v>114</v>
      </c>
      <c r="BF7">
        <f>'time_series_19-covid-Confirmed'!BJ190</f>
        <v>147</v>
      </c>
      <c r="BG7">
        <f>'time_series_19-covid-Confirmed'!BK190</f>
        <v>199</v>
      </c>
      <c r="BH7">
        <f>'time_series_19-covid-Confirmed'!BL190</f>
        <v>253</v>
      </c>
      <c r="BI7">
        <f>'time_series_19-covid-Confirmed'!BM190</f>
        <v>306</v>
      </c>
      <c r="BJ7">
        <f>'time_series_19-covid-Confirmed'!BN190</f>
        <v>367</v>
      </c>
      <c r="BK7">
        <f>'time_series_19-covid-Confirmed'!BO190</f>
        <v>438</v>
      </c>
      <c r="BL7">
        <f>'time_series_19-covid-Confirmed'!BP190</f>
        <v>495</v>
      </c>
      <c r="BM7">
        <f>'time_series_19-covid-Confirmed'!BQ190</f>
        <v>658</v>
      </c>
      <c r="BN7">
        <f>'time_series_19-covid-Confirmed'!BR190</f>
        <v>840</v>
      </c>
      <c r="BO7">
        <f>'time_series_19-covid-Confirmed'!BS190</f>
        <v>1036</v>
      </c>
      <c r="BP7">
        <f>'time_series_19-covid-Confirmed'!BT190</f>
        <v>1264</v>
      </c>
      <c r="BQ7">
        <f>'time_series_19-covid-Confirmed'!BU190</f>
        <v>1534</v>
      </c>
      <c r="BR7">
        <f>'time_series_19-covid-Confirmed'!BV190</f>
        <v>1836</v>
      </c>
      <c r="BS7">
        <f>'time_series_19-covid-Confirmed'!BW190</f>
        <v>2337</v>
      </c>
      <c r="BT7">
        <f>'time_series_19-covid-Confirmed'!BX190</f>
        <v>2777</v>
      </c>
      <c r="BU7">
        <f>'time_series_19-covid-Confirmed'!BY190</f>
        <v>3548</v>
      </c>
      <c r="BV7">
        <f>'time_series_19-covid-Confirmed'!BZ190</f>
        <v>4149</v>
      </c>
      <c r="BW7">
        <f>'time_series_19-covid-Confirmed'!CA190</f>
        <v>4731</v>
      </c>
      <c r="BX7">
        <f>'time_series_19-covid-Confirmed'!CB190</f>
        <v>5389</v>
      </c>
      <c r="BY7">
        <f>'time_series_19-covid-Confirmed'!CC190</f>
        <v>6343</v>
      </c>
      <c r="BZ7">
        <f>'time_series_19-covid-Confirmed'!CD190</f>
        <v>7497</v>
      </c>
      <c r="CA7">
        <f>'time_series_19-covid-Confirmed'!CE190</f>
        <v>8672</v>
      </c>
      <c r="CB7">
        <f>'time_series_19-covid-Confirmed'!CF190</f>
        <v>10131</v>
      </c>
      <c r="CC7">
        <f>'time_series_19-covid-Confirmed'!CG190</f>
        <v>11917</v>
      </c>
      <c r="CD7">
        <f>'time_series_19-covid-Confirmed'!CH190</f>
        <v>13584</v>
      </c>
      <c r="CE7">
        <f>'time_series_19-covid-Confirmed'!CI190</f>
        <v>15770</v>
      </c>
      <c r="CF7">
        <f>'time_series_19-covid-Confirmed'!CJ190</f>
        <v>18328</v>
      </c>
      <c r="CG7">
        <f>'time_series_19-covid-Confirmed'!CK190</f>
        <v>21102</v>
      </c>
      <c r="CH7">
        <f>'time_series_19-covid-Confirmed'!CL190</f>
        <v>24490</v>
      </c>
      <c r="CI7">
        <f>'time_series_19-covid-Confirmed'!CM190</f>
        <v>27938</v>
      </c>
      <c r="CJ7">
        <f>'time_series_19-covid-Confirmed'!CN190</f>
        <v>32008</v>
      </c>
      <c r="CK7">
        <f>'time_series_19-covid-Confirmed'!CO190</f>
        <v>36793</v>
      </c>
      <c r="CL7">
        <f>'time_series_19-covid-Confirmed'!CP190</f>
        <v>42853</v>
      </c>
      <c r="CM7">
        <f>'time_series_19-covid-Confirmed'!CQ190</f>
        <v>47121</v>
      </c>
      <c r="CN7">
        <f>'time_series_19-covid-Confirmed'!CR190</f>
        <v>52763</v>
      </c>
      <c r="CO7">
        <f>'time_series_19-covid-Confirmed'!CS190</f>
        <v>57999</v>
      </c>
      <c r="CP7">
        <f>'time_series_19-covid-Confirmed'!CT190</f>
        <v>62773</v>
      </c>
      <c r="CQ7">
        <f>'time_series_19-covid-Confirmed'!CU190</f>
        <v>68622</v>
      </c>
      <c r="CR7">
        <f>'time_series_19-covid-Confirmed'!CV190</f>
        <v>74588</v>
      </c>
      <c r="CS7">
        <f>'time_series_19-covid-Confirmed'!CW190</f>
        <v>80949</v>
      </c>
      <c r="CT7">
        <f>'time_series_19-covid-Confirmed'!CX190</f>
        <v>87147</v>
      </c>
      <c r="CU7">
        <f>'time_series_19-covid-Confirmed'!CY190</f>
        <v>93558</v>
      </c>
      <c r="CV7">
        <f>'time_series_19-covid-Confirmed'!CZ190</f>
        <v>99399</v>
      </c>
      <c r="CW7">
        <f>'time_series_19-covid-Confirmed'!DA190</f>
        <v>106498</v>
      </c>
      <c r="CX7">
        <f>'time_series_19-covid-Confirmed'!DB190</f>
        <v>114431</v>
      </c>
      <c r="CY7">
        <f>'time_series_19-covid-Confirmed'!DC190</f>
        <v>124054</v>
      </c>
      <c r="CZ7">
        <f>'time_series_19-covid-Confirmed'!DD190</f>
        <v>134687</v>
      </c>
      <c r="DA7">
        <f>'time_series_19-covid-Confirmed'!DE190</f>
        <v>145268</v>
      </c>
      <c r="DB7">
        <f>'time_series_19-covid-Confirmed'!DF190</f>
        <v>155370</v>
      </c>
      <c r="DC7">
        <f>'time_series_19-covid-Confirmed'!DG190</f>
        <v>165929</v>
      </c>
      <c r="DD7">
        <f>'time_series_19-covid-Confirmed'!DH190</f>
        <v>177160</v>
      </c>
      <c r="DE7">
        <f>'time_series_19-covid-Confirmed'!DI190</f>
        <v>187859</v>
      </c>
      <c r="DF7">
        <f>'time_series_19-covid-Confirmed'!DJ190</f>
        <v>198676</v>
      </c>
      <c r="DG7">
        <f>'time_series_19-covid-Confirmed'!DK190</f>
        <v>209688</v>
      </c>
      <c r="DH7">
        <f>'time_series_19-covid-Confirmed'!DL190</f>
        <v>221344</v>
      </c>
      <c r="DI7">
        <f>'time_series_19-covid-Confirmed'!DM190</f>
        <v>232243</v>
      </c>
      <c r="DJ7">
        <f>'time_series_19-covid-Confirmed'!DN190</f>
        <v>242271</v>
      </c>
      <c r="DK7">
        <f>'time_series_19-covid-Confirmed'!DO190</f>
        <v>252245</v>
      </c>
      <c r="DL7">
        <f>'time_series_19-covid-Confirmed'!DP190</f>
        <v>262843</v>
      </c>
      <c r="DM7">
        <f>'time_series_19-covid-Confirmed'!DQ190</f>
        <v>272043</v>
      </c>
      <c r="DN7">
        <f>'time_series_19-covid-Confirmed'!DR190</f>
        <v>281752</v>
      </c>
      <c r="DO7">
        <f>'time_series_19-covid-Confirmed'!DS190</f>
        <v>290678</v>
      </c>
      <c r="DP7">
        <f>'time_series_19-covid-Confirmed'!DT190</f>
        <v>299941</v>
      </c>
      <c r="DQ7">
        <f>'time_series_19-covid-Confirmed'!DU190</f>
        <v>308705</v>
      </c>
      <c r="DR7">
        <f>'time_series_19-covid-Confirmed'!DV190</f>
        <v>317554</v>
      </c>
      <c r="DS7">
        <f>'time_series_19-covid-Confirmed'!DW190</f>
        <v>326448</v>
      </c>
    </row>
    <row r="8" spans="1:124" x14ac:dyDescent="0.35">
      <c r="A8" t="s">
        <v>300</v>
      </c>
      <c r="B8">
        <f>'time_series_19-covid-Confirmed'!F228</f>
        <v>1</v>
      </c>
      <c r="C8">
        <f>'time_series_19-covid-Confirmed'!G228</f>
        <v>1</v>
      </c>
      <c r="D8">
        <f>'time_series_19-covid-Confirmed'!H228</f>
        <v>2</v>
      </c>
      <c r="E8">
        <f>'time_series_19-covid-Confirmed'!I228</f>
        <v>2</v>
      </c>
      <c r="F8">
        <f>'time_series_19-covid-Confirmed'!J228</f>
        <v>5</v>
      </c>
      <c r="G8">
        <f>'time_series_19-covid-Confirmed'!K228</f>
        <v>5</v>
      </c>
      <c r="H8">
        <f>'time_series_19-covid-Confirmed'!L228</f>
        <v>5</v>
      </c>
      <c r="I8">
        <f>'time_series_19-covid-Confirmed'!M228</f>
        <v>5</v>
      </c>
      <c r="J8">
        <f>'time_series_19-covid-Confirmed'!N228</f>
        <v>5</v>
      </c>
      <c r="K8">
        <f>'time_series_19-covid-Confirmed'!O228</f>
        <v>7</v>
      </c>
      <c r="L8">
        <f>'time_series_19-covid-Confirmed'!P228</f>
        <v>8</v>
      </c>
      <c r="M8">
        <f>'time_series_19-covid-Confirmed'!Q228</f>
        <v>8</v>
      </c>
      <c r="N8">
        <f>'time_series_19-covid-Confirmed'!R228</f>
        <v>11</v>
      </c>
      <c r="O8">
        <f>'time_series_19-covid-Confirmed'!S228</f>
        <v>11</v>
      </c>
      <c r="P8">
        <f>'time_series_19-covid-Confirmed'!T228</f>
        <v>11</v>
      </c>
      <c r="Q8">
        <f>'time_series_19-covid-Confirmed'!U228</f>
        <v>11</v>
      </c>
      <c r="R8">
        <f>'time_series_19-covid-Confirmed'!V228</f>
        <v>11</v>
      </c>
      <c r="S8">
        <f>'time_series_19-covid-Confirmed'!W228</f>
        <v>11</v>
      </c>
      <c r="T8">
        <f>'time_series_19-covid-Confirmed'!X228</f>
        <v>11</v>
      </c>
      <c r="U8">
        <f>'time_series_19-covid-Confirmed'!Y228</f>
        <v>11</v>
      </c>
      <c r="V8">
        <f>'time_series_19-covid-Confirmed'!Z228</f>
        <v>12</v>
      </c>
      <c r="W8">
        <f>'time_series_19-covid-Confirmed'!AA228</f>
        <v>12</v>
      </c>
      <c r="X8">
        <f>'time_series_19-covid-Confirmed'!AB228</f>
        <v>13</v>
      </c>
      <c r="Y8">
        <f>'time_series_19-covid-Confirmed'!AC228</f>
        <v>13</v>
      </c>
      <c r="Z8">
        <f>'time_series_19-covid-Confirmed'!AD228</f>
        <v>13</v>
      </c>
      <c r="AA8">
        <f>'time_series_19-covid-Confirmed'!AE228</f>
        <v>13</v>
      </c>
      <c r="AB8">
        <f>'time_series_19-covid-Confirmed'!AF228</f>
        <v>13</v>
      </c>
      <c r="AC8">
        <f>'time_series_19-covid-Confirmed'!AG228</f>
        <v>13</v>
      </c>
      <c r="AD8">
        <f>'time_series_19-covid-Confirmed'!AH228</f>
        <v>13</v>
      </c>
      <c r="AE8">
        <f>'time_series_19-covid-Confirmed'!AI228</f>
        <v>13</v>
      </c>
      <c r="AF8">
        <f>'time_series_19-covid-Confirmed'!AJ228</f>
        <v>15</v>
      </c>
      <c r="AG8">
        <f>'time_series_19-covid-Confirmed'!AK228</f>
        <v>15</v>
      </c>
      <c r="AH8">
        <f>'time_series_19-covid-Confirmed'!AL228</f>
        <v>15</v>
      </c>
      <c r="AI8">
        <f>'time_series_19-covid-Confirmed'!AM228</f>
        <v>51</v>
      </c>
      <c r="AJ8">
        <f>'time_series_19-covid-Confirmed'!AN228</f>
        <v>51</v>
      </c>
      <c r="AK8">
        <f>'time_series_19-covid-Confirmed'!AO228</f>
        <v>57</v>
      </c>
      <c r="AL8">
        <f>'time_series_19-covid-Confirmed'!AP228</f>
        <v>58</v>
      </c>
      <c r="AM8">
        <f>'time_series_19-covid-Confirmed'!AQ228</f>
        <v>60</v>
      </c>
      <c r="AN8">
        <f>'time_series_19-covid-Confirmed'!AR228</f>
        <v>68</v>
      </c>
      <c r="AO8">
        <f>'time_series_19-covid-Confirmed'!AS228</f>
        <v>74</v>
      </c>
      <c r="AP8">
        <f>'time_series_19-covid-Confirmed'!AT228</f>
        <v>98</v>
      </c>
      <c r="AQ8">
        <f>'time_series_19-covid-Confirmed'!AU228</f>
        <v>118</v>
      </c>
      <c r="AR8">
        <f>'time_series_19-covid-Confirmed'!AV228</f>
        <v>149</v>
      </c>
      <c r="AS8">
        <f>'time_series_19-covid-Confirmed'!AW228</f>
        <v>219</v>
      </c>
      <c r="AT8">
        <f>'time_series_19-covid-Confirmed'!AX228</f>
        <v>267</v>
      </c>
      <c r="AU8">
        <f>'time_series_19-covid-Confirmed'!AY228</f>
        <v>403</v>
      </c>
      <c r="AV8">
        <f>'time_series_19-covid-Confirmed'!AZ228</f>
        <v>519</v>
      </c>
      <c r="AW8">
        <f>'time_series_19-covid-Confirmed'!BA228</f>
        <v>588</v>
      </c>
      <c r="AX8">
        <f>'time_series_19-covid-Confirmed'!BB228</f>
        <v>962</v>
      </c>
      <c r="AY8">
        <f>'time_series_19-covid-Confirmed'!BC228</f>
        <v>1285</v>
      </c>
      <c r="AZ8">
        <f>'time_series_19-covid-Confirmed'!BD228</f>
        <v>1667</v>
      </c>
      <c r="BA8">
        <f>'time_series_19-covid-Confirmed'!BE228</f>
        <v>2181</v>
      </c>
      <c r="BB8">
        <f>'time_series_19-covid-Confirmed'!BF228</f>
        <v>2729</v>
      </c>
      <c r="BC8">
        <f>'time_series_19-covid-Confirmed'!BG228</f>
        <v>3536</v>
      </c>
      <c r="BD8">
        <f>'time_series_19-covid-Confirmed'!BH228</f>
        <v>4661</v>
      </c>
      <c r="BE8">
        <f>'time_series_19-covid-Confirmed'!BI228</f>
        <v>6437</v>
      </c>
      <c r="BF8">
        <f>'time_series_19-covid-Confirmed'!BJ228</f>
        <v>7781</v>
      </c>
      <c r="BG8">
        <f>'time_series_19-covid-Confirmed'!BK228</f>
        <v>13748</v>
      </c>
      <c r="BH8">
        <f>'time_series_19-covid-Confirmed'!BL228</f>
        <v>19274</v>
      </c>
      <c r="BI8">
        <f>'time_series_19-covid-Confirmed'!BM228</f>
        <v>25600</v>
      </c>
      <c r="BJ8">
        <f>'time_series_19-covid-Confirmed'!BN228</f>
        <v>33280</v>
      </c>
      <c r="BK8">
        <f>'time_series_19-covid-Confirmed'!BO228</f>
        <v>43862</v>
      </c>
      <c r="BL8">
        <f>'time_series_19-covid-Confirmed'!BP228</f>
        <v>53925</v>
      </c>
      <c r="BM8">
        <f>'time_series_19-covid-Confirmed'!BQ228</f>
        <v>65844</v>
      </c>
      <c r="BN8">
        <f>'time_series_19-covid-Confirmed'!BR228</f>
        <v>83836</v>
      </c>
      <c r="BO8">
        <f>'time_series_19-covid-Confirmed'!BS228</f>
        <v>101962</v>
      </c>
      <c r="BP8">
        <f>'time_series_19-covid-Confirmed'!BT228</f>
        <v>121786</v>
      </c>
      <c r="BQ8">
        <f>'time_series_19-covid-Confirmed'!BU228</f>
        <v>140910</v>
      </c>
      <c r="BR8">
        <f>'time_series_19-covid-Confirmed'!BV228</f>
        <v>162147</v>
      </c>
      <c r="BS8">
        <f>'time_series_19-covid-Confirmed'!BW228</f>
        <v>188172</v>
      </c>
      <c r="BT8">
        <f>'time_series_19-covid-Confirmed'!BX228</f>
        <v>213602</v>
      </c>
      <c r="BU8">
        <f>'time_series_19-covid-Confirmed'!BY228</f>
        <v>244008</v>
      </c>
      <c r="BV8">
        <f>'time_series_19-covid-Confirmed'!BZ228</f>
        <v>275798</v>
      </c>
      <c r="BW8">
        <f>'time_series_19-covid-Confirmed'!CA228</f>
        <v>309027</v>
      </c>
      <c r="BX8">
        <f>'time_series_19-covid-Confirmed'!CB228</f>
        <v>336802</v>
      </c>
      <c r="BY8">
        <f>'time_series_19-covid-Confirmed'!CC228</f>
        <v>366317</v>
      </c>
      <c r="BZ8">
        <f>'time_series_19-covid-Confirmed'!CD228</f>
        <v>397121</v>
      </c>
      <c r="CA8">
        <f>'time_series_19-covid-Confirmed'!CE228</f>
        <v>428654</v>
      </c>
      <c r="CB8">
        <f>'time_series_19-covid-Confirmed'!CF228</f>
        <v>463327</v>
      </c>
      <c r="CC8">
        <f>'time_series_19-covid-Confirmed'!CG228</f>
        <v>496846</v>
      </c>
      <c r="CD8">
        <f>'time_series_19-covid-Confirmed'!CH228</f>
        <v>526776</v>
      </c>
      <c r="CE8">
        <f>'time_series_19-covid-Confirmed'!CI228</f>
        <v>555313</v>
      </c>
      <c r="CF8">
        <f>'time_series_19-covid-Confirmed'!CJ228</f>
        <v>580624</v>
      </c>
      <c r="CG8">
        <f>'time_series_19-covid-Confirmed'!CK228</f>
        <v>607670</v>
      </c>
      <c r="CH8">
        <f>'time_series_19-covid-Confirmed'!CL228</f>
        <v>636674</v>
      </c>
      <c r="CI8">
        <f>'time_series_19-covid-Confirmed'!CM228</f>
        <v>667981</v>
      </c>
      <c r="CJ8">
        <f>'time_series_19-covid-Confirmed'!CN228</f>
        <v>700062</v>
      </c>
      <c r="CK8">
        <f>'time_series_19-covid-Confirmed'!CO228</f>
        <v>732590</v>
      </c>
      <c r="CL8">
        <f>'time_series_19-covid-Confirmed'!CP228</f>
        <v>758809</v>
      </c>
      <c r="CM8">
        <f>'time_series_19-covid-Confirmed'!CQ228</f>
        <v>784708</v>
      </c>
      <c r="CN8">
        <f>'time_series_19-covid-Confirmed'!CR228</f>
        <v>811865</v>
      </c>
      <c r="CO8">
        <f>'time_series_19-covid-Confirmed'!CS228</f>
        <v>840351</v>
      </c>
      <c r="CP8">
        <f>'time_series_19-covid-Confirmed'!CT228</f>
        <v>869170</v>
      </c>
      <c r="CQ8">
        <f>'time_series_19-covid-Confirmed'!CU228</f>
        <v>905358</v>
      </c>
      <c r="CR8">
        <f>'time_series_19-covid-Confirmed'!CV228</f>
        <v>938154</v>
      </c>
      <c r="CS8">
        <f>'time_series_19-covid-Confirmed'!CW228</f>
        <v>965785</v>
      </c>
      <c r="CT8">
        <f>'time_series_19-covid-Confirmed'!CX228</f>
        <v>988197</v>
      </c>
      <c r="CU8">
        <f>'time_series_19-covid-Confirmed'!CY228</f>
        <v>1012582</v>
      </c>
      <c r="CV8">
        <f>'time_series_19-covid-Confirmed'!CZ228</f>
        <v>1039909</v>
      </c>
      <c r="CW8">
        <f>'time_series_19-covid-Confirmed'!DA228</f>
        <v>1069424</v>
      </c>
      <c r="CX8">
        <f>'time_series_19-covid-Confirmed'!DB228</f>
        <v>1103461</v>
      </c>
      <c r="CY8">
        <f>'time_series_19-covid-Confirmed'!DC228</f>
        <v>1132539</v>
      </c>
      <c r="CZ8">
        <f>'time_series_19-covid-Confirmed'!DD228</f>
        <v>1158040</v>
      </c>
      <c r="DA8">
        <f>'time_series_19-covid-Confirmed'!DE228</f>
        <v>1180375</v>
      </c>
      <c r="DB8">
        <f>'time_series_19-covid-Confirmed'!DF228</f>
        <v>1204351</v>
      </c>
      <c r="DC8">
        <f>'time_series_19-covid-Confirmed'!DG228</f>
        <v>1229331</v>
      </c>
      <c r="DD8">
        <f>'time_series_19-covid-Confirmed'!DH228</f>
        <v>1257023</v>
      </c>
      <c r="DE8">
        <f>'time_series_19-covid-Confirmed'!DI228</f>
        <v>1283929</v>
      </c>
      <c r="DF8">
        <f>'time_series_19-covid-Confirmed'!DJ228</f>
        <v>1309550</v>
      </c>
      <c r="DG8">
        <f>'time_series_19-covid-Confirmed'!DK228</f>
        <v>1329260</v>
      </c>
      <c r="DH8">
        <f>'time_series_19-covid-Confirmed'!DL228</f>
        <v>1347881</v>
      </c>
      <c r="DI8">
        <f>'time_series_19-covid-Confirmed'!DM228</f>
        <v>1369376</v>
      </c>
      <c r="DJ8">
        <f>'time_series_19-covid-Confirmed'!DN228</f>
        <v>1390406</v>
      </c>
      <c r="DK8">
        <f>'time_series_19-covid-Confirmed'!DO228</f>
        <v>1417774</v>
      </c>
      <c r="DL8">
        <f>'time_series_19-covid-Confirmed'!DP228</f>
        <v>1442824</v>
      </c>
      <c r="DM8">
        <f>'time_series_19-covid-Confirmed'!DQ228</f>
        <v>1467820</v>
      </c>
      <c r="DN8">
        <f>'time_series_19-covid-Confirmed'!DR228</f>
        <v>1486757</v>
      </c>
      <c r="DO8">
        <f>'time_series_19-covid-Confirmed'!DS228</f>
        <v>1508308</v>
      </c>
      <c r="DP8">
        <f>'time_series_19-covid-Confirmed'!DT228</f>
        <v>1528568</v>
      </c>
      <c r="DQ8">
        <f>'time_series_19-covid-Confirmed'!DU228</f>
        <v>1551853</v>
      </c>
      <c r="DR8">
        <f>'time_series_19-covid-Confirmed'!DV228</f>
        <v>1577147</v>
      </c>
      <c r="DS8">
        <f>'time_series_19-covid-Confirmed'!DW228</f>
        <v>1600937</v>
      </c>
    </row>
    <row r="9" spans="1:124" x14ac:dyDescent="0.35">
      <c r="A9" t="s">
        <v>364</v>
      </c>
      <c r="B9">
        <f>'time_series_19-covid-Confirmed'!F31</f>
        <v>0</v>
      </c>
      <c r="C9">
        <f>'time_series_19-covid-Confirmed'!G31</f>
        <v>0</v>
      </c>
      <c r="D9">
        <f>'time_series_19-covid-Confirmed'!H31</f>
        <v>0</v>
      </c>
      <c r="E9">
        <f>'time_series_19-covid-Confirmed'!I31</f>
        <v>0</v>
      </c>
      <c r="F9">
        <f>'time_series_19-covid-Confirmed'!J31</f>
        <v>0</v>
      </c>
      <c r="G9">
        <f>'time_series_19-covid-Confirmed'!K31</f>
        <v>0</v>
      </c>
      <c r="H9">
        <f>'time_series_19-covid-Confirmed'!L31</f>
        <v>0</v>
      </c>
      <c r="I9">
        <f>'time_series_19-covid-Confirmed'!M31</f>
        <v>0</v>
      </c>
      <c r="J9">
        <f>'time_series_19-covid-Confirmed'!N31</f>
        <v>0</v>
      </c>
      <c r="K9">
        <f>'time_series_19-covid-Confirmed'!O31</f>
        <v>0</v>
      </c>
      <c r="L9">
        <f>'time_series_19-covid-Confirmed'!P31</f>
        <v>0</v>
      </c>
      <c r="M9">
        <f>'time_series_19-covid-Confirmed'!Q31</f>
        <v>0</v>
      </c>
      <c r="N9">
        <f>'time_series_19-covid-Confirmed'!R31</f>
        <v>0</v>
      </c>
      <c r="O9">
        <f>'time_series_19-covid-Confirmed'!S31</f>
        <v>0</v>
      </c>
      <c r="P9">
        <f>'time_series_19-covid-Confirmed'!T31</f>
        <v>0</v>
      </c>
      <c r="Q9">
        <f>'time_series_19-covid-Confirmed'!U31</f>
        <v>0</v>
      </c>
      <c r="R9">
        <f>'time_series_19-covid-Confirmed'!V31</f>
        <v>0</v>
      </c>
      <c r="S9">
        <f>'time_series_19-covid-Confirmed'!W31</f>
        <v>0</v>
      </c>
      <c r="T9">
        <f>'time_series_19-covid-Confirmed'!X31</f>
        <v>0</v>
      </c>
      <c r="U9">
        <f>'time_series_19-covid-Confirmed'!Y31</f>
        <v>0</v>
      </c>
      <c r="V9">
        <f>'time_series_19-covid-Confirmed'!Z31</f>
        <v>0</v>
      </c>
      <c r="W9">
        <f>'time_series_19-covid-Confirmed'!AA31</f>
        <v>0</v>
      </c>
      <c r="X9">
        <f>'time_series_19-covid-Confirmed'!AB31</f>
        <v>0</v>
      </c>
      <c r="Y9">
        <f>'time_series_19-covid-Confirmed'!AC31</f>
        <v>0</v>
      </c>
      <c r="Z9">
        <f>'time_series_19-covid-Confirmed'!AD31</f>
        <v>0</v>
      </c>
      <c r="AA9">
        <f>'time_series_19-covid-Confirmed'!AE31</f>
        <v>0</v>
      </c>
      <c r="AB9">
        <f>'time_series_19-covid-Confirmed'!AF31</f>
        <v>0</v>
      </c>
      <c r="AC9">
        <f>'time_series_19-covid-Confirmed'!AG31</f>
        <v>0</v>
      </c>
      <c r="AD9">
        <f>'time_series_19-covid-Confirmed'!AH31</f>
        <v>0</v>
      </c>
      <c r="AE9">
        <f>'time_series_19-covid-Confirmed'!AI31</f>
        <v>0</v>
      </c>
      <c r="AF9">
        <f>'time_series_19-covid-Confirmed'!AJ31</f>
        <v>0</v>
      </c>
      <c r="AG9">
        <f>'time_series_19-covid-Confirmed'!AK31</f>
        <v>0</v>
      </c>
      <c r="AH9">
        <f>'time_series_19-covid-Confirmed'!AL31</f>
        <v>0</v>
      </c>
      <c r="AI9">
        <f>'time_series_19-covid-Confirmed'!AM31</f>
        <v>0</v>
      </c>
      <c r="AJ9">
        <f>'time_series_19-covid-Confirmed'!AN31</f>
        <v>0</v>
      </c>
      <c r="AK9">
        <f>'time_series_19-covid-Confirmed'!AO31</f>
        <v>1</v>
      </c>
      <c r="AL9">
        <f>'time_series_19-covid-Confirmed'!AP31</f>
        <v>1</v>
      </c>
      <c r="AM9">
        <f>'time_series_19-covid-Confirmed'!AQ31</f>
        <v>1</v>
      </c>
      <c r="AN9">
        <f>'time_series_19-covid-Confirmed'!AR31</f>
        <v>2</v>
      </c>
      <c r="AO9">
        <f>'time_series_19-covid-Confirmed'!AS31</f>
        <v>2</v>
      </c>
      <c r="AP9">
        <f>'time_series_19-covid-Confirmed'!AT31</f>
        <v>2</v>
      </c>
      <c r="AQ9">
        <f>'time_series_19-covid-Confirmed'!AU31</f>
        <v>2</v>
      </c>
      <c r="AR9">
        <f>'time_series_19-covid-Confirmed'!AV31</f>
        <v>4</v>
      </c>
      <c r="AS9">
        <f>'time_series_19-covid-Confirmed'!AW31</f>
        <v>4</v>
      </c>
      <c r="AT9">
        <f>'time_series_19-covid-Confirmed'!AX31</f>
        <v>13</v>
      </c>
      <c r="AU9">
        <f>'time_series_19-covid-Confirmed'!AY31</f>
        <v>13</v>
      </c>
      <c r="AV9">
        <f>'time_series_19-covid-Confirmed'!AZ31</f>
        <v>20</v>
      </c>
      <c r="AW9">
        <f>'time_series_19-covid-Confirmed'!BA31</f>
        <v>25</v>
      </c>
      <c r="AX9">
        <f>'time_series_19-covid-Confirmed'!BB31</f>
        <v>31</v>
      </c>
      <c r="AY9">
        <f>'time_series_19-covid-Confirmed'!BC31</f>
        <v>38</v>
      </c>
      <c r="AZ9">
        <f>'time_series_19-covid-Confirmed'!BD31</f>
        <v>52</v>
      </c>
      <c r="BA9">
        <f>'time_series_19-covid-Confirmed'!BE31</f>
        <v>151</v>
      </c>
      <c r="BB9">
        <f>'time_series_19-covid-Confirmed'!BF31</f>
        <v>151</v>
      </c>
      <c r="BC9">
        <f>'time_series_19-covid-Confirmed'!BG31</f>
        <v>162</v>
      </c>
      <c r="BD9">
        <f>'time_series_19-covid-Confirmed'!BH31</f>
        <v>200</v>
      </c>
      <c r="BE9">
        <f>'time_series_19-covid-Confirmed'!BI31</f>
        <v>321</v>
      </c>
      <c r="BF9">
        <f>'time_series_19-covid-Confirmed'!BJ31</f>
        <v>372</v>
      </c>
      <c r="BG9">
        <f>'time_series_19-covid-Confirmed'!BK31</f>
        <v>621</v>
      </c>
      <c r="BH9">
        <f>'time_series_19-covid-Confirmed'!BL31</f>
        <v>793</v>
      </c>
      <c r="BI9">
        <f>'time_series_19-covid-Confirmed'!BM31</f>
        <v>1021</v>
      </c>
      <c r="BJ9">
        <f>'time_series_19-covid-Confirmed'!BN31</f>
        <v>1546</v>
      </c>
      <c r="BK9">
        <f>'time_series_19-covid-Confirmed'!BO31</f>
        <v>1924</v>
      </c>
      <c r="BL9">
        <f>'time_series_19-covid-Confirmed'!BP31</f>
        <v>2247</v>
      </c>
      <c r="BM9">
        <f>'time_series_19-covid-Confirmed'!BQ31</f>
        <v>2554</v>
      </c>
      <c r="BN9">
        <f>'time_series_19-covid-Confirmed'!BR31</f>
        <v>2985</v>
      </c>
      <c r="BO9">
        <f>'time_series_19-covid-Confirmed'!BS31</f>
        <v>3417</v>
      </c>
      <c r="BP9">
        <f>'time_series_19-covid-Confirmed'!BT31</f>
        <v>3904</v>
      </c>
      <c r="BQ9">
        <f>'time_series_19-covid-Confirmed'!BU31</f>
        <v>4256</v>
      </c>
      <c r="BR9">
        <f>'time_series_19-covid-Confirmed'!BV31</f>
        <v>4579</v>
      </c>
      <c r="BS9">
        <f>'time_series_19-covid-Confirmed'!BW31</f>
        <v>5717</v>
      </c>
      <c r="BT9">
        <f>'time_series_19-covid-Confirmed'!BX31</f>
        <v>6836</v>
      </c>
      <c r="BU9">
        <f>'time_series_19-covid-Confirmed'!BY31</f>
        <v>8044</v>
      </c>
      <c r="BV9">
        <f>'time_series_19-covid-Confirmed'!BZ31</f>
        <v>9056</v>
      </c>
      <c r="BW9">
        <f>'time_series_19-covid-Confirmed'!CA31</f>
        <v>10360</v>
      </c>
      <c r="BX9">
        <f>'time_series_19-covid-Confirmed'!CB31</f>
        <v>11130</v>
      </c>
      <c r="BY9">
        <f>'time_series_19-covid-Confirmed'!CC31</f>
        <v>12161</v>
      </c>
      <c r="BZ9">
        <f>'time_series_19-covid-Confirmed'!CD31</f>
        <v>14034</v>
      </c>
      <c r="CA9">
        <f>'time_series_19-covid-Confirmed'!CE31</f>
        <v>16170</v>
      </c>
      <c r="CB9">
        <f>'time_series_19-covid-Confirmed'!CF31</f>
        <v>18092</v>
      </c>
      <c r="CC9">
        <f>'time_series_19-covid-Confirmed'!CG31</f>
        <v>19638</v>
      </c>
      <c r="CD9">
        <f>'time_series_19-covid-Confirmed'!CH31</f>
        <v>20727</v>
      </c>
      <c r="CE9">
        <f>'time_series_19-covid-Confirmed'!CI31</f>
        <v>22192</v>
      </c>
      <c r="CF9">
        <f>'time_series_19-covid-Confirmed'!CJ31</f>
        <v>23430</v>
      </c>
      <c r="CG9">
        <f>'time_series_19-covid-Confirmed'!CK31</f>
        <v>25262</v>
      </c>
      <c r="CH9">
        <f>'time_series_19-covid-Confirmed'!CL31</f>
        <v>28320</v>
      </c>
      <c r="CI9">
        <f>'time_series_19-covid-Confirmed'!CM31</f>
        <v>30425</v>
      </c>
      <c r="CJ9">
        <f>'time_series_19-covid-Confirmed'!CN31</f>
        <v>33682</v>
      </c>
      <c r="CK9">
        <f>'time_series_19-covid-Confirmed'!CO31</f>
        <v>36658</v>
      </c>
      <c r="CL9">
        <f>'time_series_19-covid-Confirmed'!CP31</f>
        <v>38654</v>
      </c>
      <c r="CM9">
        <f>'time_series_19-covid-Confirmed'!CQ31</f>
        <v>40743</v>
      </c>
      <c r="CN9">
        <f>'time_series_19-covid-Confirmed'!CR31</f>
        <v>43079</v>
      </c>
      <c r="CO9">
        <f>'time_series_19-covid-Confirmed'!CS31</f>
        <v>45757</v>
      </c>
      <c r="CP9">
        <f>'time_series_19-covid-Confirmed'!CT31</f>
        <v>50036</v>
      </c>
      <c r="CQ9">
        <f>'time_series_19-covid-Confirmed'!CU31</f>
        <v>54043</v>
      </c>
      <c r="CR9">
        <f>'time_series_19-covid-Confirmed'!CV31</f>
        <v>59324</v>
      </c>
      <c r="CS9">
        <f>'time_series_19-covid-Confirmed'!CW31</f>
        <v>63100</v>
      </c>
      <c r="CT9">
        <f>'time_series_19-covid-Confirmed'!CX31</f>
        <v>67446</v>
      </c>
      <c r="CU9">
        <f>'time_series_19-covid-Confirmed'!CY31</f>
        <v>73235</v>
      </c>
      <c r="CV9">
        <f>'time_series_19-covid-Confirmed'!CZ31</f>
        <v>79685</v>
      </c>
      <c r="CW9">
        <f>'time_series_19-covid-Confirmed'!DA31</f>
        <v>87187</v>
      </c>
      <c r="CX9">
        <f>'time_series_19-covid-Confirmed'!DB31</f>
        <v>92202</v>
      </c>
      <c r="CY9">
        <f>'time_series_19-covid-Confirmed'!DC31</f>
        <v>97100</v>
      </c>
      <c r="CZ9">
        <f>'time_series_19-covid-Confirmed'!DD31</f>
        <v>101826</v>
      </c>
      <c r="DA9">
        <f>'time_series_19-covid-Confirmed'!DE31</f>
        <v>108620</v>
      </c>
      <c r="DB9">
        <f>'time_series_19-covid-Confirmed'!DF31</f>
        <v>115455</v>
      </c>
      <c r="DC9">
        <f>'time_series_19-covid-Confirmed'!DG31</f>
        <v>126611</v>
      </c>
      <c r="DD9">
        <f>'time_series_19-covid-Confirmed'!DH31</f>
        <v>135773</v>
      </c>
      <c r="DE9">
        <f>'time_series_19-covid-Confirmed'!DI31</f>
        <v>146894</v>
      </c>
      <c r="DF9">
        <f>'time_series_19-covid-Confirmed'!DJ31</f>
        <v>156061</v>
      </c>
      <c r="DG9">
        <f>'time_series_19-covid-Confirmed'!DK31</f>
        <v>162699</v>
      </c>
      <c r="DH9">
        <f>'time_series_19-covid-Confirmed'!DL31</f>
        <v>169594</v>
      </c>
      <c r="DI9">
        <f>'time_series_19-covid-Confirmed'!DM31</f>
        <v>178214</v>
      </c>
      <c r="DJ9">
        <f>'time_series_19-covid-Confirmed'!DN31</f>
        <v>190137</v>
      </c>
      <c r="DK9">
        <f>'time_series_19-covid-Confirmed'!DO31</f>
        <v>203165</v>
      </c>
      <c r="DL9">
        <f>'time_series_19-covid-Confirmed'!DP31</f>
        <v>220291</v>
      </c>
      <c r="DM9">
        <f>'time_series_19-covid-Confirmed'!DQ31</f>
        <v>233511</v>
      </c>
      <c r="DN9">
        <f>'time_series_19-covid-Confirmed'!DR31</f>
        <v>241080</v>
      </c>
      <c r="DO9">
        <f>'time_series_19-covid-Confirmed'!DS31</f>
        <v>255368</v>
      </c>
      <c r="DP9">
        <f>'time_series_19-covid-Confirmed'!DT31</f>
        <v>271885</v>
      </c>
      <c r="DQ9">
        <f>'time_series_19-covid-Confirmed'!DU31</f>
        <v>291579</v>
      </c>
      <c r="DR9">
        <f>'time_series_19-covid-Confirmed'!DV31</f>
        <v>310087</v>
      </c>
      <c r="DS9">
        <f>'time_series_19-covid-Confirmed'!DW31</f>
        <v>330890</v>
      </c>
    </row>
    <row r="50" spans="1:123" x14ac:dyDescent="0.35">
      <c r="B50" s="1" t="str">
        <f>B1</f>
        <v>1/22/20</v>
      </c>
      <c r="C50" s="1" t="str">
        <f t="shared" ref="C50:BN50" si="0">C1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BO1</f>
        <v>3/27/20</v>
      </c>
      <c r="BP50" s="1" t="str">
        <f t="shared" si="1"/>
        <v>3/28/20</v>
      </c>
      <c r="BQ50" s="1" t="str">
        <f t="shared" ref="BQ50:BR50" si="2">BQ1</f>
        <v>3/29/20</v>
      </c>
      <c r="BR50" s="1" t="str">
        <f t="shared" si="2"/>
        <v>3/30/20</v>
      </c>
      <c r="BS50" s="1" t="str">
        <f t="shared" ref="BS50:BT50" si="3">BS1</f>
        <v>3/31/20</v>
      </c>
      <c r="BT50" s="1">
        <f t="shared" si="3"/>
        <v>43834</v>
      </c>
      <c r="BU50" s="1">
        <f t="shared" ref="BU50:BV50" si="4">BU1</f>
        <v>43865</v>
      </c>
      <c r="BV50" s="1">
        <f t="shared" si="4"/>
        <v>43894</v>
      </c>
      <c r="BW50" s="1">
        <f t="shared" ref="BW50:BX50" si="5">BW1</f>
        <v>43925</v>
      </c>
      <c r="BX50" s="1">
        <f t="shared" si="5"/>
        <v>43955</v>
      </c>
      <c r="BY50" s="1">
        <f t="shared" ref="BY50:BZ50" si="6">BY1</f>
        <v>43986</v>
      </c>
      <c r="BZ50" s="1">
        <f t="shared" si="6"/>
        <v>44016</v>
      </c>
      <c r="CA50" s="1">
        <f t="shared" ref="CA50:CB50" si="7">CA1</f>
        <v>44047</v>
      </c>
      <c r="CB50" s="1">
        <f t="shared" si="7"/>
        <v>44078</v>
      </c>
      <c r="CC50" s="1">
        <f t="shared" ref="CC50:CD50" si="8">CC1</f>
        <v>44108</v>
      </c>
      <c r="CD50" s="1">
        <f t="shared" si="8"/>
        <v>44139</v>
      </c>
      <c r="CE50" s="1">
        <f t="shared" ref="CE50:CF50" si="9">CE1</f>
        <v>44169</v>
      </c>
      <c r="CF50" s="1" t="str">
        <f t="shared" si="9"/>
        <v>4/13/20</v>
      </c>
      <c r="CG50" s="1" t="str">
        <f t="shared" ref="CG50:CH50" si="10">CG1</f>
        <v>4/14/20</v>
      </c>
      <c r="CH50" s="1" t="str">
        <f t="shared" si="10"/>
        <v>4/15/20</v>
      </c>
      <c r="CI50" s="1" t="str">
        <f t="shared" ref="CI50:CJ50" si="11">CI1</f>
        <v>4/16/20</v>
      </c>
      <c r="CJ50" s="1" t="str">
        <f t="shared" si="11"/>
        <v>4/17/20</v>
      </c>
      <c r="CK50" s="1" t="str">
        <f t="shared" ref="CK50:CL50" si="12">CK1</f>
        <v>4/18/20</v>
      </c>
      <c r="CL50" s="1" t="str">
        <f t="shared" si="12"/>
        <v>4/19/20</v>
      </c>
      <c r="CM50" s="1" t="str">
        <f t="shared" ref="CM50:CN50" si="13">CM1</f>
        <v>4/20/20</v>
      </c>
      <c r="CN50" s="1" t="str">
        <f t="shared" si="13"/>
        <v>4/21/20</v>
      </c>
      <c r="CO50" s="1" t="str">
        <f t="shared" ref="CO50:CP50" si="14">CO1</f>
        <v>4/22/20</v>
      </c>
      <c r="CP50" s="1" t="str">
        <f t="shared" si="14"/>
        <v>4/23/20</v>
      </c>
      <c r="CQ50" s="1" t="str">
        <f t="shared" ref="CQ50:CR50" si="15">CQ1</f>
        <v>4/24/20</v>
      </c>
      <c r="CR50" s="1" t="str">
        <f t="shared" si="15"/>
        <v>4/25/20</v>
      </c>
      <c r="CS50" s="1" t="str">
        <f t="shared" ref="CS50:CT50" si="16">CS1</f>
        <v>4/26/20</v>
      </c>
      <c r="CT50" s="1" t="str">
        <f t="shared" si="16"/>
        <v>4/27/20</v>
      </c>
      <c r="CU50" s="1" t="str">
        <f t="shared" ref="CU50:CV50" si="17">CU1</f>
        <v>4/28/20</v>
      </c>
      <c r="CV50" s="1" t="str">
        <f t="shared" si="17"/>
        <v>4/29/20</v>
      </c>
      <c r="CW50" s="1" t="str">
        <f t="shared" ref="CW50:CX50" si="18">CW1</f>
        <v>4/30/20</v>
      </c>
      <c r="CX50" s="1">
        <f t="shared" si="18"/>
        <v>43835</v>
      </c>
      <c r="CY50" s="1">
        <f t="shared" ref="CY50:CZ50" si="19">CY1</f>
        <v>43866</v>
      </c>
      <c r="CZ50" s="1">
        <f t="shared" si="19"/>
        <v>43895</v>
      </c>
      <c r="DA50" s="1">
        <f t="shared" ref="DA50:DB50" si="20">DA1</f>
        <v>43926</v>
      </c>
      <c r="DB50" s="1">
        <f t="shared" si="20"/>
        <v>43956</v>
      </c>
      <c r="DC50" s="1">
        <f t="shared" ref="DC50:DD50" si="21">DC1</f>
        <v>43987</v>
      </c>
      <c r="DD50" s="1">
        <f t="shared" si="21"/>
        <v>44017</v>
      </c>
      <c r="DE50" s="1">
        <f t="shared" ref="DE50:DF50" si="22">DE1</f>
        <v>44048</v>
      </c>
      <c r="DF50" s="1">
        <f t="shared" si="22"/>
        <v>44079</v>
      </c>
      <c r="DG50" s="1">
        <f t="shared" ref="DG50:DH50" si="23">DG1</f>
        <v>44109</v>
      </c>
      <c r="DH50" s="1">
        <f t="shared" si="23"/>
        <v>44140</v>
      </c>
      <c r="DI50" s="1">
        <f t="shared" ref="DI50:DJ50" si="24">DI1</f>
        <v>44170</v>
      </c>
      <c r="DJ50" s="1" t="str">
        <f t="shared" si="24"/>
        <v>5/13/20</v>
      </c>
      <c r="DK50" s="1" t="str">
        <f t="shared" ref="DK50:DL50" si="25">DK1</f>
        <v>5/14/20</v>
      </c>
      <c r="DL50" s="1" t="str">
        <f t="shared" si="25"/>
        <v>5/15/20</v>
      </c>
      <c r="DM50" s="1" t="str">
        <f t="shared" ref="DM50:DN50" si="26">DM1</f>
        <v>5/16/20</v>
      </c>
      <c r="DN50" s="1" t="str">
        <f t="shared" si="26"/>
        <v>5/17/20</v>
      </c>
      <c r="DO50" s="1" t="str">
        <f t="shared" ref="DO50:DP50" si="27">DO1</f>
        <v>5/18/20</v>
      </c>
      <c r="DP50" s="1" t="str">
        <f t="shared" si="27"/>
        <v>5/19/20</v>
      </c>
      <c r="DQ50" s="1" t="str">
        <f t="shared" ref="DQ50:DR50" si="28">DQ1</f>
        <v>5/20/20</v>
      </c>
      <c r="DR50" s="1" t="str">
        <f t="shared" si="28"/>
        <v>5/21/20</v>
      </c>
      <c r="DS50" s="1" t="str">
        <f t="shared" ref="DS50" si="29">DS1</f>
        <v>5/22/20</v>
      </c>
    </row>
    <row r="51" spans="1:123" x14ac:dyDescent="0.35">
      <c r="A51" t="s">
        <v>252</v>
      </c>
      <c r="C51">
        <f t="shared" ref="C51:AH51" si="30">C2-B2</f>
        <v>99</v>
      </c>
      <c r="D51">
        <f t="shared" si="30"/>
        <v>287</v>
      </c>
      <c r="E51">
        <f t="shared" si="30"/>
        <v>493</v>
      </c>
      <c r="F51">
        <f t="shared" si="30"/>
        <v>684</v>
      </c>
      <c r="G51">
        <f t="shared" si="30"/>
        <v>809</v>
      </c>
      <c r="H51">
        <f t="shared" si="30"/>
        <v>2651</v>
      </c>
      <c r="I51">
        <f t="shared" si="30"/>
        <v>588</v>
      </c>
      <c r="J51">
        <f t="shared" si="30"/>
        <v>2068</v>
      </c>
      <c r="K51">
        <f t="shared" si="30"/>
        <v>1693</v>
      </c>
      <c r="L51">
        <f t="shared" si="30"/>
        <v>2111</v>
      </c>
      <c r="M51">
        <f t="shared" si="30"/>
        <v>4749</v>
      </c>
      <c r="N51">
        <f t="shared" si="30"/>
        <v>3094</v>
      </c>
      <c r="O51">
        <f t="shared" si="30"/>
        <v>4011</v>
      </c>
      <c r="P51">
        <f t="shared" si="30"/>
        <v>3743</v>
      </c>
      <c r="Q51">
        <f t="shared" si="30"/>
        <v>3159</v>
      </c>
      <c r="R51">
        <f t="shared" si="30"/>
        <v>3597</v>
      </c>
      <c r="S51">
        <f t="shared" si="30"/>
        <v>2729</v>
      </c>
      <c r="T51">
        <f t="shared" si="30"/>
        <v>3030</v>
      </c>
      <c r="U51">
        <f t="shared" si="30"/>
        <v>2612</v>
      </c>
      <c r="V51">
        <f t="shared" si="30"/>
        <v>2040</v>
      </c>
      <c r="W51">
        <f t="shared" si="30"/>
        <v>419</v>
      </c>
      <c r="X51">
        <f t="shared" si="30"/>
        <v>15147</v>
      </c>
      <c r="Y51">
        <f t="shared" si="30"/>
        <v>6517</v>
      </c>
      <c r="Z51">
        <f t="shared" si="30"/>
        <v>2145</v>
      </c>
      <c r="AA51">
        <f t="shared" si="30"/>
        <v>2194</v>
      </c>
      <c r="AB51">
        <f t="shared" si="30"/>
        <v>2034</v>
      </c>
      <c r="AC51">
        <f t="shared" si="30"/>
        <v>1878</v>
      </c>
      <c r="AD51">
        <f t="shared" si="30"/>
        <v>503</v>
      </c>
      <c r="AE51">
        <f t="shared" si="30"/>
        <v>558</v>
      </c>
      <c r="AF51">
        <f t="shared" si="30"/>
        <v>622</v>
      </c>
      <c r="AG51">
        <f t="shared" si="30"/>
        <v>1753</v>
      </c>
      <c r="AH51">
        <f t="shared" si="30"/>
        <v>386</v>
      </c>
      <c r="AI51">
        <f t="shared" ref="AI51:BN51" si="31">AI2-AH2</f>
        <v>603</v>
      </c>
      <c r="AJ51">
        <f t="shared" si="31"/>
        <v>845</v>
      </c>
      <c r="AK51">
        <f t="shared" si="31"/>
        <v>982</v>
      </c>
      <c r="AL51">
        <f t="shared" si="31"/>
        <v>1358</v>
      </c>
      <c r="AM51">
        <f t="shared" si="31"/>
        <v>1366</v>
      </c>
      <c r="AN51">
        <f t="shared" si="31"/>
        <v>1899</v>
      </c>
      <c r="AO51">
        <f t="shared" si="31"/>
        <v>2358</v>
      </c>
      <c r="AP51">
        <f t="shared" si="31"/>
        <v>1937</v>
      </c>
      <c r="AQ51">
        <f t="shared" si="31"/>
        <v>2534</v>
      </c>
      <c r="AR51">
        <f t="shared" si="31"/>
        <v>2280</v>
      </c>
      <c r="AS51">
        <f t="shared" si="31"/>
        <v>2768</v>
      </c>
      <c r="AT51">
        <f t="shared" si="31"/>
        <v>3918</v>
      </c>
      <c r="AU51">
        <f t="shared" si="31"/>
        <v>4042</v>
      </c>
      <c r="AV51">
        <f t="shared" si="31"/>
        <v>3974</v>
      </c>
      <c r="AW51">
        <f t="shared" si="31"/>
        <v>3773</v>
      </c>
      <c r="AX51">
        <f t="shared" si="31"/>
        <v>5028</v>
      </c>
      <c r="AY51">
        <f t="shared" si="31"/>
        <v>7256</v>
      </c>
      <c r="AZ51">
        <f t="shared" si="31"/>
        <v>5128</v>
      </c>
      <c r="BA51">
        <f t="shared" si="31"/>
        <v>14218</v>
      </c>
      <c r="BB51">
        <f t="shared" si="31"/>
        <v>10895</v>
      </c>
      <c r="BC51">
        <f t="shared" si="31"/>
        <v>11387</v>
      </c>
      <c r="BD51">
        <f t="shared" si="31"/>
        <v>14146</v>
      </c>
      <c r="BE51">
        <f t="shared" si="31"/>
        <v>15497</v>
      </c>
      <c r="BF51">
        <f t="shared" si="31"/>
        <v>17723</v>
      </c>
      <c r="BG51">
        <f t="shared" si="31"/>
        <v>27759</v>
      </c>
      <c r="BH51">
        <f t="shared" si="31"/>
        <v>29632</v>
      </c>
      <c r="BI51">
        <f t="shared" si="31"/>
        <v>32316</v>
      </c>
      <c r="BJ51">
        <f t="shared" si="31"/>
        <v>32442</v>
      </c>
      <c r="BK51">
        <f t="shared" si="31"/>
        <v>41279</v>
      </c>
      <c r="BL51">
        <f t="shared" si="31"/>
        <v>39994</v>
      </c>
      <c r="BM51">
        <f t="shared" si="31"/>
        <v>49522</v>
      </c>
      <c r="BN51">
        <f t="shared" si="31"/>
        <v>61905</v>
      </c>
      <c r="BO51">
        <f t="shared" ref="BO51:CT51" si="32">BO2-BN2</f>
        <v>64042</v>
      </c>
      <c r="BP51">
        <f t="shared" si="32"/>
        <v>67410</v>
      </c>
      <c r="BQ51">
        <f t="shared" si="32"/>
        <v>59117</v>
      </c>
      <c r="BR51">
        <f t="shared" si="32"/>
        <v>62525</v>
      </c>
      <c r="BS51">
        <f t="shared" si="32"/>
        <v>74792</v>
      </c>
      <c r="BT51">
        <f t="shared" si="32"/>
        <v>75402</v>
      </c>
      <c r="BU51">
        <f t="shared" si="32"/>
        <v>80853</v>
      </c>
      <c r="BV51">
        <f t="shared" si="32"/>
        <v>82461</v>
      </c>
      <c r="BW51">
        <f t="shared" si="32"/>
        <v>80112</v>
      </c>
      <c r="BX51">
        <f t="shared" si="32"/>
        <v>73307</v>
      </c>
      <c r="BY51">
        <f t="shared" si="32"/>
        <v>71693</v>
      </c>
      <c r="BZ51">
        <f t="shared" si="32"/>
        <v>75002</v>
      </c>
      <c r="CA51">
        <f t="shared" si="32"/>
        <v>83794</v>
      </c>
      <c r="CB51">
        <f t="shared" si="32"/>
        <v>85870</v>
      </c>
      <c r="CC51">
        <f t="shared" si="32"/>
        <v>92159</v>
      </c>
      <c r="CD51">
        <f t="shared" si="32"/>
        <v>78151</v>
      </c>
      <c r="CE51">
        <f t="shared" si="32"/>
        <v>98733</v>
      </c>
      <c r="CF51">
        <f t="shared" si="32"/>
        <v>70020</v>
      </c>
      <c r="CG51">
        <f t="shared" si="32"/>
        <v>70401</v>
      </c>
      <c r="CH51">
        <f t="shared" si="32"/>
        <v>80182</v>
      </c>
      <c r="CI51">
        <f t="shared" si="32"/>
        <v>96433</v>
      </c>
      <c r="CJ51">
        <f t="shared" si="32"/>
        <v>87809</v>
      </c>
      <c r="CK51">
        <f t="shared" si="32"/>
        <v>77646</v>
      </c>
      <c r="CL51">
        <f t="shared" si="32"/>
        <v>83151</v>
      </c>
      <c r="CM51">
        <f t="shared" si="32"/>
        <v>71322</v>
      </c>
      <c r="CN51">
        <f t="shared" si="32"/>
        <v>76937</v>
      </c>
      <c r="CO51">
        <f t="shared" si="32"/>
        <v>75562</v>
      </c>
      <c r="CP51">
        <f t="shared" si="32"/>
        <v>83795</v>
      </c>
      <c r="CQ51">
        <f t="shared" si="32"/>
        <v>87328</v>
      </c>
      <c r="CR51">
        <f t="shared" si="32"/>
        <v>85409</v>
      </c>
      <c r="CS51">
        <f t="shared" si="32"/>
        <v>73893</v>
      </c>
      <c r="CT51">
        <f t="shared" si="32"/>
        <v>68689</v>
      </c>
      <c r="CU51">
        <f t="shared" ref="CU51:DD51" si="33">CU2-CT2</f>
        <v>73507</v>
      </c>
      <c r="CV51">
        <f t="shared" si="33"/>
        <v>75058</v>
      </c>
      <c r="CW51">
        <f t="shared" si="33"/>
        <v>84623</v>
      </c>
      <c r="CX51">
        <f t="shared" si="33"/>
        <v>88648</v>
      </c>
      <c r="CY51">
        <f t="shared" si="33"/>
        <v>82026</v>
      </c>
      <c r="CZ51">
        <f t="shared" si="33"/>
        <v>79145</v>
      </c>
      <c r="DA51">
        <f t="shared" si="33"/>
        <v>76326</v>
      </c>
      <c r="DB51">
        <f t="shared" si="33"/>
        <v>79636</v>
      </c>
      <c r="DC51">
        <f t="shared" si="33"/>
        <v>93378</v>
      </c>
      <c r="DD51">
        <f t="shared" si="33"/>
        <v>89649</v>
      </c>
      <c r="DE51">
        <f t="shared" ref="DE51:DS51" si="34">DE2-DD2</f>
        <v>92346</v>
      </c>
      <c r="DF51">
        <f t="shared" si="34"/>
        <v>85945</v>
      </c>
      <c r="DG51">
        <f t="shared" si="34"/>
        <v>77690</v>
      </c>
      <c r="DH51">
        <f t="shared" si="34"/>
        <v>75803</v>
      </c>
      <c r="DI51">
        <f t="shared" si="34"/>
        <v>84246</v>
      </c>
      <c r="DJ51">
        <f t="shared" si="34"/>
        <v>85270</v>
      </c>
      <c r="DK51">
        <f t="shared" si="34"/>
        <v>95145</v>
      </c>
      <c r="DL51">
        <f t="shared" si="34"/>
        <v>100184</v>
      </c>
      <c r="DM51">
        <f t="shared" si="34"/>
        <v>91721</v>
      </c>
      <c r="DN51">
        <f t="shared" si="34"/>
        <v>79552</v>
      </c>
      <c r="DO51">
        <f t="shared" si="34"/>
        <v>88323</v>
      </c>
      <c r="DP51">
        <f t="shared" si="34"/>
        <v>95549</v>
      </c>
      <c r="DQ51">
        <f t="shared" si="34"/>
        <v>98980</v>
      </c>
      <c r="DR51">
        <f t="shared" si="34"/>
        <v>105952</v>
      </c>
      <c r="DS51">
        <f t="shared" si="34"/>
        <v>108393</v>
      </c>
    </row>
    <row r="52" spans="1:123" x14ac:dyDescent="0.35">
      <c r="A52" t="s">
        <v>311</v>
      </c>
      <c r="C52">
        <f t="shared" ref="C52:AH52" si="35">C3-B3</f>
        <v>0</v>
      </c>
      <c r="D52">
        <f t="shared" si="35"/>
        <v>0</v>
      </c>
      <c r="E52">
        <f t="shared" si="35"/>
        <v>0</v>
      </c>
      <c r="F52">
        <f t="shared" si="35"/>
        <v>0</v>
      </c>
      <c r="G52">
        <f t="shared" si="35"/>
        <v>0</v>
      </c>
      <c r="H52">
        <f t="shared" si="35"/>
        <v>0</v>
      </c>
      <c r="I52">
        <f t="shared" si="35"/>
        <v>0</v>
      </c>
      <c r="J52">
        <f t="shared" si="35"/>
        <v>0</v>
      </c>
      <c r="K52">
        <f t="shared" si="35"/>
        <v>2</v>
      </c>
      <c r="L52">
        <f t="shared" si="35"/>
        <v>0</v>
      </c>
      <c r="M52">
        <f t="shared" si="35"/>
        <v>0</v>
      </c>
      <c r="N52">
        <f t="shared" si="35"/>
        <v>0</v>
      </c>
      <c r="O52">
        <f t="shared" si="35"/>
        <v>0</v>
      </c>
      <c r="P52">
        <f t="shared" si="35"/>
        <v>0</v>
      </c>
      <c r="Q52">
        <f t="shared" si="35"/>
        <v>0</v>
      </c>
      <c r="R52">
        <f t="shared" si="35"/>
        <v>1</v>
      </c>
      <c r="S52">
        <f t="shared" si="35"/>
        <v>0</v>
      </c>
      <c r="T52">
        <f t="shared" si="35"/>
        <v>0</v>
      </c>
      <c r="U52">
        <f t="shared" si="35"/>
        <v>5</v>
      </c>
      <c r="V52">
        <f t="shared" si="35"/>
        <v>0</v>
      </c>
      <c r="W52">
        <f t="shared" si="35"/>
        <v>1</v>
      </c>
      <c r="X52">
        <f t="shared" si="35"/>
        <v>0</v>
      </c>
      <c r="Y52">
        <f t="shared" si="35"/>
        <v>0</v>
      </c>
      <c r="Z52">
        <f t="shared" si="35"/>
        <v>0</v>
      </c>
      <c r="AA52">
        <f t="shared" si="35"/>
        <v>0</v>
      </c>
      <c r="AB52">
        <f t="shared" si="35"/>
        <v>0</v>
      </c>
      <c r="AC52">
        <f t="shared" si="35"/>
        <v>0</v>
      </c>
      <c r="AD52">
        <f t="shared" si="35"/>
        <v>0</v>
      </c>
      <c r="AE52">
        <f t="shared" si="35"/>
        <v>0</v>
      </c>
      <c r="AF52">
        <f t="shared" si="35"/>
        <v>0</v>
      </c>
      <c r="AG52">
        <f t="shared" si="35"/>
        <v>0</v>
      </c>
      <c r="AH52">
        <f t="shared" si="35"/>
        <v>0</v>
      </c>
      <c r="AI52">
        <f t="shared" ref="AI52:BN52" si="36">AI3-AH3</f>
        <v>4</v>
      </c>
      <c r="AJ52">
        <f t="shared" si="36"/>
        <v>0</v>
      </c>
      <c r="AK52">
        <f t="shared" si="36"/>
        <v>0</v>
      </c>
      <c r="AL52">
        <f t="shared" si="36"/>
        <v>2</v>
      </c>
      <c r="AM52">
        <f t="shared" si="36"/>
        <v>5</v>
      </c>
      <c r="AN52">
        <f t="shared" si="36"/>
        <v>3</v>
      </c>
      <c r="AO52">
        <f t="shared" si="36"/>
        <v>13</v>
      </c>
      <c r="AP52">
        <f t="shared" si="36"/>
        <v>4</v>
      </c>
      <c r="AQ52">
        <f t="shared" si="36"/>
        <v>11</v>
      </c>
      <c r="AR52">
        <f t="shared" si="36"/>
        <v>35</v>
      </c>
      <c r="AS52">
        <f t="shared" si="36"/>
        <v>30</v>
      </c>
      <c r="AT52">
        <f t="shared" si="36"/>
        <v>48</v>
      </c>
      <c r="AU52">
        <f t="shared" si="36"/>
        <v>43</v>
      </c>
      <c r="AV52">
        <f t="shared" si="36"/>
        <v>67</v>
      </c>
      <c r="AW52">
        <f t="shared" si="36"/>
        <v>48</v>
      </c>
      <c r="AX52">
        <f t="shared" si="36"/>
        <v>62</v>
      </c>
      <c r="AY52">
        <f t="shared" si="36"/>
        <v>75</v>
      </c>
      <c r="AZ52">
        <f t="shared" si="36"/>
        <v>0</v>
      </c>
      <c r="BA52">
        <f t="shared" si="36"/>
        <v>343</v>
      </c>
      <c r="BB52">
        <f t="shared" si="36"/>
        <v>342</v>
      </c>
      <c r="BC52">
        <f t="shared" si="36"/>
        <v>1</v>
      </c>
      <c r="BD52">
        <f t="shared" si="36"/>
        <v>406</v>
      </c>
      <c r="BE52">
        <f t="shared" si="36"/>
        <v>409</v>
      </c>
      <c r="BF52">
        <f t="shared" si="36"/>
        <v>682</v>
      </c>
      <c r="BG52">
        <f t="shared" si="36"/>
        <v>74</v>
      </c>
      <c r="BH52">
        <f t="shared" si="36"/>
        <v>1298</v>
      </c>
      <c r="BI52">
        <f t="shared" si="36"/>
        <v>1053</v>
      </c>
      <c r="BJ52">
        <f t="shared" si="36"/>
        <v>678</v>
      </c>
      <c r="BK52">
        <f t="shared" si="36"/>
        <v>981</v>
      </c>
      <c r="BL52">
        <f t="shared" si="36"/>
        <v>1438</v>
      </c>
      <c r="BM52">
        <f t="shared" si="36"/>
        <v>1476</v>
      </c>
      <c r="BN52">
        <f t="shared" si="36"/>
        <v>2172</v>
      </c>
      <c r="BO52">
        <f t="shared" ref="BO52:CT52" si="37">BO3-BN3</f>
        <v>2933</v>
      </c>
      <c r="BP52">
        <f t="shared" si="37"/>
        <v>2567</v>
      </c>
      <c r="BQ52">
        <f t="shared" si="37"/>
        <v>2468</v>
      </c>
      <c r="BR52">
        <f t="shared" si="37"/>
        <v>2673</v>
      </c>
      <c r="BS52">
        <f t="shared" si="37"/>
        <v>3028</v>
      </c>
      <c r="BT52">
        <f t="shared" si="37"/>
        <v>4391</v>
      </c>
      <c r="BU52">
        <f t="shared" si="37"/>
        <v>4307</v>
      </c>
      <c r="BV52">
        <f t="shared" si="37"/>
        <v>4516</v>
      </c>
      <c r="BW52">
        <f t="shared" si="37"/>
        <v>3787</v>
      </c>
      <c r="BX52">
        <f t="shared" si="37"/>
        <v>5959</v>
      </c>
      <c r="BY52">
        <f t="shared" si="37"/>
        <v>3843</v>
      </c>
      <c r="BZ52">
        <f t="shared" si="37"/>
        <v>3670</v>
      </c>
      <c r="CA52">
        <f t="shared" si="37"/>
        <v>5522</v>
      </c>
      <c r="CB52">
        <f t="shared" si="37"/>
        <v>4398</v>
      </c>
      <c r="CC52">
        <f t="shared" si="37"/>
        <v>8733</v>
      </c>
      <c r="CD52">
        <f t="shared" si="37"/>
        <v>5269</v>
      </c>
      <c r="CE52">
        <f t="shared" si="37"/>
        <v>5332</v>
      </c>
      <c r="CF52">
        <f t="shared" si="37"/>
        <v>4364</v>
      </c>
      <c r="CG52">
        <f t="shared" si="37"/>
        <v>5269</v>
      </c>
      <c r="CH52">
        <f t="shared" si="37"/>
        <v>4638</v>
      </c>
      <c r="CI52">
        <f t="shared" si="37"/>
        <v>4662</v>
      </c>
      <c r="CJ52">
        <f t="shared" si="37"/>
        <v>5624</v>
      </c>
      <c r="CK52">
        <f t="shared" si="37"/>
        <v>5545</v>
      </c>
      <c r="CL52">
        <f t="shared" si="37"/>
        <v>5858</v>
      </c>
      <c r="CM52">
        <f t="shared" si="37"/>
        <v>4684</v>
      </c>
      <c r="CN52">
        <f t="shared" si="37"/>
        <v>4316</v>
      </c>
      <c r="CO52">
        <f t="shared" si="37"/>
        <v>4466</v>
      </c>
      <c r="CP52">
        <f t="shared" si="37"/>
        <v>4607</v>
      </c>
      <c r="CQ52">
        <f t="shared" si="37"/>
        <v>5393</v>
      </c>
      <c r="CR52">
        <f t="shared" si="37"/>
        <v>4929</v>
      </c>
      <c r="CS52">
        <f t="shared" si="37"/>
        <v>4468</v>
      </c>
      <c r="CT52">
        <f t="shared" si="37"/>
        <v>4311</v>
      </c>
      <c r="CU52">
        <f t="shared" ref="CU52:DD52" si="38">CU3-CT3</f>
        <v>4002</v>
      </c>
      <c r="CV52">
        <f t="shared" si="38"/>
        <v>4091</v>
      </c>
      <c r="CW52">
        <f t="shared" si="38"/>
        <v>6040</v>
      </c>
      <c r="CX52">
        <f t="shared" si="38"/>
        <v>6204</v>
      </c>
      <c r="CY52">
        <f t="shared" si="38"/>
        <v>4815</v>
      </c>
      <c r="CZ52">
        <f t="shared" si="38"/>
        <v>4342</v>
      </c>
      <c r="DA52">
        <f t="shared" si="38"/>
        <v>3990</v>
      </c>
      <c r="DB52">
        <f t="shared" si="38"/>
        <v>4411</v>
      </c>
      <c r="DC52">
        <f t="shared" si="38"/>
        <v>6116</v>
      </c>
      <c r="DD52">
        <f t="shared" si="38"/>
        <v>5618</v>
      </c>
      <c r="DE52">
        <f t="shared" ref="DE52:DS52" si="39">DE3-DD3</f>
        <v>4652</v>
      </c>
      <c r="DF52">
        <f t="shared" si="39"/>
        <v>3896</v>
      </c>
      <c r="DG52">
        <f t="shared" si="39"/>
        <v>3924</v>
      </c>
      <c r="DH52">
        <f t="shared" si="39"/>
        <v>3883</v>
      </c>
      <c r="DI52">
        <f t="shared" si="39"/>
        <v>3409</v>
      </c>
      <c r="DJ52">
        <f t="shared" si="39"/>
        <v>3244</v>
      </c>
      <c r="DK52">
        <f t="shared" si="39"/>
        <v>3455</v>
      </c>
      <c r="DL52">
        <f t="shared" si="39"/>
        <v>3564</v>
      </c>
      <c r="DM52">
        <f t="shared" si="39"/>
        <v>3457</v>
      </c>
      <c r="DN52">
        <f t="shared" si="39"/>
        <v>3534</v>
      </c>
      <c r="DO52">
        <f t="shared" si="39"/>
        <v>2714</v>
      </c>
      <c r="DP52">
        <f t="shared" si="39"/>
        <v>2429</v>
      </c>
      <c r="DQ52">
        <f t="shared" si="39"/>
        <v>-519</v>
      </c>
      <c r="DR52">
        <f t="shared" si="39"/>
        <v>2627</v>
      </c>
      <c r="DS52">
        <f t="shared" si="39"/>
        <v>3298</v>
      </c>
    </row>
    <row r="53" spans="1:123" x14ac:dyDescent="0.35">
      <c r="A53" t="s">
        <v>297</v>
      </c>
      <c r="C53">
        <f t="shared" ref="C53:AH53" si="40">C4-B4</f>
        <v>0</v>
      </c>
      <c r="D53">
        <f t="shared" si="40"/>
        <v>0</v>
      </c>
      <c r="E53">
        <f t="shared" si="40"/>
        <v>0</v>
      </c>
      <c r="F53">
        <f t="shared" si="40"/>
        <v>0</v>
      </c>
      <c r="G53">
        <f t="shared" si="40"/>
        <v>0</v>
      </c>
      <c r="H53">
        <f t="shared" si="40"/>
        <v>0</v>
      </c>
      <c r="I53">
        <f t="shared" si="40"/>
        <v>0</v>
      </c>
      <c r="J53">
        <f t="shared" si="40"/>
        <v>0</v>
      </c>
      <c r="K53">
        <f t="shared" si="40"/>
        <v>2</v>
      </c>
      <c r="L53">
        <f t="shared" si="40"/>
        <v>0</v>
      </c>
      <c r="M53">
        <f t="shared" si="40"/>
        <v>0</v>
      </c>
      <c r="N53">
        <f t="shared" si="40"/>
        <v>0</v>
      </c>
      <c r="O53">
        <f t="shared" si="40"/>
        <v>0</v>
      </c>
      <c r="P53">
        <f t="shared" si="40"/>
        <v>0</v>
      </c>
      <c r="Q53">
        <f t="shared" si="40"/>
        <v>0</v>
      </c>
      <c r="R53">
        <f t="shared" si="40"/>
        <v>1</v>
      </c>
      <c r="S53">
        <f t="shared" si="40"/>
        <v>0</v>
      </c>
      <c r="T53">
        <f t="shared" si="40"/>
        <v>0</v>
      </c>
      <c r="U53">
        <f t="shared" si="40"/>
        <v>0</v>
      </c>
      <c r="V53">
        <f t="shared" si="40"/>
        <v>0</v>
      </c>
      <c r="W53">
        <f t="shared" si="40"/>
        <v>0</v>
      </c>
      <c r="X53">
        <f t="shared" si="40"/>
        <v>0</v>
      </c>
      <c r="Y53">
        <f t="shared" si="40"/>
        <v>0</v>
      </c>
      <c r="Z53">
        <f t="shared" si="40"/>
        <v>0</v>
      </c>
      <c r="AA53">
        <f t="shared" si="40"/>
        <v>0</v>
      </c>
      <c r="AB53">
        <f t="shared" si="40"/>
        <v>0</v>
      </c>
      <c r="AC53">
        <f t="shared" si="40"/>
        <v>0</v>
      </c>
      <c r="AD53">
        <f t="shared" si="40"/>
        <v>0</v>
      </c>
      <c r="AE53">
        <f t="shared" si="40"/>
        <v>0</v>
      </c>
      <c r="AF53">
        <f t="shared" si="40"/>
        <v>17</v>
      </c>
      <c r="AG53">
        <f t="shared" si="40"/>
        <v>42</v>
      </c>
      <c r="AH53">
        <f t="shared" si="40"/>
        <v>93</v>
      </c>
      <c r="AI53">
        <f t="shared" ref="AI53:BN53" si="41">AI4-AH4</f>
        <v>74</v>
      </c>
      <c r="AJ53">
        <f t="shared" si="41"/>
        <v>93</v>
      </c>
      <c r="AK53">
        <f t="shared" si="41"/>
        <v>131</v>
      </c>
      <c r="AL53">
        <f t="shared" si="41"/>
        <v>202</v>
      </c>
      <c r="AM53">
        <f t="shared" si="41"/>
        <v>233</v>
      </c>
      <c r="AN53">
        <f t="shared" si="41"/>
        <v>240</v>
      </c>
      <c r="AO53">
        <f t="shared" si="41"/>
        <v>566</v>
      </c>
      <c r="AP53">
        <f t="shared" si="41"/>
        <v>342</v>
      </c>
      <c r="AQ53">
        <f t="shared" si="41"/>
        <v>466</v>
      </c>
      <c r="AR53">
        <f t="shared" si="41"/>
        <v>587</v>
      </c>
      <c r="AS53">
        <f t="shared" si="41"/>
        <v>769</v>
      </c>
      <c r="AT53">
        <f t="shared" si="41"/>
        <v>778</v>
      </c>
      <c r="AU53">
        <f t="shared" si="41"/>
        <v>1247</v>
      </c>
      <c r="AV53">
        <f t="shared" si="41"/>
        <v>1492</v>
      </c>
      <c r="AW53">
        <f t="shared" si="41"/>
        <v>1797</v>
      </c>
      <c r="AX53">
        <f t="shared" si="41"/>
        <v>977</v>
      </c>
      <c r="AY53">
        <f t="shared" si="41"/>
        <v>2313</v>
      </c>
      <c r="AZ53">
        <f t="shared" si="41"/>
        <v>2651</v>
      </c>
      <c r="BA53">
        <f t="shared" si="41"/>
        <v>2547</v>
      </c>
      <c r="BB53">
        <f t="shared" si="41"/>
        <v>3497</v>
      </c>
      <c r="BC53">
        <f t="shared" si="41"/>
        <v>3590</v>
      </c>
      <c r="BD53">
        <f t="shared" si="41"/>
        <v>3233</v>
      </c>
      <c r="BE53">
        <f t="shared" si="41"/>
        <v>3526</v>
      </c>
      <c r="BF53">
        <f t="shared" si="41"/>
        <v>4207</v>
      </c>
      <c r="BG53">
        <f t="shared" si="41"/>
        <v>5322</v>
      </c>
      <c r="BH53">
        <f t="shared" si="41"/>
        <v>5986</v>
      </c>
      <c r="BI53">
        <f t="shared" si="41"/>
        <v>6557</v>
      </c>
      <c r="BJ53">
        <f t="shared" si="41"/>
        <v>5560</v>
      </c>
      <c r="BK53">
        <f t="shared" si="41"/>
        <v>4789</v>
      </c>
      <c r="BL53">
        <f t="shared" si="41"/>
        <v>5249</v>
      </c>
      <c r="BM53">
        <f t="shared" si="41"/>
        <v>5210</v>
      </c>
      <c r="BN53">
        <f t="shared" si="41"/>
        <v>6203</v>
      </c>
      <c r="BO53">
        <f t="shared" ref="BO53:CT53" si="42">BO4-BN4</f>
        <v>5909</v>
      </c>
      <c r="BP53">
        <f t="shared" si="42"/>
        <v>5974</v>
      </c>
      <c r="BQ53">
        <f t="shared" si="42"/>
        <v>5217</v>
      </c>
      <c r="BR53">
        <f t="shared" si="42"/>
        <v>4050</v>
      </c>
      <c r="BS53">
        <f t="shared" si="42"/>
        <v>4053</v>
      </c>
      <c r="BT53">
        <f t="shared" si="42"/>
        <v>4782</v>
      </c>
      <c r="BU53">
        <f t="shared" si="42"/>
        <v>4668</v>
      </c>
      <c r="BV53">
        <f t="shared" si="42"/>
        <v>4585</v>
      </c>
      <c r="BW53">
        <f t="shared" si="42"/>
        <v>4805</v>
      </c>
      <c r="BX53">
        <f t="shared" si="42"/>
        <v>4316</v>
      </c>
      <c r="BY53">
        <f t="shared" si="42"/>
        <v>3599</v>
      </c>
      <c r="BZ53">
        <f t="shared" si="42"/>
        <v>3039</v>
      </c>
      <c r="CA53">
        <f t="shared" si="42"/>
        <v>3836</v>
      </c>
      <c r="CB53">
        <f t="shared" si="42"/>
        <v>4204</v>
      </c>
      <c r="CC53">
        <f t="shared" si="42"/>
        <v>3951</v>
      </c>
      <c r="CD53">
        <f t="shared" si="42"/>
        <v>4694</v>
      </c>
      <c r="CE53">
        <f t="shared" si="42"/>
        <v>4092</v>
      </c>
      <c r="CF53">
        <f t="shared" si="42"/>
        <v>3153</v>
      </c>
      <c r="CG53">
        <f t="shared" si="42"/>
        <v>2972</v>
      </c>
      <c r="CH53">
        <f t="shared" si="42"/>
        <v>2667</v>
      </c>
      <c r="CI53">
        <f t="shared" si="42"/>
        <v>3786</v>
      </c>
      <c r="CJ53">
        <f t="shared" si="42"/>
        <v>3493</v>
      </c>
      <c r="CK53">
        <f t="shared" si="42"/>
        <v>3491</v>
      </c>
      <c r="CL53">
        <f t="shared" si="42"/>
        <v>3047</v>
      </c>
      <c r="CM53">
        <f t="shared" si="42"/>
        <v>2256</v>
      </c>
      <c r="CN53">
        <f t="shared" si="42"/>
        <v>2729</v>
      </c>
      <c r="CO53">
        <f t="shared" si="42"/>
        <v>3370</v>
      </c>
      <c r="CP53">
        <f t="shared" si="42"/>
        <v>2646</v>
      </c>
      <c r="CQ53">
        <f t="shared" si="42"/>
        <v>3021</v>
      </c>
      <c r="CR53">
        <f t="shared" si="42"/>
        <v>2357</v>
      </c>
      <c r="CS53">
        <f t="shared" si="42"/>
        <v>2324</v>
      </c>
      <c r="CT53">
        <f t="shared" si="42"/>
        <v>1739</v>
      </c>
      <c r="CU53">
        <f t="shared" ref="CU53:DD53" si="43">CU4-CT4</f>
        <v>2091</v>
      </c>
      <c r="CV53">
        <f t="shared" si="43"/>
        <v>2086</v>
      </c>
      <c r="CW53">
        <f t="shared" si="43"/>
        <v>1872</v>
      </c>
      <c r="CX53">
        <f t="shared" si="43"/>
        <v>1965</v>
      </c>
      <c r="CY53">
        <f t="shared" si="43"/>
        <v>1900</v>
      </c>
      <c r="CZ53">
        <f t="shared" si="43"/>
        <v>1389</v>
      </c>
      <c r="DA53">
        <f t="shared" si="43"/>
        <v>1221</v>
      </c>
      <c r="DB53">
        <f t="shared" si="43"/>
        <v>1075</v>
      </c>
      <c r="DC53">
        <f t="shared" si="43"/>
        <v>1444</v>
      </c>
      <c r="DD53">
        <f t="shared" si="43"/>
        <v>1401</v>
      </c>
      <c r="DE53">
        <f t="shared" ref="DE53:DS53" si="44">DE4-DD4</f>
        <v>1327</v>
      </c>
      <c r="DF53">
        <f t="shared" si="44"/>
        <v>1083</v>
      </c>
      <c r="DG53">
        <f t="shared" si="44"/>
        <v>802</v>
      </c>
      <c r="DH53">
        <f t="shared" si="44"/>
        <v>744</v>
      </c>
      <c r="DI53">
        <f t="shared" si="44"/>
        <v>1402</v>
      </c>
      <c r="DJ53">
        <f t="shared" si="44"/>
        <v>888</v>
      </c>
      <c r="DK53">
        <f t="shared" si="44"/>
        <v>992</v>
      </c>
      <c r="DL53">
        <f t="shared" si="44"/>
        <v>789</v>
      </c>
      <c r="DM53">
        <f t="shared" si="44"/>
        <v>875</v>
      </c>
      <c r="DN53">
        <f t="shared" si="44"/>
        <v>675</v>
      </c>
      <c r="DO53">
        <f t="shared" si="44"/>
        <v>451</v>
      </c>
      <c r="DP53">
        <f t="shared" si="44"/>
        <v>813</v>
      </c>
      <c r="DQ53">
        <f t="shared" si="44"/>
        <v>665</v>
      </c>
      <c r="DR53">
        <f t="shared" si="44"/>
        <v>642</v>
      </c>
      <c r="DS53">
        <f t="shared" si="44"/>
        <v>652</v>
      </c>
    </row>
    <row r="54" spans="1:123" x14ac:dyDescent="0.35">
      <c r="A54" t="s">
        <v>298</v>
      </c>
      <c r="C54">
        <f t="shared" ref="C54:AH54" si="45">C5-B5</f>
        <v>0</v>
      </c>
      <c r="D54">
        <f t="shared" si="45"/>
        <v>0</v>
      </c>
      <c r="E54">
        <f t="shared" si="45"/>
        <v>0</v>
      </c>
      <c r="F54">
        <f t="shared" si="45"/>
        <v>0</v>
      </c>
      <c r="G54">
        <f t="shared" si="45"/>
        <v>0</v>
      </c>
      <c r="H54">
        <f t="shared" si="45"/>
        <v>0</v>
      </c>
      <c r="I54">
        <f t="shared" si="45"/>
        <v>0</v>
      </c>
      <c r="J54">
        <f t="shared" si="45"/>
        <v>0</v>
      </c>
      <c r="K54">
        <f t="shared" si="45"/>
        <v>0</v>
      </c>
      <c r="L54">
        <f t="shared" si="45"/>
        <v>0</v>
      </c>
      <c r="M54">
        <f t="shared" si="45"/>
        <v>0</v>
      </c>
      <c r="N54">
        <f t="shared" si="45"/>
        <v>0</v>
      </c>
      <c r="O54">
        <f t="shared" si="45"/>
        <v>0</v>
      </c>
      <c r="P54">
        <f t="shared" si="45"/>
        <v>0</v>
      </c>
      <c r="Q54">
        <f t="shared" si="45"/>
        <v>0</v>
      </c>
      <c r="R54">
        <f t="shared" si="45"/>
        <v>0</v>
      </c>
      <c r="S54">
        <f t="shared" si="45"/>
        <v>0</v>
      </c>
      <c r="T54">
        <f t="shared" si="45"/>
        <v>0</v>
      </c>
      <c r="U54">
        <f t="shared" si="45"/>
        <v>0</v>
      </c>
      <c r="V54">
        <f t="shared" si="45"/>
        <v>0</v>
      </c>
      <c r="W54">
        <f t="shared" si="45"/>
        <v>0</v>
      </c>
      <c r="X54">
        <f t="shared" si="45"/>
        <v>0</v>
      </c>
      <c r="Y54">
        <f t="shared" si="45"/>
        <v>0</v>
      </c>
      <c r="Z54">
        <f t="shared" si="45"/>
        <v>0</v>
      </c>
      <c r="AA54">
        <f t="shared" si="45"/>
        <v>0</v>
      </c>
      <c r="AB54">
        <f t="shared" si="45"/>
        <v>0</v>
      </c>
      <c r="AC54">
        <f t="shared" si="45"/>
        <v>0</v>
      </c>
      <c r="AD54">
        <f t="shared" si="45"/>
        <v>0</v>
      </c>
      <c r="AE54">
        <f t="shared" si="45"/>
        <v>0</v>
      </c>
      <c r="AF54">
        <f t="shared" si="45"/>
        <v>0</v>
      </c>
      <c r="AG54">
        <f t="shared" si="45"/>
        <v>0</v>
      </c>
      <c r="AH54">
        <f t="shared" si="45"/>
        <v>0</v>
      </c>
      <c r="AI54">
        <f t="shared" ref="AI54:BN54" si="46">AI5-AH5</f>
        <v>0</v>
      </c>
      <c r="AJ54">
        <f t="shared" si="46"/>
        <v>0</v>
      </c>
      <c r="AK54">
        <f t="shared" si="46"/>
        <v>0</v>
      </c>
      <c r="AL54">
        <f t="shared" si="46"/>
        <v>0</v>
      </c>
      <c r="AM54">
        <f t="shared" si="46"/>
        <v>0</v>
      </c>
      <c r="AN54">
        <f t="shared" si="46"/>
        <v>0</v>
      </c>
      <c r="AO54">
        <f t="shared" si="46"/>
        <v>0</v>
      </c>
      <c r="AP54">
        <f t="shared" si="46"/>
        <v>0</v>
      </c>
      <c r="AQ54">
        <f t="shared" si="46"/>
        <v>0</v>
      </c>
      <c r="AR54">
        <f t="shared" si="46"/>
        <v>0</v>
      </c>
      <c r="AS54">
        <f t="shared" si="46"/>
        <v>1</v>
      </c>
      <c r="AT54">
        <f t="shared" si="46"/>
        <v>0</v>
      </c>
      <c r="AU54">
        <f t="shared" si="46"/>
        <v>0</v>
      </c>
      <c r="AV54">
        <f t="shared" si="46"/>
        <v>2</v>
      </c>
      <c r="AW54">
        <f t="shared" si="46"/>
        <v>0</v>
      </c>
      <c r="AX54">
        <f t="shared" si="46"/>
        <v>4</v>
      </c>
      <c r="AY54">
        <f t="shared" si="46"/>
        <v>6</v>
      </c>
      <c r="AZ54">
        <f t="shared" si="46"/>
        <v>4</v>
      </c>
      <c r="BA54">
        <f t="shared" si="46"/>
        <v>7</v>
      </c>
      <c r="BB54">
        <f t="shared" si="46"/>
        <v>14</v>
      </c>
      <c r="BC54">
        <f t="shared" si="46"/>
        <v>13</v>
      </c>
      <c r="BD54">
        <f t="shared" si="46"/>
        <v>11</v>
      </c>
      <c r="BE54">
        <f t="shared" si="46"/>
        <v>0</v>
      </c>
      <c r="BF54">
        <f t="shared" si="46"/>
        <v>54</v>
      </c>
      <c r="BG54">
        <f t="shared" si="46"/>
        <v>34</v>
      </c>
      <c r="BH54">
        <f t="shared" si="46"/>
        <v>52</v>
      </c>
      <c r="BI54">
        <f t="shared" si="46"/>
        <v>38</v>
      </c>
      <c r="BJ54">
        <f t="shared" si="46"/>
        <v>34</v>
      </c>
      <c r="BK54">
        <f t="shared" si="46"/>
        <v>128</v>
      </c>
      <c r="BL54">
        <f t="shared" si="46"/>
        <v>152</v>
      </c>
      <c r="BM54">
        <f t="shared" si="46"/>
        <v>155</v>
      </c>
      <c r="BN54">
        <f t="shared" si="46"/>
        <v>218</v>
      </c>
      <c r="BO54">
        <f t="shared" ref="BO54:DS54" si="47">BO5-BN5</f>
        <v>243</v>
      </c>
      <c r="BP54">
        <f t="shared" si="47"/>
        <v>17</v>
      </c>
      <c r="BQ54">
        <f t="shared" si="47"/>
        <v>93</v>
      </c>
      <c r="BR54">
        <f t="shared" si="47"/>
        <v>46</v>
      </c>
      <c r="BS54">
        <f t="shared" si="47"/>
        <v>27</v>
      </c>
      <c r="BT54">
        <f t="shared" si="47"/>
        <v>27</v>
      </c>
      <c r="BU54">
        <f t="shared" si="47"/>
        <v>82</v>
      </c>
      <c r="BV54">
        <f t="shared" si="47"/>
        <v>43</v>
      </c>
      <c r="BW54">
        <f t="shared" si="47"/>
        <v>80</v>
      </c>
      <c r="BX54">
        <f t="shared" si="47"/>
        <v>70</v>
      </c>
      <c r="BY54">
        <f t="shared" si="47"/>
        <v>31</v>
      </c>
      <c r="BZ54">
        <f t="shared" si="47"/>
        <v>63</v>
      </c>
      <c r="CA54">
        <f t="shared" si="47"/>
        <v>96</v>
      </c>
      <c r="CB54">
        <f t="shared" si="47"/>
        <v>89</v>
      </c>
      <c r="CC54">
        <f t="shared" si="47"/>
        <v>69</v>
      </c>
      <c r="CD54">
        <f t="shared" si="47"/>
        <v>25</v>
      </c>
      <c r="CE54">
        <f t="shared" si="47"/>
        <v>145</v>
      </c>
      <c r="CF54">
        <f t="shared" si="47"/>
        <v>99</v>
      </c>
      <c r="CG54">
        <f t="shared" si="47"/>
        <v>143</v>
      </c>
      <c r="CH54">
        <f t="shared" si="47"/>
        <v>91</v>
      </c>
      <c r="CI54">
        <f t="shared" si="47"/>
        <v>99</v>
      </c>
      <c r="CJ54">
        <f t="shared" si="47"/>
        <v>178</v>
      </c>
      <c r="CK54">
        <f t="shared" si="47"/>
        <v>251</v>
      </c>
      <c r="CL54">
        <f t="shared" si="47"/>
        <v>124</v>
      </c>
      <c r="CM54">
        <f t="shared" si="47"/>
        <v>142</v>
      </c>
      <c r="CN54">
        <f t="shared" si="47"/>
        <v>165</v>
      </c>
      <c r="CO54">
        <f t="shared" si="47"/>
        <v>170</v>
      </c>
      <c r="CP54">
        <f t="shared" si="47"/>
        <v>318</v>
      </c>
      <c r="CQ54">
        <f t="shared" si="47"/>
        <v>267</v>
      </c>
      <c r="CR54">
        <f t="shared" si="47"/>
        <v>141</v>
      </c>
      <c r="CS54">
        <f t="shared" si="47"/>
        <v>185</v>
      </c>
      <c r="CT54">
        <f t="shared" si="47"/>
        <v>247</v>
      </c>
      <c r="CU54">
        <f t="shared" si="47"/>
        <v>203</v>
      </c>
      <c r="CV54">
        <f t="shared" si="47"/>
        <v>354</v>
      </c>
      <c r="CW54">
        <f t="shared" si="47"/>
        <v>297</v>
      </c>
      <c r="CX54">
        <f t="shared" si="47"/>
        <v>304</v>
      </c>
      <c r="CY54">
        <f t="shared" si="47"/>
        <v>385</v>
      </c>
      <c r="CZ54">
        <f t="shared" si="47"/>
        <v>447</v>
      </c>
      <c r="DA54">
        <f t="shared" si="47"/>
        <v>437</v>
      </c>
      <c r="DB54">
        <f t="shared" si="47"/>
        <v>352</v>
      </c>
      <c r="DC54">
        <f t="shared" si="47"/>
        <v>236</v>
      </c>
      <c r="DD54">
        <f t="shared" si="47"/>
        <v>424</v>
      </c>
      <c r="DE54">
        <f t="shared" si="47"/>
        <v>663</v>
      </c>
      <c r="DF54">
        <f t="shared" si="47"/>
        <v>525</v>
      </c>
      <c r="DG54">
        <f t="shared" si="47"/>
        <v>595</v>
      </c>
      <c r="DH54">
        <f t="shared" si="47"/>
        <v>637</v>
      </c>
      <c r="DI54">
        <f t="shared" si="47"/>
        <v>698</v>
      </c>
      <c r="DJ54">
        <f t="shared" si="47"/>
        <v>724</v>
      </c>
      <c r="DK54">
        <f t="shared" si="47"/>
        <v>665</v>
      </c>
      <c r="DL54">
        <f t="shared" si="47"/>
        <v>785</v>
      </c>
      <c r="DM54">
        <f t="shared" si="47"/>
        <v>831</v>
      </c>
      <c r="DN54">
        <f t="shared" si="47"/>
        <v>1160</v>
      </c>
      <c r="DO54">
        <f t="shared" si="47"/>
        <v>918</v>
      </c>
      <c r="DP54">
        <f t="shared" si="47"/>
        <v>767</v>
      </c>
      <c r="DQ54">
        <f t="shared" si="47"/>
        <v>803</v>
      </c>
      <c r="DR54">
        <f t="shared" si="47"/>
        <v>1134</v>
      </c>
      <c r="DS54">
        <f t="shared" si="47"/>
        <v>988</v>
      </c>
    </row>
    <row r="55" spans="1:123" x14ac:dyDescent="0.35">
      <c r="A55" t="s">
        <v>299</v>
      </c>
      <c r="C55">
        <f t="shared" ref="C55:AH55" si="48">C6-B6</f>
        <v>0</v>
      </c>
      <c r="D55">
        <f t="shared" si="48"/>
        <v>0</v>
      </c>
      <c r="E55">
        <f t="shared" si="48"/>
        <v>0</v>
      </c>
      <c r="F55">
        <f t="shared" si="48"/>
        <v>0</v>
      </c>
      <c r="G55">
        <f t="shared" si="48"/>
        <v>0</v>
      </c>
      <c r="H55">
        <f t="shared" si="48"/>
        <v>0</v>
      </c>
      <c r="I55">
        <f t="shared" si="48"/>
        <v>0</v>
      </c>
      <c r="J55">
        <f t="shared" si="48"/>
        <v>0</v>
      </c>
      <c r="K55">
        <f t="shared" si="48"/>
        <v>0</v>
      </c>
      <c r="L55">
        <f t="shared" si="48"/>
        <v>1</v>
      </c>
      <c r="M55">
        <f t="shared" si="48"/>
        <v>0</v>
      </c>
      <c r="N55">
        <f t="shared" si="48"/>
        <v>0</v>
      </c>
      <c r="O55">
        <f t="shared" si="48"/>
        <v>0</v>
      </c>
      <c r="P55">
        <f t="shared" si="48"/>
        <v>0</v>
      </c>
      <c r="Q55">
        <f t="shared" si="48"/>
        <v>0</v>
      </c>
      <c r="R55">
        <f t="shared" si="48"/>
        <v>0</v>
      </c>
      <c r="S55">
        <f t="shared" si="48"/>
        <v>0</v>
      </c>
      <c r="T55">
        <f t="shared" si="48"/>
        <v>1</v>
      </c>
      <c r="U55">
        <f t="shared" si="48"/>
        <v>0</v>
      </c>
      <c r="V55">
        <f t="shared" si="48"/>
        <v>0</v>
      </c>
      <c r="W55">
        <f t="shared" si="48"/>
        <v>0</v>
      </c>
      <c r="X55">
        <f t="shared" si="48"/>
        <v>0</v>
      </c>
      <c r="Y55">
        <f t="shared" si="48"/>
        <v>0</v>
      </c>
      <c r="Z55">
        <f t="shared" si="48"/>
        <v>0</v>
      </c>
      <c r="AA55">
        <f t="shared" si="48"/>
        <v>0</v>
      </c>
      <c r="AB55">
        <f t="shared" si="48"/>
        <v>0</v>
      </c>
      <c r="AC55">
        <f t="shared" si="48"/>
        <v>0</v>
      </c>
      <c r="AD55">
        <f t="shared" si="48"/>
        <v>0</v>
      </c>
      <c r="AE55">
        <f t="shared" si="48"/>
        <v>0</v>
      </c>
      <c r="AF55">
        <f t="shared" si="48"/>
        <v>0</v>
      </c>
      <c r="AG55">
        <f t="shared" si="48"/>
        <v>0</v>
      </c>
      <c r="AH55">
        <f t="shared" si="48"/>
        <v>0</v>
      </c>
      <c r="AI55">
        <f t="shared" ref="AI55:BN55" si="49">AI6-AH6</f>
        <v>0</v>
      </c>
      <c r="AJ55">
        <f t="shared" si="49"/>
        <v>4</v>
      </c>
      <c r="AK55">
        <f t="shared" si="49"/>
        <v>7</v>
      </c>
      <c r="AL55">
        <f t="shared" si="49"/>
        <v>2</v>
      </c>
      <c r="AM55">
        <f t="shared" si="49"/>
        <v>17</v>
      </c>
      <c r="AN55">
        <f t="shared" si="49"/>
        <v>13</v>
      </c>
      <c r="AO55">
        <f t="shared" si="49"/>
        <v>39</v>
      </c>
      <c r="AP55">
        <f t="shared" si="49"/>
        <v>36</v>
      </c>
      <c r="AQ55">
        <f t="shared" si="49"/>
        <v>45</v>
      </c>
      <c r="AR55">
        <f t="shared" si="49"/>
        <v>57</v>
      </c>
      <c r="AS55">
        <f t="shared" si="49"/>
        <v>37</v>
      </c>
      <c r="AT55">
        <f t="shared" si="49"/>
        <v>141</v>
      </c>
      <c r="AU55">
        <f t="shared" si="49"/>
        <v>100</v>
      </c>
      <c r="AV55">
        <f t="shared" si="49"/>
        <v>173</v>
      </c>
      <c r="AW55">
        <f t="shared" si="49"/>
        <v>400</v>
      </c>
      <c r="AX55">
        <f t="shared" si="49"/>
        <v>622</v>
      </c>
      <c r="AY55">
        <f t="shared" si="49"/>
        <v>582</v>
      </c>
      <c r="AZ55">
        <f t="shared" si="49"/>
        <v>0</v>
      </c>
      <c r="BA55">
        <f t="shared" si="49"/>
        <v>2955</v>
      </c>
      <c r="BB55">
        <f t="shared" si="49"/>
        <v>1159</v>
      </c>
      <c r="BC55">
        <f t="shared" si="49"/>
        <v>1407</v>
      </c>
      <c r="BD55">
        <f t="shared" si="49"/>
        <v>2144</v>
      </c>
      <c r="BE55">
        <f t="shared" si="49"/>
        <v>1806</v>
      </c>
      <c r="BF55">
        <f t="shared" si="49"/>
        <v>2162</v>
      </c>
      <c r="BG55">
        <f t="shared" si="49"/>
        <v>4053</v>
      </c>
      <c r="BH55">
        <f t="shared" si="49"/>
        <v>2447</v>
      </c>
      <c r="BI55">
        <f t="shared" si="49"/>
        <v>4964</v>
      </c>
      <c r="BJ55">
        <f t="shared" si="49"/>
        <v>3394</v>
      </c>
      <c r="BK55">
        <f t="shared" si="49"/>
        <v>6368</v>
      </c>
      <c r="BL55">
        <f t="shared" si="49"/>
        <v>4749</v>
      </c>
      <c r="BM55">
        <f t="shared" si="49"/>
        <v>9630</v>
      </c>
      <c r="BN55">
        <f t="shared" si="49"/>
        <v>8271</v>
      </c>
      <c r="BO55">
        <f t="shared" ref="BO55:DD55" si="50">BO6-BN6</f>
        <v>7933</v>
      </c>
      <c r="BP55">
        <f t="shared" si="50"/>
        <v>7516</v>
      </c>
      <c r="BQ55">
        <f t="shared" si="50"/>
        <v>6875</v>
      </c>
      <c r="BR55">
        <f t="shared" si="50"/>
        <v>7846</v>
      </c>
      <c r="BS55">
        <f t="shared" si="50"/>
        <v>7967</v>
      </c>
      <c r="BT55">
        <f t="shared" si="50"/>
        <v>8195</v>
      </c>
      <c r="BU55">
        <f t="shared" si="50"/>
        <v>7947</v>
      </c>
      <c r="BV55">
        <f t="shared" si="50"/>
        <v>7134</v>
      </c>
      <c r="BW55">
        <f t="shared" si="50"/>
        <v>6969</v>
      </c>
      <c r="BX55">
        <f t="shared" si="50"/>
        <v>5478</v>
      </c>
      <c r="BY55">
        <f t="shared" si="50"/>
        <v>5029</v>
      </c>
      <c r="BZ55">
        <f t="shared" si="50"/>
        <v>5267</v>
      </c>
      <c r="CA55">
        <f t="shared" si="50"/>
        <v>6278</v>
      </c>
      <c r="CB55">
        <f t="shared" si="50"/>
        <v>5002</v>
      </c>
      <c r="CC55">
        <f t="shared" si="50"/>
        <v>5051</v>
      </c>
      <c r="CD55">
        <f t="shared" si="50"/>
        <v>4754</v>
      </c>
      <c r="CE55">
        <f t="shared" si="50"/>
        <v>3804</v>
      </c>
      <c r="CF55">
        <f t="shared" si="50"/>
        <v>3268</v>
      </c>
      <c r="CG55">
        <f t="shared" si="50"/>
        <v>2442</v>
      </c>
      <c r="CH55">
        <f t="shared" si="50"/>
        <v>5103</v>
      </c>
      <c r="CI55">
        <f t="shared" si="50"/>
        <v>7304</v>
      </c>
      <c r="CJ55">
        <f t="shared" si="50"/>
        <v>5891</v>
      </c>
      <c r="CK55">
        <f t="shared" si="50"/>
        <v>887</v>
      </c>
      <c r="CL55">
        <f t="shared" si="50"/>
        <v>6948</v>
      </c>
      <c r="CM55">
        <f t="shared" si="50"/>
        <v>1536</v>
      </c>
      <c r="CN55">
        <f t="shared" si="50"/>
        <v>3968</v>
      </c>
      <c r="CO55">
        <f t="shared" si="50"/>
        <v>4211</v>
      </c>
      <c r="CP55">
        <f t="shared" si="50"/>
        <v>4635</v>
      </c>
      <c r="CQ55">
        <f t="shared" si="50"/>
        <v>-10034</v>
      </c>
      <c r="CR55">
        <f t="shared" si="50"/>
        <v>2915</v>
      </c>
      <c r="CS55">
        <f t="shared" si="50"/>
        <v>1729</v>
      </c>
      <c r="CT55">
        <f t="shared" si="50"/>
        <v>1831</v>
      </c>
      <c r="CU55">
        <f t="shared" si="50"/>
        <v>1308</v>
      </c>
      <c r="CV55">
        <f t="shared" si="50"/>
        <v>2144</v>
      </c>
      <c r="CW55">
        <f t="shared" si="50"/>
        <v>518</v>
      </c>
      <c r="CX55">
        <f t="shared" si="50"/>
        <v>1781</v>
      </c>
      <c r="CY55">
        <f t="shared" si="50"/>
        <v>1366</v>
      </c>
      <c r="CZ55">
        <f t="shared" si="50"/>
        <v>884</v>
      </c>
      <c r="DA55">
        <f t="shared" si="50"/>
        <v>545</v>
      </c>
      <c r="DB55">
        <f t="shared" si="50"/>
        <v>1318</v>
      </c>
      <c r="DC55">
        <f t="shared" si="50"/>
        <v>996</v>
      </c>
      <c r="DD55">
        <f t="shared" si="50"/>
        <v>1122</v>
      </c>
      <c r="DE55">
        <f t="shared" ref="DE55:DS55" si="51">DE6-DD6</f>
        <v>1410</v>
      </c>
      <c r="DF55">
        <f t="shared" si="51"/>
        <v>721</v>
      </c>
      <c r="DG55">
        <f t="shared" si="51"/>
        <v>772</v>
      </c>
      <c r="DH55">
        <f t="shared" si="51"/>
        <v>3086</v>
      </c>
      <c r="DI55">
        <f t="shared" si="51"/>
        <v>594</v>
      </c>
      <c r="DJ55">
        <f t="shared" si="51"/>
        <v>661</v>
      </c>
      <c r="DK55">
        <f t="shared" si="51"/>
        <v>849</v>
      </c>
      <c r="DL55">
        <f t="shared" si="51"/>
        <v>643</v>
      </c>
      <c r="DM55">
        <f t="shared" si="51"/>
        <v>515</v>
      </c>
      <c r="DN55">
        <f t="shared" si="51"/>
        <v>0</v>
      </c>
      <c r="DO55">
        <f t="shared" si="51"/>
        <v>908</v>
      </c>
      <c r="DP55">
        <f t="shared" si="51"/>
        <v>431</v>
      </c>
      <c r="DQ55">
        <f t="shared" si="51"/>
        <v>518</v>
      </c>
      <c r="DR55">
        <f t="shared" si="51"/>
        <v>482</v>
      </c>
      <c r="DS55">
        <f t="shared" si="51"/>
        <v>1787</v>
      </c>
    </row>
    <row r="56" spans="1:123" x14ac:dyDescent="0.35">
      <c r="A56" t="s">
        <v>352</v>
      </c>
      <c r="C56">
        <f>C7-B7</f>
        <v>0</v>
      </c>
      <c r="D56">
        <f t="shared" ref="D56:BO56" si="52">D7-C7</f>
        <v>0</v>
      </c>
      <c r="E56">
        <f t="shared" si="52"/>
        <v>0</v>
      </c>
      <c r="F56">
        <f t="shared" si="52"/>
        <v>0</v>
      </c>
      <c r="G56">
        <f t="shared" si="52"/>
        <v>0</v>
      </c>
      <c r="H56">
        <f t="shared" si="52"/>
        <v>0</v>
      </c>
      <c r="I56">
        <f t="shared" si="52"/>
        <v>0</v>
      </c>
      <c r="J56">
        <f t="shared" si="52"/>
        <v>0</v>
      </c>
      <c r="K56">
        <f t="shared" si="52"/>
        <v>2</v>
      </c>
      <c r="L56">
        <f t="shared" si="52"/>
        <v>0</v>
      </c>
      <c r="M56">
        <f t="shared" si="52"/>
        <v>0</v>
      </c>
      <c r="N56">
        <f t="shared" si="52"/>
        <v>0</v>
      </c>
      <c r="O56">
        <f t="shared" si="52"/>
        <v>0</v>
      </c>
      <c r="P56">
        <f t="shared" si="52"/>
        <v>0</v>
      </c>
      <c r="Q56">
        <f t="shared" si="52"/>
        <v>0</v>
      </c>
      <c r="R56">
        <f t="shared" si="52"/>
        <v>0</v>
      </c>
      <c r="S56">
        <f t="shared" si="52"/>
        <v>0</v>
      </c>
      <c r="T56">
        <f t="shared" si="52"/>
        <v>0</v>
      </c>
      <c r="U56">
        <f t="shared" si="52"/>
        <v>0</v>
      </c>
      <c r="V56">
        <f t="shared" si="52"/>
        <v>0</v>
      </c>
      <c r="W56">
        <f t="shared" si="52"/>
        <v>0</v>
      </c>
      <c r="X56">
        <f t="shared" si="52"/>
        <v>0</v>
      </c>
      <c r="Y56">
        <f t="shared" si="52"/>
        <v>0</v>
      </c>
      <c r="Z56">
        <f t="shared" si="52"/>
        <v>0</v>
      </c>
      <c r="AA56">
        <f t="shared" si="52"/>
        <v>0</v>
      </c>
      <c r="AB56">
        <f t="shared" si="52"/>
        <v>0</v>
      </c>
      <c r="AC56">
        <f t="shared" si="52"/>
        <v>0</v>
      </c>
      <c r="AD56">
        <f t="shared" si="52"/>
        <v>0</v>
      </c>
      <c r="AE56">
        <f t="shared" si="52"/>
        <v>0</v>
      </c>
      <c r="AF56">
        <f t="shared" si="52"/>
        <v>0</v>
      </c>
      <c r="AG56">
        <f t="shared" si="52"/>
        <v>0</v>
      </c>
      <c r="AH56">
        <f t="shared" si="52"/>
        <v>0</v>
      </c>
      <c r="AI56">
        <f t="shared" si="52"/>
        <v>0</v>
      </c>
      <c r="AJ56">
        <f t="shared" si="52"/>
        <v>0</v>
      </c>
      <c r="AK56">
        <f t="shared" si="52"/>
        <v>0</v>
      </c>
      <c r="AL56">
        <f t="shared" si="52"/>
        <v>0</v>
      </c>
      <c r="AM56">
        <f t="shared" si="52"/>
        <v>0</v>
      </c>
      <c r="AN56">
        <f t="shared" si="52"/>
        <v>0</v>
      </c>
      <c r="AO56">
        <f t="shared" si="52"/>
        <v>0</v>
      </c>
      <c r="AP56">
        <f t="shared" si="52"/>
        <v>1</v>
      </c>
      <c r="AQ56">
        <f t="shared" si="52"/>
        <v>0</v>
      </c>
      <c r="AR56">
        <f t="shared" si="52"/>
        <v>0</v>
      </c>
      <c r="AS56">
        <f t="shared" si="52"/>
        <v>1</v>
      </c>
      <c r="AT56">
        <f t="shared" si="52"/>
        <v>9</v>
      </c>
      <c r="AU56">
        <f t="shared" si="52"/>
        <v>0</v>
      </c>
      <c r="AV56">
        <f t="shared" si="52"/>
        <v>4</v>
      </c>
      <c r="AW56">
        <f t="shared" si="52"/>
        <v>0</v>
      </c>
      <c r="AX56">
        <f t="shared" si="52"/>
        <v>3</v>
      </c>
      <c r="AY56">
        <f t="shared" si="52"/>
        <v>0</v>
      </c>
      <c r="AZ56">
        <f t="shared" si="52"/>
        <v>8</v>
      </c>
      <c r="BA56">
        <f t="shared" si="52"/>
        <v>17</v>
      </c>
      <c r="BB56">
        <f t="shared" si="52"/>
        <v>14</v>
      </c>
      <c r="BC56">
        <f t="shared" si="52"/>
        <v>4</v>
      </c>
      <c r="BD56">
        <f t="shared" si="52"/>
        <v>27</v>
      </c>
      <c r="BE56">
        <f t="shared" si="52"/>
        <v>24</v>
      </c>
      <c r="BF56">
        <f t="shared" si="52"/>
        <v>33</v>
      </c>
      <c r="BG56">
        <f t="shared" si="52"/>
        <v>52</v>
      </c>
      <c r="BH56">
        <f t="shared" si="52"/>
        <v>54</v>
      </c>
      <c r="BI56">
        <f t="shared" si="52"/>
        <v>53</v>
      </c>
      <c r="BJ56">
        <f t="shared" si="52"/>
        <v>61</v>
      </c>
      <c r="BK56">
        <f t="shared" si="52"/>
        <v>71</v>
      </c>
      <c r="BL56">
        <f t="shared" si="52"/>
        <v>57</v>
      </c>
      <c r="BM56">
        <f t="shared" si="52"/>
        <v>163</v>
      </c>
      <c r="BN56">
        <f t="shared" si="52"/>
        <v>182</v>
      </c>
      <c r="BO56">
        <f t="shared" si="52"/>
        <v>196</v>
      </c>
      <c r="BP56">
        <f t="shared" ref="BP56:DS56" si="53">BP7-BO7</f>
        <v>228</v>
      </c>
      <c r="BQ56">
        <f t="shared" si="53"/>
        <v>270</v>
      </c>
      <c r="BR56">
        <f t="shared" si="53"/>
        <v>302</v>
      </c>
      <c r="BS56">
        <f t="shared" si="53"/>
        <v>501</v>
      </c>
      <c r="BT56">
        <f t="shared" si="53"/>
        <v>440</v>
      </c>
      <c r="BU56">
        <f t="shared" si="53"/>
        <v>771</v>
      </c>
      <c r="BV56">
        <f t="shared" si="53"/>
        <v>601</v>
      </c>
      <c r="BW56">
        <f t="shared" si="53"/>
        <v>582</v>
      </c>
      <c r="BX56">
        <f t="shared" si="53"/>
        <v>658</v>
      </c>
      <c r="BY56">
        <f t="shared" si="53"/>
        <v>954</v>
      </c>
      <c r="BZ56">
        <f t="shared" si="53"/>
        <v>1154</v>
      </c>
      <c r="CA56">
        <f t="shared" si="53"/>
        <v>1175</v>
      </c>
      <c r="CB56">
        <f t="shared" si="53"/>
        <v>1459</v>
      </c>
      <c r="CC56">
        <f t="shared" si="53"/>
        <v>1786</v>
      </c>
      <c r="CD56">
        <f t="shared" si="53"/>
        <v>1667</v>
      </c>
      <c r="CE56">
        <f t="shared" si="53"/>
        <v>2186</v>
      </c>
      <c r="CF56">
        <f t="shared" si="53"/>
        <v>2558</v>
      </c>
      <c r="CG56">
        <f t="shared" si="53"/>
        <v>2774</v>
      </c>
      <c r="CH56">
        <f t="shared" si="53"/>
        <v>3388</v>
      </c>
      <c r="CI56">
        <f t="shared" si="53"/>
        <v>3448</v>
      </c>
      <c r="CJ56">
        <f t="shared" si="53"/>
        <v>4070</v>
      </c>
      <c r="CK56">
        <f t="shared" si="53"/>
        <v>4785</v>
      </c>
      <c r="CL56">
        <f t="shared" si="53"/>
        <v>6060</v>
      </c>
      <c r="CM56">
        <f t="shared" si="53"/>
        <v>4268</v>
      </c>
      <c r="CN56">
        <f t="shared" si="53"/>
        <v>5642</v>
      </c>
      <c r="CO56">
        <f t="shared" si="53"/>
        <v>5236</v>
      </c>
      <c r="CP56">
        <f t="shared" si="53"/>
        <v>4774</v>
      </c>
      <c r="CQ56">
        <f t="shared" si="53"/>
        <v>5849</v>
      </c>
      <c r="CR56">
        <f t="shared" si="53"/>
        <v>5966</v>
      </c>
      <c r="CS56">
        <f t="shared" si="53"/>
        <v>6361</v>
      </c>
      <c r="CT56">
        <f t="shared" si="53"/>
        <v>6198</v>
      </c>
      <c r="CU56">
        <f t="shared" si="53"/>
        <v>6411</v>
      </c>
      <c r="CV56">
        <f t="shared" si="53"/>
        <v>5841</v>
      </c>
      <c r="CW56">
        <f t="shared" si="53"/>
        <v>7099</v>
      </c>
      <c r="CX56">
        <f t="shared" si="53"/>
        <v>7933</v>
      </c>
      <c r="CY56">
        <f t="shared" si="53"/>
        <v>9623</v>
      </c>
      <c r="CZ56">
        <f t="shared" si="53"/>
        <v>10633</v>
      </c>
      <c r="DA56">
        <f t="shared" si="53"/>
        <v>10581</v>
      </c>
      <c r="DB56">
        <f t="shared" si="53"/>
        <v>10102</v>
      </c>
      <c r="DC56">
        <f t="shared" si="53"/>
        <v>10559</v>
      </c>
      <c r="DD56">
        <f t="shared" si="53"/>
        <v>11231</v>
      </c>
      <c r="DE56">
        <f t="shared" si="53"/>
        <v>10699</v>
      </c>
      <c r="DF56">
        <f t="shared" si="53"/>
        <v>10817</v>
      </c>
      <c r="DG56">
        <f t="shared" si="53"/>
        <v>11012</v>
      </c>
      <c r="DH56">
        <f t="shared" si="53"/>
        <v>11656</v>
      </c>
      <c r="DI56">
        <f t="shared" si="53"/>
        <v>10899</v>
      </c>
      <c r="DJ56">
        <f t="shared" si="53"/>
        <v>10028</v>
      </c>
      <c r="DK56">
        <f t="shared" si="53"/>
        <v>9974</v>
      </c>
      <c r="DL56">
        <f t="shared" si="53"/>
        <v>10598</v>
      </c>
      <c r="DM56">
        <f t="shared" si="53"/>
        <v>9200</v>
      </c>
      <c r="DN56">
        <f t="shared" si="53"/>
        <v>9709</v>
      </c>
      <c r="DO56">
        <f t="shared" si="53"/>
        <v>8926</v>
      </c>
      <c r="DP56">
        <f t="shared" si="53"/>
        <v>9263</v>
      </c>
      <c r="DQ56">
        <f t="shared" si="53"/>
        <v>8764</v>
      </c>
      <c r="DR56">
        <f t="shared" si="53"/>
        <v>8849</v>
      </c>
      <c r="DS56">
        <f t="shared" si="53"/>
        <v>8894</v>
      </c>
    </row>
    <row r="57" spans="1:123" x14ac:dyDescent="0.35">
      <c r="A57" t="s">
        <v>300</v>
      </c>
      <c r="C57">
        <f t="shared" ref="C57" si="54">C8-B8</f>
        <v>0</v>
      </c>
      <c r="D57">
        <f t="shared" ref="D57:DS57" si="55">D8-C8</f>
        <v>1</v>
      </c>
      <c r="E57">
        <f t="shared" si="55"/>
        <v>0</v>
      </c>
      <c r="F57">
        <f t="shared" si="55"/>
        <v>3</v>
      </c>
      <c r="G57">
        <f t="shared" si="55"/>
        <v>0</v>
      </c>
      <c r="H57">
        <f t="shared" si="55"/>
        <v>0</v>
      </c>
      <c r="I57">
        <f t="shared" si="55"/>
        <v>0</v>
      </c>
      <c r="J57">
        <f t="shared" si="55"/>
        <v>0</v>
      </c>
      <c r="K57">
        <f t="shared" si="55"/>
        <v>2</v>
      </c>
      <c r="L57">
        <f t="shared" si="55"/>
        <v>1</v>
      </c>
      <c r="M57">
        <f t="shared" si="55"/>
        <v>0</v>
      </c>
      <c r="N57">
        <f t="shared" si="55"/>
        <v>3</v>
      </c>
      <c r="O57">
        <f t="shared" si="55"/>
        <v>0</v>
      </c>
      <c r="P57">
        <f t="shared" si="55"/>
        <v>0</v>
      </c>
      <c r="Q57">
        <f t="shared" si="55"/>
        <v>0</v>
      </c>
      <c r="R57">
        <f t="shared" si="55"/>
        <v>0</v>
      </c>
      <c r="S57">
        <f t="shared" si="55"/>
        <v>0</v>
      </c>
      <c r="T57">
        <f t="shared" si="55"/>
        <v>0</v>
      </c>
      <c r="U57">
        <f t="shared" si="55"/>
        <v>0</v>
      </c>
      <c r="V57">
        <f t="shared" si="55"/>
        <v>1</v>
      </c>
      <c r="W57">
        <f t="shared" si="55"/>
        <v>0</v>
      </c>
      <c r="X57">
        <f t="shared" si="55"/>
        <v>1</v>
      </c>
      <c r="Y57">
        <f t="shared" si="55"/>
        <v>0</v>
      </c>
      <c r="Z57">
        <f t="shared" si="55"/>
        <v>0</v>
      </c>
      <c r="AA57">
        <f t="shared" si="55"/>
        <v>0</v>
      </c>
      <c r="AB57">
        <f t="shared" si="55"/>
        <v>0</v>
      </c>
      <c r="AC57">
        <f t="shared" si="55"/>
        <v>0</v>
      </c>
      <c r="AD57">
        <f t="shared" si="55"/>
        <v>0</v>
      </c>
      <c r="AE57">
        <f t="shared" si="55"/>
        <v>0</v>
      </c>
      <c r="AF57">
        <f t="shared" si="55"/>
        <v>2</v>
      </c>
      <c r="AG57">
        <f t="shared" si="55"/>
        <v>0</v>
      </c>
      <c r="AH57">
        <f t="shared" si="55"/>
        <v>0</v>
      </c>
      <c r="AI57">
        <f t="shared" si="55"/>
        <v>36</v>
      </c>
      <c r="AJ57">
        <f t="shared" si="55"/>
        <v>0</v>
      </c>
      <c r="AK57">
        <f t="shared" si="55"/>
        <v>6</v>
      </c>
      <c r="AL57">
        <f t="shared" si="55"/>
        <v>1</v>
      </c>
      <c r="AM57">
        <f t="shared" si="55"/>
        <v>2</v>
      </c>
      <c r="AN57">
        <f t="shared" si="55"/>
        <v>8</v>
      </c>
      <c r="AO57">
        <f t="shared" si="55"/>
        <v>6</v>
      </c>
      <c r="AP57">
        <f t="shared" si="55"/>
        <v>24</v>
      </c>
      <c r="AQ57">
        <f t="shared" si="55"/>
        <v>20</v>
      </c>
      <c r="AR57">
        <f t="shared" si="55"/>
        <v>31</v>
      </c>
      <c r="AS57">
        <f t="shared" si="55"/>
        <v>70</v>
      </c>
      <c r="AT57">
        <f t="shared" si="55"/>
        <v>48</v>
      </c>
      <c r="AU57">
        <f t="shared" si="55"/>
        <v>136</v>
      </c>
      <c r="AV57">
        <f t="shared" si="55"/>
        <v>116</v>
      </c>
      <c r="AW57">
        <f t="shared" si="55"/>
        <v>69</v>
      </c>
      <c r="AX57">
        <f t="shared" si="55"/>
        <v>374</v>
      </c>
      <c r="AY57">
        <f t="shared" si="55"/>
        <v>323</v>
      </c>
      <c r="AZ57">
        <f t="shared" si="55"/>
        <v>382</v>
      </c>
      <c r="BA57">
        <f t="shared" si="55"/>
        <v>514</v>
      </c>
      <c r="BB57">
        <f t="shared" si="55"/>
        <v>548</v>
      </c>
      <c r="BC57">
        <f t="shared" si="55"/>
        <v>807</v>
      </c>
      <c r="BD57">
        <f t="shared" si="55"/>
        <v>1125</v>
      </c>
      <c r="BE57">
        <f t="shared" si="55"/>
        <v>1776</v>
      </c>
      <c r="BF57">
        <f t="shared" si="55"/>
        <v>1344</v>
      </c>
      <c r="BG57">
        <f t="shared" si="55"/>
        <v>5967</v>
      </c>
      <c r="BH57">
        <f t="shared" si="55"/>
        <v>5526</v>
      </c>
      <c r="BI57">
        <f t="shared" si="55"/>
        <v>6326</v>
      </c>
      <c r="BJ57">
        <f t="shared" si="55"/>
        <v>7680</v>
      </c>
      <c r="BK57">
        <f t="shared" si="55"/>
        <v>10582</v>
      </c>
      <c r="BL57">
        <f t="shared" si="55"/>
        <v>10063</v>
      </c>
      <c r="BM57">
        <f t="shared" si="55"/>
        <v>11919</v>
      </c>
      <c r="BN57">
        <f t="shared" si="55"/>
        <v>17992</v>
      </c>
      <c r="BO57">
        <f t="shared" si="55"/>
        <v>18126</v>
      </c>
      <c r="BP57">
        <f t="shared" si="55"/>
        <v>19824</v>
      </c>
      <c r="BQ57">
        <f t="shared" si="55"/>
        <v>19124</v>
      </c>
      <c r="BR57">
        <f t="shared" si="55"/>
        <v>21237</v>
      </c>
      <c r="BS57">
        <f t="shared" si="55"/>
        <v>26025</v>
      </c>
      <c r="BT57">
        <f t="shared" si="55"/>
        <v>25430</v>
      </c>
      <c r="BU57">
        <f t="shared" si="55"/>
        <v>30406</v>
      </c>
      <c r="BV57">
        <f t="shared" si="55"/>
        <v>31790</v>
      </c>
      <c r="BW57">
        <f t="shared" si="55"/>
        <v>33229</v>
      </c>
      <c r="BX57">
        <f t="shared" si="55"/>
        <v>27775</v>
      </c>
      <c r="BY57">
        <f t="shared" si="55"/>
        <v>29515</v>
      </c>
      <c r="BZ57">
        <f t="shared" si="55"/>
        <v>30804</v>
      </c>
      <c r="CA57">
        <f t="shared" si="55"/>
        <v>31533</v>
      </c>
      <c r="CB57">
        <f t="shared" si="55"/>
        <v>34673</v>
      </c>
      <c r="CC57">
        <f t="shared" si="55"/>
        <v>33519</v>
      </c>
      <c r="CD57">
        <f t="shared" si="55"/>
        <v>29930</v>
      </c>
      <c r="CE57">
        <f t="shared" si="55"/>
        <v>28537</v>
      </c>
      <c r="CF57">
        <f t="shared" si="55"/>
        <v>25311</v>
      </c>
      <c r="CG57">
        <f t="shared" si="55"/>
        <v>27046</v>
      </c>
      <c r="CH57">
        <f t="shared" si="55"/>
        <v>29004</v>
      </c>
      <c r="CI57">
        <f t="shared" si="55"/>
        <v>31307</v>
      </c>
      <c r="CJ57">
        <f t="shared" si="55"/>
        <v>32081</v>
      </c>
      <c r="CK57">
        <f t="shared" si="55"/>
        <v>32528</v>
      </c>
      <c r="CL57">
        <f t="shared" si="55"/>
        <v>26219</v>
      </c>
      <c r="CM57">
        <f t="shared" si="55"/>
        <v>25899</v>
      </c>
      <c r="CN57">
        <f t="shared" si="55"/>
        <v>27157</v>
      </c>
      <c r="CO57">
        <f t="shared" si="55"/>
        <v>28486</v>
      </c>
      <c r="CP57">
        <f t="shared" si="55"/>
        <v>28819</v>
      </c>
      <c r="CQ57">
        <f t="shared" si="55"/>
        <v>36188</v>
      </c>
      <c r="CR57">
        <f t="shared" si="55"/>
        <v>32796</v>
      </c>
      <c r="CS57">
        <f t="shared" si="55"/>
        <v>27631</v>
      </c>
      <c r="CT57">
        <f t="shared" si="55"/>
        <v>22412</v>
      </c>
      <c r="CU57">
        <f t="shared" si="55"/>
        <v>24385</v>
      </c>
      <c r="CV57">
        <f t="shared" si="55"/>
        <v>27327</v>
      </c>
      <c r="CW57">
        <f t="shared" si="55"/>
        <v>29515</v>
      </c>
      <c r="CX57">
        <f t="shared" si="55"/>
        <v>34037</v>
      </c>
      <c r="CY57">
        <f t="shared" si="55"/>
        <v>29078</v>
      </c>
      <c r="CZ57">
        <f t="shared" si="55"/>
        <v>25501</v>
      </c>
      <c r="DA57">
        <f t="shared" si="55"/>
        <v>22335</v>
      </c>
      <c r="DB57">
        <f t="shared" si="55"/>
        <v>23976</v>
      </c>
      <c r="DC57">
        <f t="shared" si="55"/>
        <v>24980</v>
      </c>
      <c r="DD57">
        <f t="shared" si="55"/>
        <v>27692</v>
      </c>
      <c r="DE57">
        <f t="shared" si="55"/>
        <v>26906</v>
      </c>
      <c r="DF57">
        <f t="shared" si="55"/>
        <v>25621</v>
      </c>
      <c r="DG57">
        <f t="shared" si="55"/>
        <v>19710</v>
      </c>
      <c r="DH57">
        <f t="shared" si="55"/>
        <v>18621</v>
      </c>
      <c r="DI57">
        <f t="shared" si="55"/>
        <v>21495</v>
      </c>
      <c r="DJ57">
        <f t="shared" si="55"/>
        <v>21030</v>
      </c>
      <c r="DK57">
        <f t="shared" si="55"/>
        <v>27368</v>
      </c>
      <c r="DL57">
        <f t="shared" si="55"/>
        <v>25050</v>
      </c>
      <c r="DM57">
        <f t="shared" si="55"/>
        <v>24996</v>
      </c>
      <c r="DN57">
        <f t="shared" si="55"/>
        <v>18937</v>
      </c>
      <c r="DO57">
        <f t="shared" si="55"/>
        <v>21551</v>
      </c>
      <c r="DP57">
        <f t="shared" si="55"/>
        <v>20260</v>
      </c>
      <c r="DQ57">
        <f t="shared" si="55"/>
        <v>23285</v>
      </c>
      <c r="DR57">
        <f t="shared" si="55"/>
        <v>25294</v>
      </c>
      <c r="DS57">
        <f t="shared" si="55"/>
        <v>23790</v>
      </c>
    </row>
    <row r="58" spans="1:123" x14ac:dyDescent="0.35">
      <c r="A58" t="s">
        <v>364</v>
      </c>
      <c r="C58">
        <f t="shared" ref="C58" si="56">C9-B9</f>
        <v>0</v>
      </c>
      <c r="D58">
        <f t="shared" ref="D58" si="57">D9-C9</f>
        <v>0</v>
      </c>
      <c r="E58">
        <f t="shared" ref="E58" si="58">E9-D9</f>
        <v>0</v>
      </c>
      <c r="F58">
        <f t="shared" ref="F58" si="59">F9-E9</f>
        <v>0</v>
      </c>
      <c r="G58">
        <f t="shared" ref="G58" si="60">G9-F9</f>
        <v>0</v>
      </c>
      <c r="H58">
        <f t="shared" ref="H58" si="61">H9-G9</f>
        <v>0</v>
      </c>
      <c r="I58">
        <f t="shared" ref="I58" si="62">I9-H9</f>
        <v>0</v>
      </c>
      <c r="J58">
        <f t="shared" ref="J58" si="63">J9-I9</f>
        <v>0</v>
      </c>
      <c r="K58">
        <f t="shared" ref="K58" si="64">K9-J9</f>
        <v>0</v>
      </c>
      <c r="L58">
        <f t="shared" ref="L58" si="65">L9-K9</f>
        <v>0</v>
      </c>
      <c r="M58">
        <f t="shared" ref="M58" si="66">M9-L9</f>
        <v>0</v>
      </c>
      <c r="N58">
        <f t="shared" ref="N58" si="67">N9-M9</f>
        <v>0</v>
      </c>
      <c r="O58">
        <f t="shared" ref="O58" si="68">O9-N9</f>
        <v>0</v>
      </c>
      <c r="P58">
        <f t="shared" ref="P58" si="69">P9-O9</f>
        <v>0</v>
      </c>
      <c r="Q58">
        <f t="shared" ref="Q58" si="70">Q9-P9</f>
        <v>0</v>
      </c>
      <c r="R58">
        <f t="shared" ref="R58" si="71">R9-Q9</f>
        <v>0</v>
      </c>
      <c r="S58">
        <f t="shared" ref="S58" si="72">S9-R9</f>
        <v>0</v>
      </c>
      <c r="T58">
        <f t="shared" ref="T58" si="73">T9-S9</f>
        <v>0</v>
      </c>
      <c r="U58">
        <f t="shared" ref="U58" si="74">U9-T9</f>
        <v>0</v>
      </c>
      <c r="V58">
        <f t="shared" ref="V58" si="75">V9-U9</f>
        <v>0</v>
      </c>
      <c r="W58">
        <f t="shared" ref="W58" si="76">W9-V9</f>
        <v>0</v>
      </c>
      <c r="X58">
        <f t="shared" ref="X58" si="77">X9-W9</f>
        <v>0</v>
      </c>
      <c r="Y58">
        <f t="shared" ref="Y58" si="78">Y9-X9</f>
        <v>0</v>
      </c>
      <c r="Z58">
        <f t="shared" ref="Z58" si="79">Z9-Y9</f>
        <v>0</v>
      </c>
      <c r="AA58">
        <f t="shared" ref="AA58" si="80">AA9-Z9</f>
        <v>0</v>
      </c>
      <c r="AB58">
        <f t="shared" ref="AB58" si="81">AB9-AA9</f>
        <v>0</v>
      </c>
      <c r="AC58">
        <f t="shared" ref="AC58" si="82">AC9-AB9</f>
        <v>0</v>
      </c>
      <c r="AD58">
        <f t="shared" ref="AD58" si="83">AD9-AC9</f>
        <v>0</v>
      </c>
      <c r="AE58">
        <f t="shared" ref="AE58" si="84">AE9-AD9</f>
        <v>0</v>
      </c>
      <c r="AF58">
        <f t="shared" ref="AF58" si="85">AF9-AE9</f>
        <v>0</v>
      </c>
      <c r="AG58">
        <f t="shared" ref="AG58" si="86">AG9-AF9</f>
        <v>0</v>
      </c>
      <c r="AH58">
        <f t="shared" ref="AH58" si="87">AH9-AG9</f>
        <v>0</v>
      </c>
      <c r="AI58">
        <f t="shared" ref="AI58" si="88">AI9-AH9</f>
        <v>0</v>
      </c>
      <c r="AJ58">
        <f t="shared" ref="AJ58" si="89">AJ9-AI9</f>
        <v>0</v>
      </c>
      <c r="AK58">
        <f t="shared" ref="AK58" si="90">AK9-AJ9</f>
        <v>1</v>
      </c>
      <c r="AL58">
        <f t="shared" ref="AL58" si="91">AL9-AK9</f>
        <v>0</v>
      </c>
      <c r="AM58">
        <f t="shared" ref="AM58" si="92">AM9-AL9</f>
        <v>0</v>
      </c>
      <c r="AN58">
        <f t="shared" ref="AN58" si="93">AN9-AM9</f>
        <v>1</v>
      </c>
      <c r="AO58">
        <f t="shared" ref="AO58" si="94">AO9-AN9</f>
        <v>0</v>
      </c>
      <c r="AP58">
        <f t="shared" ref="AP58" si="95">AP9-AO9</f>
        <v>0</v>
      </c>
      <c r="AQ58">
        <f t="shared" ref="AQ58" si="96">AQ9-AP9</f>
        <v>0</v>
      </c>
      <c r="AR58">
        <f t="shared" ref="AR58" si="97">AR9-AQ9</f>
        <v>2</v>
      </c>
      <c r="AS58">
        <f t="shared" ref="AS58" si="98">AS9-AR9</f>
        <v>0</v>
      </c>
      <c r="AT58">
        <f t="shared" ref="AT58" si="99">AT9-AS9</f>
        <v>9</v>
      </c>
      <c r="AU58">
        <f t="shared" ref="AU58" si="100">AU9-AT9</f>
        <v>0</v>
      </c>
      <c r="AV58">
        <f t="shared" ref="AV58" si="101">AV9-AU9</f>
        <v>7</v>
      </c>
      <c r="AW58">
        <f t="shared" ref="AW58" si="102">AW9-AV9</f>
        <v>5</v>
      </c>
      <c r="AX58">
        <f t="shared" ref="AX58" si="103">AX9-AW9</f>
        <v>6</v>
      </c>
      <c r="AY58">
        <f t="shared" ref="AY58" si="104">AY9-AX9</f>
        <v>7</v>
      </c>
      <c r="AZ58">
        <f t="shared" ref="AZ58" si="105">AZ9-AY9</f>
        <v>14</v>
      </c>
      <c r="BA58">
        <f t="shared" ref="BA58" si="106">BA9-AZ9</f>
        <v>99</v>
      </c>
      <c r="BB58">
        <f t="shared" ref="BB58" si="107">BB9-BA9</f>
        <v>0</v>
      </c>
      <c r="BC58">
        <f t="shared" ref="BC58" si="108">BC9-BB9</f>
        <v>11</v>
      </c>
      <c r="BD58">
        <f t="shared" ref="BD58" si="109">BD9-BC9</f>
        <v>38</v>
      </c>
      <c r="BE58">
        <f t="shared" ref="BE58" si="110">BE9-BD9</f>
        <v>121</v>
      </c>
      <c r="BF58">
        <f t="shared" ref="BF58" si="111">BF9-BE9</f>
        <v>51</v>
      </c>
      <c r="BG58">
        <f t="shared" ref="BG58" si="112">BG9-BF9</f>
        <v>249</v>
      </c>
      <c r="BH58">
        <f t="shared" ref="BH58" si="113">BH9-BG9</f>
        <v>172</v>
      </c>
      <c r="BI58">
        <f t="shared" ref="BI58" si="114">BI9-BH9</f>
        <v>228</v>
      </c>
      <c r="BJ58">
        <f t="shared" ref="BJ58" si="115">BJ9-BI9</f>
        <v>525</v>
      </c>
      <c r="BK58">
        <f t="shared" ref="BK58" si="116">BK9-BJ9</f>
        <v>378</v>
      </c>
      <c r="BL58">
        <f t="shared" ref="BL58" si="117">BL9-BK9</f>
        <v>323</v>
      </c>
      <c r="BM58">
        <f t="shared" ref="BM58" si="118">BM9-BL9</f>
        <v>307</v>
      </c>
      <c r="BN58">
        <f t="shared" ref="BN58" si="119">BN9-BM9</f>
        <v>431</v>
      </c>
      <c r="BO58">
        <f t="shared" ref="BO58" si="120">BO9-BN9</f>
        <v>432</v>
      </c>
      <c r="BP58">
        <f t="shared" ref="BP58" si="121">BP9-BO9</f>
        <v>487</v>
      </c>
      <c r="BQ58">
        <f t="shared" ref="BQ58" si="122">BQ9-BP9</f>
        <v>352</v>
      </c>
      <c r="BR58">
        <f t="shared" ref="BR58" si="123">BR9-BQ9</f>
        <v>323</v>
      </c>
      <c r="BS58">
        <f t="shared" ref="BS58" si="124">BS9-BR9</f>
        <v>1138</v>
      </c>
      <c r="BT58">
        <f t="shared" ref="BT58" si="125">BT9-BS9</f>
        <v>1119</v>
      </c>
      <c r="BU58">
        <f t="shared" ref="BU58" si="126">BU9-BT9</f>
        <v>1208</v>
      </c>
      <c r="BV58">
        <f t="shared" ref="BV58" si="127">BV9-BU9</f>
        <v>1012</v>
      </c>
      <c r="BW58">
        <f t="shared" ref="BW58" si="128">BW9-BV9</f>
        <v>1304</v>
      </c>
      <c r="BX58">
        <f t="shared" ref="BX58" si="129">BX9-BW9</f>
        <v>770</v>
      </c>
      <c r="BY58">
        <f t="shared" ref="BY58" si="130">BY9-BX9</f>
        <v>1031</v>
      </c>
      <c r="BZ58">
        <f t="shared" ref="BZ58" si="131">BZ9-BY9</f>
        <v>1873</v>
      </c>
      <c r="CA58">
        <f t="shared" ref="CA58" si="132">CA9-BZ9</f>
        <v>2136</v>
      </c>
      <c r="CB58">
        <f t="shared" ref="CB58" si="133">CB9-CA9</f>
        <v>1922</v>
      </c>
      <c r="CC58">
        <f t="shared" ref="CC58" si="134">CC9-CB9</f>
        <v>1546</v>
      </c>
      <c r="CD58">
        <f t="shared" ref="CD58" si="135">CD9-CC9</f>
        <v>1089</v>
      </c>
      <c r="CE58">
        <f t="shared" ref="CE58" si="136">CE9-CD9</f>
        <v>1465</v>
      </c>
      <c r="CF58">
        <f t="shared" ref="CF58" si="137">CF9-CE9</f>
        <v>1238</v>
      </c>
      <c r="CG58">
        <f t="shared" ref="CG58" si="138">CG9-CF9</f>
        <v>1832</v>
      </c>
      <c r="CH58">
        <f t="shared" ref="CH58" si="139">CH9-CG9</f>
        <v>3058</v>
      </c>
      <c r="CI58">
        <f t="shared" ref="CI58" si="140">CI9-CH9</f>
        <v>2105</v>
      </c>
      <c r="CJ58">
        <f t="shared" ref="CJ58" si="141">CJ9-CI9</f>
        <v>3257</v>
      </c>
      <c r="CK58">
        <f t="shared" ref="CK58" si="142">CK9-CJ9</f>
        <v>2976</v>
      </c>
      <c r="CL58">
        <f t="shared" ref="CL58" si="143">CL9-CK9</f>
        <v>1996</v>
      </c>
      <c r="CM58">
        <f t="shared" ref="CM58" si="144">CM9-CL9</f>
        <v>2089</v>
      </c>
      <c r="CN58">
        <f t="shared" ref="CN58" si="145">CN9-CM9</f>
        <v>2336</v>
      </c>
      <c r="CO58">
        <f t="shared" ref="CO58" si="146">CO9-CN9</f>
        <v>2678</v>
      </c>
      <c r="CP58">
        <f t="shared" ref="CP58" si="147">CP9-CO9</f>
        <v>4279</v>
      </c>
      <c r="CQ58">
        <f t="shared" ref="CQ58" si="148">CQ9-CP9</f>
        <v>4007</v>
      </c>
      <c r="CR58">
        <f t="shared" ref="CR58" si="149">CR9-CQ9</f>
        <v>5281</v>
      </c>
      <c r="CS58">
        <f t="shared" ref="CS58" si="150">CS9-CR9</f>
        <v>3776</v>
      </c>
      <c r="CT58">
        <f t="shared" ref="CT58" si="151">CT9-CS9</f>
        <v>4346</v>
      </c>
      <c r="CU58">
        <f t="shared" ref="CU58" si="152">CU9-CT9</f>
        <v>5789</v>
      </c>
      <c r="CV58">
        <f t="shared" ref="CV58" si="153">CV9-CU9</f>
        <v>6450</v>
      </c>
      <c r="CW58">
        <f t="shared" ref="CW58" si="154">CW9-CV9</f>
        <v>7502</v>
      </c>
      <c r="CX58">
        <f t="shared" ref="CX58" si="155">CX9-CW9</f>
        <v>5015</v>
      </c>
      <c r="CY58">
        <f t="shared" ref="CY58" si="156">CY9-CX9</f>
        <v>4898</v>
      </c>
      <c r="CZ58">
        <f t="shared" ref="CZ58" si="157">CZ9-CY9</f>
        <v>4726</v>
      </c>
      <c r="DA58">
        <f t="shared" ref="DA58" si="158">DA9-CZ9</f>
        <v>6794</v>
      </c>
      <c r="DB58">
        <f t="shared" ref="DB58" si="159">DB9-DA9</f>
        <v>6835</v>
      </c>
      <c r="DC58">
        <f t="shared" ref="DC58" si="160">DC9-DB9</f>
        <v>11156</v>
      </c>
      <c r="DD58">
        <f t="shared" ref="DD58" si="161">DD9-DC9</f>
        <v>9162</v>
      </c>
      <c r="DE58">
        <f t="shared" ref="DE58" si="162">DE9-DD9</f>
        <v>11121</v>
      </c>
      <c r="DF58">
        <f t="shared" ref="DF58" si="163">DF9-DE9</f>
        <v>9167</v>
      </c>
      <c r="DG58">
        <f t="shared" ref="DG58" si="164">DG9-DF9</f>
        <v>6638</v>
      </c>
      <c r="DH58">
        <f t="shared" ref="DH58" si="165">DH9-DG9</f>
        <v>6895</v>
      </c>
      <c r="DI58">
        <f t="shared" ref="DI58" si="166">DI9-DH9</f>
        <v>8620</v>
      </c>
      <c r="DJ58">
        <f t="shared" ref="DJ58" si="167">DJ9-DI9</f>
        <v>11923</v>
      </c>
      <c r="DK58">
        <f t="shared" ref="DK58" si="168">DK9-DJ9</f>
        <v>13028</v>
      </c>
      <c r="DL58">
        <f t="shared" ref="DL58" si="169">DL9-DK9</f>
        <v>17126</v>
      </c>
      <c r="DM58">
        <f t="shared" ref="DM58" si="170">DM9-DL9</f>
        <v>13220</v>
      </c>
      <c r="DN58">
        <f t="shared" ref="DN58" si="171">DN9-DM9</f>
        <v>7569</v>
      </c>
      <c r="DO58">
        <f t="shared" ref="DO58" si="172">DO9-DN9</f>
        <v>14288</v>
      </c>
      <c r="DP58">
        <f t="shared" ref="DP58" si="173">DP9-DO9</f>
        <v>16517</v>
      </c>
      <c r="DQ58">
        <f t="shared" ref="DQ58" si="174">DQ9-DP9</f>
        <v>19694</v>
      </c>
      <c r="DR58">
        <f t="shared" ref="DR58:DS58" si="175">DR9-DQ9</f>
        <v>18508</v>
      </c>
      <c r="DS58">
        <f t="shared" si="175"/>
        <v>20803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S58"/>
  <sheetViews>
    <sheetView topLeftCell="K37" workbookViewId="0">
      <selection activeCell="AE85" sqref="AE85"/>
    </sheetView>
  </sheetViews>
  <sheetFormatPr defaultRowHeight="14.5" x14ac:dyDescent="0.35"/>
  <cols>
    <col min="1" max="1" width="22.81640625" bestFit="1" customWidth="1"/>
    <col min="72" max="83" width="10.453125" bestFit="1" customWidth="1"/>
    <col min="102" max="113" width="10.453125" bestFit="1" customWidth="1"/>
  </cols>
  <sheetData>
    <row r="2" spans="1:123" x14ac:dyDescent="0.35">
      <c r="B2" s="1" t="str">
        <f>'time_series_19-covid-Confirmed'!E2</f>
        <v>Long</v>
      </c>
      <c r="C2" s="1" t="str">
        <f>'time_series_19-covid-Confirmed'!F2</f>
        <v>1/22/20</v>
      </c>
      <c r="D2" s="1" t="str">
        <f>'time_series_19-covid-Confirmed'!G2</f>
        <v>1/23/20</v>
      </c>
      <c r="E2" s="1" t="str">
        <f>'time_series_19-covid-Confirmed'!H2</f>
        <v>1/24/20</v>
      </c>
      <c r="F2" s="1" t="str">
        <f>'time_series_19-covid-Confirmed'!I2</f>
        <v>1/25/20</v>
      </c>
      <c r="G2" s="1" t="str">
        <f>'time_series_19-covid-Confirmed'!J2</f>
        <v>1/26/20</v>
      </c>
      <c r="H2" s="1" t="str">
        <f>'time_series_19-covid-Confirmed'!K2</f>
        <v>1/27/20</v>
      </c>
      <c r="I2" s="1" t="str">
        <f>'time_series_19-covid-Confirmed'!L2</f>
        <v>1/28/20</v>
      </c>
      <c r="J2" s="1" t="str">
        <f>'time_series_19-covid-Confirmed'!M2</f>
        <v>1/29/20</v>
      </c>
      <c r="K2" s="1" t="str">
        <f>'time_series_19-covid-Confirmed'!N2</f>
        <v>1/30/20</v>
      </c>
      <c r="L2" s="1" t="str">
        <f>'time_series_19-covid-Confirmed'!O2</f>
        <v>1/31/20</v>
      </c>
      <c r="M2" s="1">
        <f>'time_series_19-covid-Confirmed'!P2</f>
        <v>43832</v>
      </c>
      <c r="N2" s="1">
        <f>'time_series_19-covid-Confirmed'!Q2</f>
        <v>43863</v>
      </c>
      <c r="O2" s="1">
        <f>'time_series_19-covid-Confirmed'!R2</f>
        <v>43892</v>
      </c>
      <c r="P2" s="1">
        <f>'time_series_19-covid-Confirmed'!S2</f>
        <v>43923</v>
      </c>
      <c r="Q2" s="1">
        <f>'time_series_19-covid-Confirmed'!T2</f>
        <v>43953</v>
      </c>
      <c r="R2" s="1">
        <f>'time_series_19-covid-Confirmed'!U2</f>
        <v>43984</v>
      </c>
      <c r="S2" s="1">
        <f>'time_series_19-covid-Confirmed'!V2</f>
        <v>44014</v>
      </c>
      <c r="T2" s="1">
        <f>'time_series_19-covid-Confirmed'!W2</f>
        <v>44045</v>
      </c>
      <c r="U2" s="1">
        <f>'time_series_19-covid-Confirmed'!X2</f>
        <v>44076</v>
      </c>
      <c r="V2" s="1">
        <f>'time_series_19-covid-Confirmed'!Y2</f>
        <v>44106</v>
      </c>
      <c r="W2" s="1">
        <f>'time_series_19-covid-Confirmed'!Z2</f>
        <v>44137</v>
      </c>
      <c r="X2" s="1">
        <f>'time_series_19-covid-Confirmed'!AA2</f>
        <v>44167</v>
      </c>
      <c r="Y2" s="1" t="str">
        <f>'time_series_19-covid-Confirmed'!AB2</f>
        <v>2/13/20</v>
      </c>
      <c r="Z2" s="1" t="str">
        <f>'time_series_19-covid-Confirmed'!AC2</f>
        <v>2/14/20</v>
      </c>
      <c r="AA2" s="1" t="str">
        <f>'time_series_19-covid-Confirmed'!AD2</f>
        <v>2/15/20</v>
      </c>
      <c r="AB2" s="1" t="str">
        <f>'time_series_19-covid-Confirmed'!AE2</f>
        <v>2/16/20</v>
      </c>
      <c r="AC2" s="1" t="str">
        <f>'time_series_19-covid-Confirmed'!AF2</f>
        <v>2/17/20</v>
      </c>
      <c r="AD2" s="1" t="str">
        <f>'time_series_19-covid-Confirmed'!AG2</f>
        <v>2/18/20</v>
      </c>
      <c r="AE2" s="1" t="str">
        <f>'time_series_19-covid-Confirmed'!AH2</f>
        <v>2/19/20</v>
      </c>
      <c r="AF2" s="1" t="str">
        <f>'time_series_19-covid-Confirmed'!AI2</f>
        <v>2/20/20</v>
      </c>
      <c r="AG2" s="1" t="str">
        <f>'time_series_19-covid-Confirmed'!AJ2</f>
        <v>2/21/20</v>
      </c>
      <c r="AH2" s="1" t="str">
        <f>'time_series_19-covid-Confirmed'!AK2</f>
        <v>2/22/20</v>
      </c>
      <c r="AI2" s="1" t="str">
        <f>'time_series_19-covid-Confirmed'!AL2</f>
        <v>2/23/20</v>
      </c>
      <c r="AJ2" s="1" t="str">
        <f>'time_series_19-covid-Confirmed'!AM2</f>
        <v>2/24/20</v>
      </c>
      <c r="AK2" s="1" t="str">
        <f>'time_series_19-covid-Confirmed'!AN2</f>
        <v>2/25/20</v>
      </c>
      <c r="AL2" s="1" t="str">
        <f>'time_series_19-covid-Confirmed'!AO2</f>
        <v>2/26/20</v>
      </c>
      <c r="AM2" s="1" t="str">
        <f>'time_series_19-covid-Confirmed'!AP2</f>
        <v>2/27/20</v>
      </c>
      <c r="AN2" s="1" t="str">
        <f>'time_series_19-covid-Confirmed'!AQ2</f>
        <v>2/28/20</v>
      </c>
      <c r="AO2" s="1" t="str">
        <f>'time_series_19-covid-Confirmed'!AR2</f>
        <v>2/29/20</v>
      </c>
      <c r="AP2" s="1">
        <f>'time_series_19-covid-Confirmed'!AS2</f>
        <v>43833</v>
      </c>
      <c r="AQ2" s="1">
        <f>'time_series_19-covid-Confirmed'!AT2</f>
        <v>43864</v>
      </c>
      <c r="AR2" s="1">
        <f>'time_series_19-covid-Confirmed'!AU2</f>
        <v>43893</v>
      </c>
      <c r="AS2" s="1">
        <f>'time_series_19-covid-Confirmed'!AV2</f>
        <v>43924</v>
      </c>
      <c r="AT2" s="1">
        <f>'time_series_19-covid-Confirmed'!AW2</f>
        <v>43954</v>
      </c>
      <c r="AU2" s="1">
        <f>'time_series_19-covid-Confirmed'!AX2</f>
        <v>43985</v>
      </c>
      <c r="AV2" s="1">
        <f>'time_series_19-covid-Confirmed'!AY2</f>
        <v>44015</v>
      </c>
      <c r="AW2" s="1">
        <f>'time_series_19-covid-Confirmed'!AZ2</f>
        <v>44046</v>
      </c>
      <c r="AX2" s="1">
        <f>'time_series_19-covid-Confirmed'!BA2</f>
        <v>44077</v>
      </c>
      <c r="AY2" s="1">
        <f>'time_series_19-covid-Confirmed'!BB2</f>
        <v>44107</v>
      </c>
      <c r="AZ2" s="1">
        <f>'time_series_19-covid-Confirmed'!BC2</f>
        <v>44138</v>
      </c>
      <c r="BA2" s="1">
        <f>'time_series_19-covid-Confirmed'!BD2</f>
        <v>44168</v>
      </c>
      <c r="BB2" s="1" t="str">
        <f>'time_series_19-covid-Confirmed'!BE2</f>
        <v>3/13/20</v>
      </c>
      <c r="BC2" s="1" t="str">
        <f>'time_series_19-covid-Confirmed'!BF2</f>
        <v>3/14/20</v>
      </c>
      <c r="BD2" s="1" t="str">
        <f>'time_series_19-covid-Confirmed'!BG2</f>
        <v>3/15/20</v>
      </c>
      <c r="BE2" s="1" t="str">
        <f>'time_series_19-covid-Confirmed'!BH2</f>
        <v>3/16/20</v>
      </c>
      <c r="BF2" s="1" t="str">
        <f>'time_series_19-covid-Confirmed'!BI2</f>
        <v>3/17/20</v>
      </c>
      <c r="BG2" s="1" t="str">
        <f>'time_series_19-covid-Confirmed'!BJ2</f>
        <v>3/18/20</v>
      </c>
      <c r="BH2" s="1" t="str">
        <f>'time_series_19-covid-Confirmed'!BK2</f>
        <v>3/19/20</v>
      </c>
      <c r="BI2" s="1" t="str">
        <f>'time_series_19-covid-Confirmed'!BL2</f>
        <v>3/20/20</v>
      </c>
      <c r="BJ2" s="1" t="str">
        <f>'time_series_19-covid-Confirmed'!BM2</f>
        <v>3/21/20</v>
      </c>
      <c r="BK2" s="1" t="str">
        <f>'time_series_19-covid-Confirmed'!BN2</f>
        <v>3/22/20</v>
      </c>
      <c r="BL2" s="1" t="str">
        <f>'time_series_19-covid-Confirmed'!BO2</f>
        <v>3/23/20</v>
      </c>
      <c r="BM2" s="1" t="str">
        <f>'time_series_19-covid-Confirmed'!BP2</f>
        <v>3/24/20</v>
      </c>
      <c r="BN2" s="1" t="str">
        <f>'time_series_19-covid-Confirmed'!BQ2</f>
        <v>3/25/20</v>
      </c>
      <c r="BO2" s="1" t="str">
        <f>'time_series_19-covid-Confirmed'!BR2</f>
        <v>3/26/20</v>
      </c>
      <c r="BP2" s="1" t="str">
        <f>'time_series_19-covid-Confirmed'!BS2</f>
        <v>3/27/20</v>
      </c>
      <c r="BQ2" s="1" t="str">
        <f>'time_series_19-covid-Confirmed'!BT2</f>
        <v>3/28/20</v>
      </c>
      <c r="BR2" s="1" t="str">
        <f>'time_series_19-covid-Confirmed'!BU2</f>
        <v>3/29/20</v>
      </c>
      <c r="BS2" s="1" t="str">
        <f>'time_series_19-covid-Confirmed'!BV2</f>
        <v>3/30/20</v>
      </c>
      <c r="BT2" s="1" t="str">
        <f>'time_series_19-covid-Confirmed'!BW2</f>
        <v>3/31/20</v>
      </c>
      <c r="BU2" s="1">
        <f>'time_series_19-covid-Confirmed'!BX2</f>
        <v>43834</v>
      </c>
      <c r="BV2" s="1">
        <f>'time_series_19-covid-Confirmed'!BY2</f>
        <v>43865</v>
      </c>
      <c r="BW2" s="1">
        <f>'time_series_19-covid-Confirmed'!BZ2</f>
        <v>43894</v>
      </c>
      <c r="BX2" s="1">
        <f>'time_series_19-covid-Confirmed'!CA2</f>
        <v>43925</v>
      </c>
      <c r="BY2" s="1">
        <f>'time_series_19-covid-Confirmed'!CB2</f>
        <v>43955</v>
      </c>
      <c r="BZ2" s="1">
        <f>'time_series_19-covid-Confirmed'!CC2</f>
        <v>43986</v>
      </c>
      <c r="CA2" s="1">
        <f>'time_series_19-covid-Confirmed'!CD2</f>
        <v>44016</v>
      </c>
      <c r="CB2" s="1">
        <f>'time_series_19-covid-Confirmed'!CE2</f>
        <v>44047</v>
      </c>
      <c r="CC2" s="1">
        <f>'time_series_19-covid-Confirmed'!CF2</f>
        <v>44078</v>
      </c>
      <c r="CD2" s="1">
        <f>'time_series_19-covid-Confirmed'!CG2</f>
        <v>44108</v>
      </c>
      <c r="CE2" s="1">
        <f>'time_series_19-covid-Confirmed'!CH2</f>
        <v>44139</v>
      </c>
      <c r="CF2" s="1">
        <f>'time_series_19-covid-Confirmed'!CI2</f>
        <v>44169</v>
      </c>
      <c r="CG2" s="1" t="str">
        <f>'time_series_19-covid-Confirmed'!CJ2</f>
        <v>4/13/20</v>
      </c>
      <c r="CH2" s="1" t="str">
        <f>'time_series_19-covid-Confirmed'!CK2</f>
        <v>4/14/20</v>
      </c>
      <c r="CI2" s="1" t="str">
        <f>'time_series_19-covid-Confirmed'!CL2</f>
        <v>4/15/20</v>
      </c>
      <c r="CJ2" s="1" t="str">
        <f>'time_series_19-covid-Confirmed'!CM2</f>
        <v>4/16/20</v>
      </c>
      <c r="CK2" s="1" t="str">
        <f>'time_series_19-covid-Confirmed'!CN2</f>
        <v>4/17/20</v>
      </c>
      <c r="CL2" s="1" t="str">
        <f>'time_series_19-covid-Confirmed'!CO2</f>
        <v>4/18/20</v>
      </c>
      <c r="CM2" s="1" t="str">
        <f>'time_series_19-covid-Confirmed'!CP2</f>
        <v>4/19/20</v>
      </c>
      <c r="CN2" s="1" t="str">
        <f>'time_series_19-covid-Confirmed'!CQ2</f>
        <v>4/20/20</v>
      </c>
      <c r="CO2" s="1" t="str">
        <f>'time_series_19-covid-Confirmed'!CR2</f>
        <v>4/21/20</v>
      </c>
      <c r="CP2" s="1" t="str">
        <f>'time_series_19-covid-Confirmed'!CS2</f>
        <v>4/22/20</v>
      </c>
      <c r="CQ2" s="1" t="str">
        <f>'time_series_19-covid-Confirmed'!CT2</f>
        <v>4/23/20</v>
      </c>
      <c r="CR2" s="1" t="str">
        <f>'time_series_19-covid-Confirmed'!CU2</f>
        <v>4/24/20</v>
      </c>
      <c r="CS2" s="1" t="str">
        <f>'time_series_19-covid-Confirmed'!CV2</f>
        <v>4/25/20</v>
      </c>
      <c r="CT2" s="1" t="str">
        <f>'time_series_19-covid-Confirmed'!CW2</f>
        <v>4/26/20</v>
      </c>
      <c r="CU2" s="1" t="str">
        <f>'time_series_19-covid-Confirmed'!CX2</f>
        <v>4/27/20</v>
      </c>
      <c r="CV2" s="1" t="str">
        <f>'time_series_19-covid-Confirmed'!CY2</f>
        <v>4/28/20</v>
      </c>
      <c r="CW2" s="1" t="str">
        <f>'time_series_19-covid-Confirmed'!CZ2</f>
        <v>4/29/20</v>
      </c>
      <c r="CX2" s="1" t="str">
        <f>'time_series_19-covid-Confirmed'!DA2</f>
        <v>4/30/20</v>
      </c>
      <c r="CY2" s="1">
        <f>'time_series_19-covid-Confirmed'!DB2</f>
        <v>43835</v>
      </c>
      <c r="CZ2" s="1">
        <f>'time_series_19-covid-Confirmed'!DC2</f>
        <v>43866</v>
      </c>
      <c r="DA2" s="1">
        <f>'time_series_19-covid-Confirmed'!DD2</f>
        <v>43895</v>
      </c>
      <c r="DB2" s="1">
        <f>'time_series_19-covid-Confirmed'!DE2</f>
        <v>43926</v>
      </c>
      <c r="DC2" s="1">
        <f>'time_series_19-covid-Confirmed'!DF2</f>
        <v>43956</v>
      </c>
      <c r="DD2" s="1">
        <f>'time_series_19-covid-Confirmed'!DG2</f>
        <v>43987</v>
      </c>
      <c r="DE2" s="1">
        <f>'time_series_19-covid-Confirmed'!DH2</f>
        <v>44017</v>
      </c>
      <c r="DF2" s="1">
        <f>'time_series_19-covid-Confirmed'!DI2</f>
        <v>44048</v>
      </c>
      <c r="DG2" s="1">
        <f>'time_series_19-covid-Confirmed'!DJ2</f>
        <v>44079</v>
      </c>
      <c r="DH2" s="1">
        <f>'time_series_19-covid-Confirmed'!DK2</f>
        <v>44109</v>
      </c>
      <c r="DI2" s="1">
        <f>'time_series_19-covid-Confirmed'!DL2</f>
        <v>44140</v>
      </c>
      <c r="DJ2" s="1">
        <f>'time_series_19-covid-Confirmed'!DM2</f>
        <v>44170</v>
      </c>
      <c r="DK2" s="1" t="str">
        <f>'time_series_19-covid-Confirmed'!DN2</f>
        <v>5/13/20</v>
      </c>
      <c r="DL2" s="1" t="str">
        <f>'time_series_19-covid-Confirmed'!DO2</f>
        <v>5/14/20</v>
      </c>
      <c r="DM2" s="1" t="str">
        <f>'time_series_19-covid-Confirmed'!DP2</f>
        <v>5/15/20</v>
      </c>
      <c r="DN2" s="1" t="str">
        <f>'time_series_19-covid-Confirmed'!DQ2</f>
        <v>5/16/20</v>
      </c>
      <c r="DO2" s="1" t="str">
        <f>'time_series_19-covid-Confirmed'!DR2</f>
        <v>5/17/20</v>
      </c>
      <c r="DP2" s="1" t="str">
        <f>'time_series_19-covid-Confirmed'!DS2</f>
        <v>5/18/20</v>
      </c>
      <c r="DQ2" s="1" t="str">
        <f>'time_series_19-covid-Confirmed'!DT2</f>
        <v>5/19/20</v>
      </c>
      <c r="DR2" s="1" t="str">
        <f>'time_series_19-covid-Confirmed'!DU2</f>
        <v>5/20/20</v>
      </c>
      <c r="DS2" s="1" t="str">
        <f>'time_series_19-covid-Confirmed'!DV2</f>
        <v>5/21/20</v>
      </c>
    </row>
    <row r="3" spans="1:123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193198</v>
      </c>
      <c r="BU3">
        <f>'time_series_19-covid-Recovered'!BX1</f>
        <v>210269</v>
      </c>
      <c r="BV3">
        <f>'time_series_19-covid-Recovered'!BY1</f>
        <v>225814</v>
      </c>
      <c r="BW3">
        <f>'time_series_19-covid-Recovered'!BZ1</f>
        <v>246152</v>
      </c>
      <c r="BX3">
        <f>'time_series_19-covid-Recovered'!CA1</f>
        <v>260023</v>
      </c>
      <c r="BY3">
        <f>'time_series_19-covid-Recovered'!CB1</f>
        <v>276534</v>
      </c>
      <c r="BZ3">
        <f>'time_series_19-covid-Recovered'!CC1</f>
        <v>300054</v>
      </c>
      <c r="CA3">
        <f>'time_series_19-covid-Recovered'!CD1</f>
        <v>328703</v>
      </c>
      <c r="CB3">
        <f>'time_series_19-covid-Recovered'!CE1</f>
        <v>353989</v>
      </c>
      <c r="CC3">
        <f>'time_series_19-covid-Recovered'!CF1</f>
        <v>376104</v>
      </c>
      <c r="CD3">
        <f>'time_series_19-covid-Recovered'!CG1</f>
        <v>402120</v>
      </c>
      <c r="CE3">
        <f>'time_series_19-covid-Recovered'!CH1</f>
        <v>421722</v>
      </c>
      <c r="CF3">
        <f>'time_series_19-covid-Recovered'!CI1</f>
        <v>448672</v>
      </c>
      <c r="CG3">
        <f>'time_series_19-covid-Recovered'!CJ1</f>
        <v>473980</v>
      </c>
      <c r="CH3">
        <f>'time_series_19-covid-Recovered'!CK1</f>
        <v>510516</v>
      </c>
      <c r="CI3">
        <f>'time_series_19-covid-Recovered'!CL1</f>
        <v>541592</v>
      </c>
      <c r="CJ3">
        <f>'time_series_19-covid-Recovered'!CM1</f>
        <v>567765</v>
      </c>
      <c r="CK3">
        <f>'time_series_19-covid-Recovered'!CN1</f>
        <v>591719</v>
      </c>
      <c r="CL3">
        <f>'time_series_19-covid-Recovered'!CO1</f>
        <v>623307</v>
      </c>
      <c r="CM3">
        <f>'time_series_19-covid-Recovered'!CP1</f>
        <v>645308</v>
      </c>
      <c r="CN3">
        <f>'time_series_19-covid-Recovered'!CQ1</f>
        <v>679905</v>
      </c>
      <c r="CO3">
        <f>'time_series_19-covid-Recovered'!CR1</f>
        <v>710046</v>
      </c>
      <c r="CP3">
        <f>'time_series_19-covid-Recovered'!CS1</f>
        <v>738980</v>
      </c>
      <c r="CQ3">
        <f>'time_series_19-covid-Recovered'!CT1</f>
        <v>789585</v>
      </c>
      <c r="CR3">
        <f>'time_series_19-covid-Recovered'!CU1</f>
        <v>817405</v>
      </c>
      <c r="CS3">
        <f>'time_series_19-covid-Recovered'!CV1</f>
        <v>845985</v>
      </c>
      <c r="CT3">
        <f>'time_series_19-covid-Recovered'!CW1</f>
        <v>873677</v>
      </c>
      <c r="CU3">
        <f>'time_series_19-covid-Recovered'!CX1</f>
        <v>906955</v>
      </c>
      <c r="CV3">
        <f>'time_series_19-covid-Recovered'!CY1</f>
        <v>948425</v>
      </c>
      <c r="CW3">
        <f>'time_series_19-covid-Recovered'!CZ1</f>
        <v>1013886</v>
      </c>
      <c r="CX3">
        <f>'time_series_19-covid-Recovered'!DA1</f>
        <v>1052415</v>
      </c>
      <c r="CY3">
        <f>'time_series_19-covid-Recovered'!DB1</f>
        <v>1093137</v>
      </c>
      <c r="CZ3">
        <f>'time_series_19-covid-Recovered'!DC1</f>
        <v>1125236</v>
      </c>
      <c r="DA3">
        <f>'time_series_19-covid-Recovered'!DD1</f>
        <v>1162724</v>
      </c>
      <c r="DB3">
        <f>'time_series_19-covid-Recovered'!DE1</f>
        <v>1198832</v>
      </c>
      <c r="DC3">
        <f>'time_series_19-covid-Recovered'!DF1</f>
        <v>1245413</v>
      </c>
      <c r="DD3">
        <f>'time_series_19-covid-Recovered'!DG1</f>
        <v>1284741</v>
      </c>
      <c r="DE3">
        <f>'time_series_19-covid-Recovered'!DH1</f>
        <v>1322050</v>
      </c>
      <c r="DF3">
        <f>'time_series_19-covid-Recovered'!DI1</f>
        <v>1375624</v>
      </c>
      <c r="DG3">
        <f>'time_series_19-covid-Recovered'!DJ1</f>
        <v>1408980</v>
      </c>
      <c r="DH3">
        <f>'time_series_19-covid-Recovered'!DK1</f>
        <v>1456209</v>
      </c>
      <c r="DI3">
        <f>'time_series_19-covid-Recovered'!DL1</f>
        <v>1493414</v>
      </c>
      <c r="DJ3">
        <f>'time_series_19-covid-Recovered'!DM1</f>
        <v>1548547</v>
      </c>
      <c r="DK3">
        <f>'time_series_19-covid-Recovered'!DN1</f>
        <v>1587893</v>
      </c>
      <c r="DL3">
        <f>'time_series_19-covid-Recovered'!DO1</f>
        <v>1637067</v>
      </c>
      <c r="DM3">
        <f>'time_series_19-covid-Recovered'!DP1</f>
        <v>1693197</v>
      </c>
      <c r="DN3">
        <f>'time_series_19-covid-Recovered'!DQ1</f>
        <v>1733963</v>
      </c>
      <c r="DO3">
        <f>'time_series_19-covid-Recovered'!DR1</f>
        <v>1786875</v>
      </c>
      <c r="DP3">
        <f>'time_series_19-covid-Recovered'!DS1</f>
        <v>1838995</v>
      </c>
      <c r="DQ3">
        <f>'time_series_19-covid-Recovered'!DT1</f>
        <v>1897466</v>
      </c>
      <c r="DR3">
        <f>'time_series_19-covid-Recovered'!DU1</f>
        <v>1948739</v>
      </c>
      <c r="DS3">
        <f>'time_series_19-covid-Recovered'!DV1</f>
        <v>2056643</v>
      </c>
    </row>
    <row r="4" spans="1:123" x14ac:dyDescent="0.35">
      <c r="A4" t="s">
        <v>322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  <c r="CT4">
        <f>SUM('time_series_19-covid-Recovered'!CW220:CW226)+SUM('time_series_19-covid-Recovered'!CW238:CW240)+'time_series_19-covid-Recovered'!CW247</f>
        <v>807</v>
      </c>
      <c r="CU4">
        <f>SUM('time_series_19-covid-Recovered'!CX220:CX226)+SUM('time_series_19-covid-Recovered'!CX238:CX240)+'time_series_19-covid-Recovered'!CX247</f>
        <v>813</v>
      </c>
      <c r="CV4">
        <f>SUM('time_series_19-covid-Recovered'!CY220:CY226)+SUM('time_series_19-covid-Recovered'!CY238:CY240)+'time_series_19-covid-Recovered'!CY247</f>
        <v>857</v>
      </c>
      <c r="CW4">
        <f>SUM('time_series_19-covid-Recovered'!CZ220:CZ226)+SUM('time_series_19-covid-Recovered'!CZ238:CZ240)+'time_series_19-covid-Recovered'!CZ247</f>
        <v>859</v>
      </c>
      <c r="CX4">
        <f>SUM('time_series_19-covid-Recovered'!DA220:DA226)+SUM('time_series_19-covid-Recovered'!DA238:DA240)+'time_series_19-covid-Recovered'!DA247</f>
        <v>892</v>
      </c>
      <c r="CY4">
        <f>SUM('time_series_19-covid-Recovered'!DB220:DB226)+SUM('time_series_19-covid-Recovered'!DB238:DB240)+'time_series_19-covid-Recovered'!DB247</f>
        <v>896</v>
      </c>
      <c r="CZ4">
        <f>SUM('time_series_19-covid-Recovered'!DC220:DC226)+SUM('time_series_19-covid-Recovered'!DC238:DC240)+'time_series_19-covid-Recovered'!DC247</f>
        <v>901</v>
      </c>
      <c r="DA4">
        <f>SUM('time_series_19-covid-Recovered'!DD220:DD226)+SUM('time_series_19-covid-Recovered'!DD238:DD240)+'time_series_19-covid-Recovered'!DD247</f>
        <v>910</v>
      </c>
      <c r="DB4">
        <f>SUM('time_series_19-covid-Recovered'!DE220:DE226)+SUM('time_series_19-covid-Recovered'!DE238:DE240)+'time_series_19-covid-Recovered'!DE247</f>
        <v>926</v>
      </c>
      <c r="DC4">
        <f>SUM('time_series_19-covid-Recovered'!DF220:DF226)+SUM('time_series_19-covid-Recovered'!DF238:DF240)+'time_series_19-covid-Recovered'!DF247</f>
        <v>934</v>
      </c>
      <c r="DD4">
        <f>SUM('time_series_19-covid-Recovered'!DG220:DG226)+SUM('time_series_19-covid-Recovered'!DG238:DG240)+'time_series_19-covid-Recovered'!DG247</f>
        <v>970</v>
      </c>
      <c r="DE4">
        <f>SUM('time_series_19-covid-Recovered'!DH220:DH226)+SUM('time_series_19-covid-Recovered'!DH238:DH240)+'time_series_19-covid-Recovered'!DH247</f>
        <v>997</v>
      </c>
      <c r="DF4">
        <f>SUM('time_series_19-covid-Recovered'!DI220:DI226)+SUM('time_series_19-covid-Recovered'!DI238:DI240)+'time_series_19-covid-Recovered'!DI247</f>
        <v>1001</v>
      </c>
      <c r="DG4">
        <f>SUM('time_series_19-covid-Recovered'!DJ220:DJ226)+SUM('time_series_19-covid-Recovered'!DJ238:DJ240)+'time_series_19-covid-Recovered'!DJ247</f>
        <v>1002</v>
      </c>
      <c r="DH4">
        <f>SUM('time_series_19-covid-Recovered'!DK220:DK226)+SUM('time_series_19-covid-Recovered'!DK238:DK240)+'time_series_19-covid-Recovered'!DK247</f>
        <v>1015</v>
      </c>
      <c r="DI4">
        <f>SUM('time_series_19-covid-Recovered'!DL220:DL226)+SUM('time_series_19-covid-Recovered'!DL238:DL240)+'time_series_19-covid-Recovered'!DL247</f>
        <v>1023</v>
      </c>
      <c r="DJ4">
        <f>SUM('time_series_19-covid-Recovered'!DM220:DM226)+SUM('time_series_19-covid-Recovered'!DM238:DM240)+'time_series_19-covid-Recovered'!DM247</f>
        <v>1032</v>
      </c>
      <c r="DK4">
        <f>SUM('time_series_19-covid-Recovered'!DN220:DN226)+SUM('time_series_19-covid-Recovered'!DN238:DN240)+'time_series_19-covid-Recovered'!DN247</f>
        <v>1043</v>
      </c>
      <c r="DL4">
        <f>SUM('time_series_19-covid-Recovered'!DO220:DO226)+SUM('time_series_19-covid-Recovered'!DO238:DO240)+'time_series_19-covid-Recovered'!DO247</f>
        <v>1047</v>
      </c>
      <c r="DM4">
        <f>SUM('time_series_19-covid-Recovered'!DP220:DP226)+SUM('time_series_19-covid-Recovered'!DP238:DP240)+'time_series_19-covid-Recovered'!DP247</f>
        <v>1058</v>
      </c>
      <c r="DN4">
        <f>SUM('time_series_19-covid-Recovered'!DQ220:DQ226)+SUM('time_series_19-covid-Recovered'!DQ238:DQ240)+'time_series_19-covid-Recovered'!DQ247</f>
        <v>1058</v>
      </c>
      <c r="DO4">
        <f>SUM('time_series_19-covid-Recovered'!DR220:DR226)+SUM('time_series_19-covid-Recovered'!DR238:DR240)+'time_series_19-covid-Recovered'!DR247</f>
        <v>1090</v>
      </c>
      <c r="DP4">
        <f>SUM('time_series_19-covid-Recovered'!DS220:DS226)+SUM('time_series_19-covid-Recovered'!DS238:DS240)+'time_series_19-covid-Recovered'!DS247</f>
        <v>1099</v>
      </c>
      <c r="DQ4">
        <f>SUM('time_series_19-covid-Recovered'!DT220:DT226)+SUM('time_series_19-covid-Recovered'!DT238:DT240)+'time_series_19-covid-Recovered'!DT247</f>
        <v>1116</v>
      </c>
      <c r="DR4">
        <f>SUM('time_series_19-covid-Recovered'!DU220:DU226)+SUM('time_series_19-covid-Recovered'!DU238:DU240)+'time_series_19-covid-Recovered'!DU247</f>
        <v>1134</v>
      </c>
      <c r="DS4">
        <f>SUM('time_series_19-covid-Recovered'!DV220:DV226)+SUM('time_series_19-covid-Recovered'!DV238:DV240)+'time_series_19-covid-Recovered'!DV247</f>
        <v>1142</v>
      </c>
    </row>
    <row r="5" spans="1:123" x14ac:dyDescent="0.35">
      <c r="A5" t="s">
        <v>301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  <c r="CT5">
        <f>'time_series_19-covid-Recovered'!CW134</f>
        <v>66624</v>
      </c>
      <c r="CU5">
        <f>'time_series_19-covid-Recovered'!CX134</f>
        <v>68941</v>
      </c>
      <c r="CV5">
        <f>'time_series_19-covid-Recovered'!CY134</f>
        <v>71252</v>
      </c>
      <c r="CW5">
        <f>'time_series_19-covid-Recovered'!CZ134</f>
        <v>75945</v>
      </c>
      <c r="CX5">
        <f>'time_series_19-covid-Recovered'!DA134</f>
        <v>78249</v>
      </c>
      <c r="CY5">
        <f>'time_series_19-covid-Recovered'!DB134</f>
        <v>79914</v>
      </c>
      <c r="CZ5">
        <f>'time_series_19-covid-Recovered'!DC134</f>
        <v>81654</v>
      </c>
      <c r="DA5">
        <f>'time_series_19-covid-Recovered'!DD134</f>
        <v>82879</v>
      </c>
      <c r="DB5">
        <f>'time_series_19-covid-Recovered'!DE134</f>
        <v>85231</v>
      </c>
      <c r="DC5">
        <f>'time_series_19-covid-Recovered'!DF134</f>
        <v>93245</v>
      </c>
      <c r="DD5">
        <f>'time_series_19-covid-Recovered'!DG134</f>
        <v>96276</v>
      </c>
      <c r="DE5">
        <f>'time_series_19-covid-Recovered'!DH134</f>
        <v>99023</v>
      </c>
      <c r="DF5">
        <f>'time_series_19-covid-Recovered'!DI134</f>
        <v>103031</v>
      </c>
      <c r="DG5">
        <f>'time_series_19-covid-Recovered'!DJ134</f>
        <v>105186</v>
      </c>
      <c r="DH5">
        <f>'time_series_19-covid-Recovered'!DK134</f>
        <v>106587</v>
      </c>
      <c r="DI5">
        <f>'time_series_19-covid-Recovered'!DL134</f>
        <v>109039</v>
      </c>
      <c r="DJ5">
        <f>'time_series_19-covid-Recovered'!DM134</f>
        <v>112541</v>
      </c>
      <c r="DK5">
        <f>'time_series_19-covid-Recovered'!DN134</f>
        <v>115288</v>
      </c>
      <c r="DL5">
        <f>'time_series_19-covid-Recovered'!DO134</f>
        <v>120205</v>
      </c>
      <c r="DM5">
        <f>'time_series_19-covid-Recovered'!DP134</f>
        <v>122810</v>
      </c>
      <c r="DN5">
        <f>'time_series_19-covid-Recovered'!DQ134</f>
        <v>125176</v>
      </c>
      <c r="DO5">
        <f>'time_series_19-covid-Recovered'!DR134</f>
        <v>127326</v>
      </c>
      <c r="DP5">
        <f>'time_series_19-covid-Recovered'!DS134</f>
        <v>129401</v>
      </c>
      <c r="DQ5">
        <f>'time_series_19-covid-Recovered'!DT134</f>
        <v>132282</v>
      </c>
      <c r="DR5">
        <f>'time_series_19-covid-Recovered'!DU134</f>
        <v>134560</v>
      </c>
      <c r="DS5">
        <f>'time_series_19-covid-Recovered'!DV134</f>
        <v>136720</v>
      </c>
    </row>
    <row r="6" spans="1:123" x14ac:dyDescent="0.35">
      <c r="A6" t="s">
        <v>302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  <c r="CT6">
        <f>'time_series_19-covid-Recovered'!CW201</f>
        <v>1473</v>
      </c>
      <c r="CU6">
        <f>'time_series_19-covid-Recovered'!CX201</f>
        <v>2073</v>
      </c>
      <c r="CV6">
        <f>'time_series_19-covid-Recovered'!CY201</f>
        <v>2073</v>
      </c>
      <c r="CW6">
        <f>'time_series_19-covid-Recovered'!CZ201</f>
        <v>2073</v>
      </c>
      <c r="CX6">
        <f>'time_series_19-covid-Recovered'!DA201</f>
        <v>2382</v>
      </c>
      <c r="CY6">
        <f>'time_series_19-covid-Recovered'!DB201</f>
        <v>2549</v>
      </c>
      <c r="CZ6">
        <f>'time_series_19-covid-Recovered'!DC201</f>
        <v>2549</v>
      </c>
      <c r="DA6">
        <f>'time_series_19-covid-Recovered'!DD201</f>
        <v>2746</v>
      </c>
      <c r="DB6">
        <f>'time_series_19-covid-Recovered'!DE201</f>
        <v>2746</v>
      </c>
      <c r="DC6">
        <f>'time_series_19-covid-Recovered'!DF201</f>
        <v>3153</v>
      </c>
      <c r="DD6">
        <f>'time_series_19-covid-Recovered'!DG201</f>
        <v>3153</v>
      </c>
      <c r="DE6">
        <f>'time_series_19-covid-Recovered'!DH201</f>
        <v>3153</v>
      </c>
      <c r="DF6">
        <f>'time_series_19-covid-Recovered'!DI201</f>
        <v>3983</v>
      </c>
      <c r="DG6">
        <f>'time_series_19-covid-Recovered'!DJ201</f>
        <v>4173</v>
      </c>
      <c r="DH6">
        <f>'time_series_19-covid-Recovered'!DK201</f>
        <v>4357</v>
      </c>
      <c r="DI6">
        <f>'time_series_19-covid-Recovered'!DL201</f>
        <v>4357</v>
      </c>
      <c r="DJ6">
        <f>'time_series_19-covid-Recovered'!DM201</f>
        <v>4745</v>
      </c>
      <c r="DK6">
        <f>'time_series_19-covid-Recovered'!DN201</f>
        <v>5676</v>
      </c>
      <c r="DL6">
        <f>'time_series_19-covid-Recovered'!DO201</f>
        <v>6083</v>
      </c>
      <c r="DM6">
        <f>'time_series_19-covid-Recovered'!DP201</f>
        <v>6478</v>
      </c>
      <c r="DN6">
        <f>'time_series_19-covid-Recovered'!DQ201</f>
        <v>7006</v>
      </c>
      <c r="DO6">
        <f>'time_series_19-covid-Recovered'!DR201</f>
        <v>7298</v>
      </c>
      <c r="DP6">
        <f>'time_series_19-covid-Recovered'!DS201</f>
        <v>7960</v>
      </c>
      <c r="DQ6">
        <f>'time_series_19-covid-Recovered'!DT201</f>
        <v>8950</v>
      </c>
      <c r="DR6">
        <f>'time_series_19-covid-Recovered'!DU201</f>
        <v>8950</v>
      </c>
      <c r="DS6">
        <f>'time_series_19-covid-Recovered'!DV201</f>
        <v>10104</v>
      </c>
    </row>
    <row r="7" spans="1:123" x14ac:dyDescent="0.35">
      <c r="A7" t="s">
        <v>303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98372</v>
      </c>
      <c r="CT7">
        <f>'time_series_19-covid-Recovered'!CW202</f>
        <v>100875</v>
      </c>
      <c r="CU7">
        <f>'time_series_19-covid-Recovered'!CX202</f>
        <v>102548</v>
      </c>
      <c r="CV7">
        <f>'time_series_19-covid-Recovered'!CY202</f>
        <v>108947</v>
      </c>
      <c r="CW7">
        <f>'time_series_19-covid-Recovered'!CZ202</f>
        <v>112050</v>
      </c>
      <c r="CX7">
        <f>'time_series_19-covid-Recovered'!DA202</f>
        <v>112050</v>
      </c>
      <c r="CY7">
        <f>'time_series_19-covid-Recovered'!DB202</f>
        <v>117248</v>
      </c>
      <c r="CZ7">
        <f>'time_series_19-covid-Recovered'!DC202</f>
        <v>118902</v>
      </c>
      <c r="DA7">
        <f>'time_series_19-covid-Recovered'!DD202</f>
        <v>121343</v>
      </c>
      <c r="DB7">
        <f>'time_series_19-covid-Recovered'!DE202</f>
        <v>123486</v>
      </c>
      <c r="DC7">
        <f>'time_series_19-covid-Recovered'!DF202</f>
        <v>126002</v>
      </c>
      <c r="DD7">
        <f>'time_series_19-covid-Recovered'!DG202</f>
        <v>128511</v>
      </c>
      <c r="DE7">
        <f>'time_series_19-covid-Recovered'!DH202</f>
        <v>131148</v>
      </c>
      <c r="DF7">
        <f>'time_series_19-covid-Recovered'!DI202</f>
        <v>133952</v>
      </c>
      <c r="DG7">
        <f>'time_series_19-covid-Recovered'!DJ202</f>
        <v>136166</v>
      </c>
      <c r="DH7">
        <f>'time_series_19-covid-Recovered'!DK202</f>
        <v>137139</v>
      </c>
      <c r="DI7">
        <f>'time_series_19-covid-Recovered'!DL202</f>
        <v>138980</v>
      </c>
      <c r="DJ7">
        <f>'time_series_19-covid-Recovered'!DM202</f>
        <v>140823</v>
      </c>
      <c r="DK7">
        <f>'time_series_19-covid-Recovered'!DN202</f>
        <v>143374</v>
      </c>
      <c r="DL7">
        <f>'time_series_19-covid-Recovered'!DO202</f>
        <v>144783</v>
      </c>
      <c r="DM7">
        <f>'time_series_19-covid-Recovered'!DP202</f>
        <v>146446</v>
      </c>
      <c r="DN7">
        <f>'time_series_19-covid-Recovered'!DQ202</f>
        <v>146446</v>
      </c>
      <c r="DO7">
        <f>'time_series_19-covid-Recovered'!DR202</f>
        <v>150376</v>
      </c>
      <c r="DP7">
        <f>'time_series_19-covid-Recovered'!DS202</f>
        <v>150376</v>
      </c>
      <c r="DQ7">
        <f>'time_series_19-covid-Recovered'!DT202</f>
        <v>150376</v>
      </c>
      <c r="DR7">
        <f>'time_series_19-covid-Recovered'!DU202</f>
        <v>150376</v>
      </c>
      <c r="DS7">
        <f>'time_series_19-covid-Recovered'!DV202</f>
        <v>150376</v>
      </c>
    </row>
    <row r="8" spans="1:123" x14ac:dyDescent="0.35">
      <c r="A8" t="s">
        <v>353</v>
      </c>
      <c r="B8">
        <f>'time_series_19-covid-Recovered'!E187</f>
        <v>0</v>
      </c>
      <c r="C8">
        <f>'time_series_19-covid-Recovered'!F187</f>
        <v>0</v>
      </c>
      <c r="D8">
        <f>'time_series_19-covid-Recovered'!G187</f>
        <v>0</v>
      </c>
      <c r="E8">
        <f>'time_series_19-covid-Recovered'!H187</f>
        <v>0</v>
      </c>
      <c r="F8">
        <f>'time_series_19-covid-Recovered'!I187</f>
        <v>0</v>
      </c>
      <c r="G8">
        <f>'time_series_19-covid-Recovered'!J187</f>
        <v>0</v>
      </c>
      <c r="H8">
        <f>'time_series_19-covid-Recovered'!K187</f>
        <v>0</v>
      </c>
      <c r="I8">
        <f>'time_series_19-covid-Recovered'!L187</f>
        <v>0</v>
      </c>
      <c r="J8">
        <f>'time_series_19-covid-Recovered'!M187</f>
        <v>0</v>
      </c>
      <c r="K8">
        <f>'time_series_19-covid-Recovered'!N187</f>
        <v>0</v>
      </c>
      <c r="L8">
        <f>'time_series_19-covid-Recovered'!O187</f>
        <v>0</v>
      </c>
      <c r="M8">
        <f>'time_series_19-covid-Recovered'!P187</f>
        <v>0</v>
      </c>
      <c r="N8">
        <f>'time_series_19-covid-Recovered'!Q187</f>
        <v>0</v>
      </c>
      <c r="O8">
        <f>'time_series_19-covid-Recovered'!R187</f>
        <v>0</v>
      </c>
      <c r="P8">
        <f>'time_series_19-covid-Recovered'!S187</f>
        <v>0</v>
      </c>
      <c r="Q8">
        <f>'time_series_19-covid-Recovered'!T187</f>
        <v>0</v>
      </c>
      <c r="R8">
        <f>'time_series_19-covid-Recovered'!U187</f>
        <v>0</v>
      </c>
      <c r="S8">
        <f>'time_series_19-covid-Recovered'!V187</f>
        <v>0</v>
      </c>
      <c r="T8">
        <f>'time_series_19-covid-Recovered'!W187</f>
        <v>0</v>
      </c>
      <c r="U8">
        <f>'time_series_19-covid-Recovered'!X187</f>
        <v>0</v>
      </c>
      <c r="V8">
        <f>'time_series_19-covid-Recovered'!Y187</f>
        <v>0</v>
      </c>
      <c r="W8">
        <f>'time_series_19-covid-Recovered'!Z187</f>
        <v>2</v>
      </c>
      <c r="X8">
        <f>'time_series_19-covid-Recovered'!AA187</f>
        <v>2</v>
      </c>
      <c r="Y8">
        <f>'time_series_19-covid-Recovered'!AB187</f>
        <v>2</v>
      </c>
      <c r="Z8">
        <f>'time_series_19-covid-Recovered'!AC187</f>
        <v>2</v>
      </c>
      <c r="AA8">
        <f>'time_series_19-covid-Recovered'!AD187</f>
        <v>2</v>
      </c>
      <c r="AB8">
        <f>'time_series_19-covid-Recovered'!AE187</f>
        <v>2</v>
      </c>
      <c r="AC8">
        <f>'time_series_19-covid-Recovered'!AF187</f>
        <v>2</v>
      </c>
      <c r="AD8">
        <f>'time_series_19-covid-Recovered'!AG187</f>
        <v>2</v>
      </c>
      <c r="AE8">
        <f>'time_series_19-covid-Recovered'!AH187</f>
        <v>2</v>
      </c>
      <c r="AF8">
        <f>'time_series_19-covid-Recovered'!AI187</f>
        <v>2</v>
      </c>
      <c r="AG8">
        <f>'time_series_19-covid-Recovered'!AJ187</f>
        <v>2</v>
      </c>
      <c r="AH8">
        <f>'time_series_19-covid-Recovered'!AK187</f>
        <v>2</v>
      </c>
      <c r="AI8">
        <f>'time_series_19-covid-Recovered'!AL187</f>
        <v>2</v>
      </c>
      <c r="AJ8">
        <f>'time_series_19-covid-Recovered'!AM187</f>
        <v>2</v>
      </c>
      <c r="AK8">
        <f>'time_series_19-covid-Recovered'!AN187</f>
        <v>2</v>
      </c>
      <c r="AL8">
        <f>'time_series_19-covid-Recovered'!AO187</f>
        <v>2</v>
      </c>
      <c r="AM8">
        <f>'time_series_19-covid-Recovered'!AP187</f>
        <v>2</v>
      </c>
      <c r="AN8">
        <f>'time_series_19-covid-Recovered'!AQ187</f>
        <v>2</v>
      </c>
      <c r="AO8">
        <f>'time_series_19-covid-Recovered'!AR187</f>
        <v>2</v>
      </c>
      <c r="AP8">
        <f>'time_series_19-covid-Recovered'!AS187</f>
        <v>2</v>
      </c>
      <c r="AQ8">
        <f>'time_series_19-covid-Recovered'!AT187</f>
        <v>2</v>
      </c>
      <c r="AR8">
        <f>'time_series_19-covid-Recovered'!AU187</f>
        <v>2</v>
      </c>
      <c r="AS8">
        <f>'time_series_19-covid-Recovered'!AV187</f>
        <v>2</v>
      </c>
      <c r="AT8">
        <f>'time_series_19-covid-Recovered'!AW187</f>
        <v>2</v>
      </c>
      <c r="AU8">
        <f>'time_series_19-covid-Recovered'!AX187</f>
        <v>2</v>
      </c>
      <c r="AV8">
        <f>'time_series_19-covid-Recovered'!AY187</f>
        <v>3</v>
      </c>
      <c r="AW8">
        <f>'time_series_19-covid-Recovered'!AZ187</f>
        <v>3</v>
      </c>
      <c r="AX8">
        <f>'time_series_19-covid-Recovered'!BA187</f>
        <v>3</v>
      </c>
      <c r="AY8">
        <f>'time_series_19-covid-Recovered'!BB187</f>
        <v>3</v>
      </c>
      <c r="AZ8">
        <f>'time_series_19-covid-Recovered'!BC187</f>
        <v>3</v>
      </c>
      <c r="BA8">
        <f>'time_series_19-covid-Recovered'!BD187</f>
        <v>3</v>
      </c>
      <c r="BB8">
        <f>'time_series_19-covid-Recovered'!BE187</f>
        <v>8</v>
      </c>
      <c r="BC8">
        <f>'time_series_19-covid-Recovered'!BF187</f>
        <v>8</v>
      </c>
      <c r="BD8">
        <f>'time_series_19-covid-Recovered'!BG187</f>
        <v>8</v>
      </c>
      <c r="BE8">
        <f>'time_series_19-covid-Recovered'!BH187</f>
        <v>8</v>
      </c>
      <c r="BF8">
        <f>'time_series_19-covid-Recovered'!BI187</f>
        <v>8</v>
      </c>
      <c r="BG8">
        <f>'time_series_19-covid-Recovered'!BJ187</f>
        <v>9</v>
      </c>
      <c r="BH8">
        <f>'time_series_19-covid-Recovered'!BK187</f>
        <v>9</v>
      </c>
      <c r="BI8">
        <f>'time_series_19-covid-Recovered'!BL187</f>
        <v>12</v>
      </c>
      <c r="BJ8">
        <f>'time_series_19-covid-Recovered'!BM187</f>
        <v>16</v>
      </c>
      <c r="BK8">
        <f>'time_series_19-covid-Recovered'!BN187</f>
        <v>16</v>
      </c>
      <c r="BL8">
        <f>'time_series_19-covid-Recovered'!BO187</f>
        <v>22</v>
      </c>
      <c r="BM8">
        <f>'time_series_19-covid-Recovered'!BP187</f>
        <v>29</v>
      </c>
      <c r="BN8">
        <f>'time_series_19-covid-Recovered'!BQ187</f>
        <v>38</v>
      </c>
      <c r="BO8">
        <f>'time_series_19-covid-Recovered'!BR187</f>
        <v>45</v>
      </c>
      <c r="BP8">
        <f>'time_series_19-covid-Recovered'!BS187</f>
        <v>49</v>
      </c>
      <c r="BQ8">
        <f>'time_series_19-covid-Recovered'!BT187</f>
        <v>64</v>
      </c>
      <c r="BR8">
        <f>'time_series_19-covid-Recovered'!BU187</f>
        <v>66</v>
      </c>
      <c r="BS8">
        <f>'time_series_19-covid-Recovered'!BV187</f>
        <v>121</v>
      </c>
      <c r="BT8">
        <f>'time_series_19-covid-Recovered'!BW187</f>
        <v>190</v>
      </c>
      <c r="BU8">
        <f>'time_series_19-covid-Recovered'!BX187</f>
        <v>235</v>
      </c>
      <c r="BV8">
        <f>'time_series_19-covid-Recovered'!BY187</f>
        <v>281</v>
      </c>
      <c r="BW8">
        <f>'time_series_19-covid-Recovered'!BZ187</f>
        <v>333</v>
      </c>
      <c r="BX8">
        <f>'time_series_19-covid-Recovered'!CA187</f>
        <v>355</v>
      </c>
      <c r="BY8">
        <f>'time_series_19-covid-Recovered'!CB187</f>
        <v>406</v>
      </c>
      <c r="BZ8">
        <f>'time_series_19-covid-Recovered'!CC187</f>
        <v>494</v>
      </c>
      <c r="CA8">
        <f>'time_series_19-covid-Recovered'!CD187</f>
        <v>580</v>
      </c>
      <c r="CB8">
        <f>'time_series_19-covid-Recovered'!CE187</f>
        <v>698</v>
      </c>
      <c r="CC8">
        <f>'time_series_19-covid-Recovered'!CF187</f>
        <v>795</v>
      </c>
      <c r="CD8">
        <f>'time_series_19-covid-Recovered'!CG187</f>
        <v>1045</v>
      </c>
      <c r="CE8">
        <f>'time_series_19-covid-Recovered'!CH187</f>
        <v>1291</v>
      </c>
      <c r="CF8">
        <f>'time_series_19-covid-Recovered'!CI187</f>
        <v>1470</v>
      </c>
      <c r="CG8">
        <f>'time_series_19-covid-Recovered'!CJ187</f>
        <v>1694</v>
      </c>
      <c r="CH8">
        <f>'time_series_19-covid-Recovered'!CK187</f>
        <v>1986</v>
      </c>
      <c r="CI8">
        <f>'time_series_19-covid-Recovered'!CL187</f>
        <v>2304</v>
      </c>
      <c r="CJ8">
        <f>'time_series_19-covid-Recovered'!CM187</f>
        <v>2590</v>
      </c>
      <c r="CK8">
        <f>'time_series_19-covid-Recovered'!CN187</f>
        <v>3057</v>
      </c>
      <c r="CL8">
        <f>'time_series_19-covid-Recovered'!CO187</f>
        <v>3291</v>
      </c>
      <c r="CM8">
        <f>'time_series_19-covid-Recovered'!CP187</f>
        <v>3446</v>
      </c>
      <c r="CN8">
        <f>'time_series_19-covid-Recovered'!CQ187</f>
        <v>3873</v>
      </c>
      <c r="CO8">
        <f>'time_series_19-covid-Recovered'!CR187</f>
        <v>4420</v>
      </c>
      <c r="CP8">
        <f>'time_series_19-covid-Recovered'!CS187</f>
        <v>4891</v>
      </c>
      <c r="CQ8">
        <f>'time_series_19-covid-Recovered'!CT187</f>
        <v>5568</v>
      </c>
      <c r="CR8">
        <f>'time_series_19-covid-Recovered'!CU187</f>
        <v>6250</v>
      </c>
      <c r="CS8">
        <f>'time_series_19-covid-Recovered'!CV187</f>
        <v>6767</v>
      </c>
      <c r="CT8">
        <f>'time_series_19-covid-Recovered'!CW187</f>
        <v>7346</v>
      </c>
      <c r="CU8">
        <f>'time_series_19-covid-Recovered'!CX187</f>
        <v>8456</v>
      </c>
      <c r="CV8">
        <f>'time_series_19-covid-Recovered'!CY187</f>
        <v>10286</v>
      </c>
      <c r="CW8">
        <f>'time_series_19-covid-Recovered'!CZ187</f>
        <v>11619</v>
      </c>
      <c r="CX8">
        <f>'time_series_19-covid-Recovered'!DA187</f>
        <v>13220</v>
      </c>
      <c r="CY8">
        <f>'time_series_19-covid-Recovered'!DB187</f>
        <v>15013</v>
      </c>
      <c r="CZ8">
        <f>'time_series_19-covid-Recovered'!DC187</f>
        <v>16639</v>
      </c>
      <c r="DA8">
        <f>'time_series_19-covid-Recovered'!DD187</f>
        <v>18095</v>
      </c>
      <c r="DB8">
        <f>'time_series_19-covid-Recovered'!DE187</f>
        <v>19865</v>
      </c>
      <c r="DC8">
        <f>'time_series_19-covid-Recovered'!DF187</f>
        <v>21327</v>
      </c>
      <c r="DD8">
        <f>'time_series_19-covid-Recovered'!DG187</f>
        <v>23803</v>
      </c>
      <c r="DE8">
        <f>'time_series_19-covid-Recovered'!DH187</f>
        <v>26608</v>
      </c>
      <c r="DF8">
        <f>'time_series_19-covid-Recovered'!DI187</f>
        <v>31916</v>
      </c>
      <c r="DG8">
        <f>'time_series_19-covid-Recovered'!DJ187</f>
        <v>34306</v>
      </c>
      <c r="DH8">
        <f>'time_series_19-covid-Recovered'!DK187</f>
        <v>39801</v>
      </c>
      <c r="DI8">
        <f>'time_series_19-covid-Recovered'!DL187</f>
        <v>43512</v>
      </c>
      <c r="DJ8">
        <f>'time_series_19-covid-Recovered'!DM187</f>
        <v>48003</v>
      </c>
      <c r="DK8">
        <f>'time_series_19-covid-Recovered'!DN187</f>
        <v>53530</v>
      </c>
      <c r="DL8">
        <f>'time_series_19-covid-Recovered'!DO187</f>
        <v>58226</v>
      </c>
      <c r="DM8">
        <f>'time_series_19-covid-Recovered'!DP187</f>
        <v>63166</v>
      </c>
      <c r="DN8">
        <f>'time_series_19-covid-Recovered'!DQ187</f>
        <v>67373</v>
      </c>
      <c r="DO8">
        <f>'time_series_19-covid-Recovered'!DR187</f>
        <v>70209</v>
      </c>
      <c r="DP8">
        <f>'time_series_19-covid-Recovered'!DS187</f>
        <v>76130</v>
      </c>
      <c r="DQ8">
        <f>'time_series_19-covid-Recovered'!DT187</f>
        <v>85392</v>
      </c>
      <c r="DR8">
        <f>'time_series_19-covid-Recovered'!DU187</f>
        <v>92681</v>
      </c>
      <c r="DS8">
        <f>'time_series_19-covid-Recovered'!DV187</f>
        <v>99825</v>
      </c>
    </row>
    <row r="9" spans="1:123" x14ac:dyDescent="0.35">
      <c r="A9" t="s">
        <v>300</v>
      </c>
      <c r="B9">
        <f>'time_series_19-covid-Recovered'!E228</f>
        <v>0</v>
      </c>
      <c r="C9">
        <f>'time_series_19-covid-Recovered'!F228</f>
        <v>0</v>
      </c>
      <c r="D9">
        <f>'time_series_19-covid-Recovered'!G228</f>
        <v>0</v>
      </c>
      <c r="E9">
        <f>'time_series_19-covid-Recovered'!H228</f>
        <v>0</v>
      </c>
      <c r="F9">
        <f>'time_series_19-covid-Recovered'!I228</f>
        <v>0</v>
      </c>
      <c r="G9">
        <f>'time_series_19-covid-Recovered'!J228</f>
        <v>0</v>
      </c>
      <c r="H9">
        <f>'time_series_19-covid-Recovered'!K228</f>
        <v>0</v>
      </c>
      <c r="I9">
        <f>'time_series_19-covid-Recovered'!L228</f>
        <v>0</v>
      </c>
      <c r="J9">
        <f>'time_series_19-covid-Recovered'!M228</f>
        <v>0</v>
      </c>
      <c r="K9">
        <f>'time_series_19-covid-Recovered'!N228</f>
        <v>0</v>
      </c>
      <c r="L9">
        <f>'time_series_19-covid-Recovered'!O228</f>
        <v>0</v>
      </c>
      <c r="M9">
        <f>'time_series_19-covid-Recovered'!P228</f>
        <v>0</v>
      </c>
      <c r="N9">
        <f>'time_series_19-covid-Recovered'!Q228</f>
        <v>0</v>
      </c>
      <c r="O9">
        <f>'time_series_19-covid-Recovered'!R228</f>
        <v>0</v>
      </c>
      <c r="P9">
        <f>'time_series_19-covid-Recovered'!S228</f>
        <v>0</v>
      </c>
      <c r="Q9">
        <f>'time_series_19-covid-Recovered'!T228</f>
        <v>0</v>
      </c>
      <c r="R9">
        <f>'time_series_19-covid-Recovered'!U228</f>
        <v>0</v>
      </c>
      <c r="S9">
        <f>'time_series_19-covid-Recovered'!V228</f>
        <v>0</v>
      </c>
      <c r="T9">
        <f>'time_series_19-covid-Recovered'!W228</f>
        <v>3</v>
      </c>
      <c r="U9">
        <f>'time_series_19-covid-Recovered'!X228</f>
        <v>3</v>
      </c>
      <c r="V9">
        <f>'time_series_19-covid-Recovered'!Y228</f>
        <v>3</v>
      </c>
      <c r="W9">
        <f>'time_series_19-covid-Recovered'!Z228</f>
        <v>3</v>
      </c>
      <c r="X9">
        <f>'time_series_19-covid-Recovered'!AA228</f>
        <v>3</v>
      </c>
      <c r="Y9">
        <f>'time_series_19-covid-Recovered'!AB228</f>
        <v>3</v>
      </c>
      <c r="Z9">
        <f>'time_series_19-covid-Recovered'!AC228</f>
        <v>3</v>
      </c>
      <c r="AA9">
        <f>'time_series_19-covid-Recovered'!AD228</f>
        <v>3</v>
      </c>
      <c r="AB9">
        <f>'time_series_19-covid-Recovered'!AE228</f>
        <v>3</v>
      </c>
      <c r="AC9">
        <f>'time_series_19-covid-Recovered'!AF228</f>
        <v>3</v>
      </c>
      <c r="AD9">
        <f>'time_series_19-covid-Recovered'!AG228</f>
        <v>3</v>
      </c>
      <c r="AE9">
        <f>'time_series_19-covid-Recovered'!AH228</f>
        <v>3</v>
      </c>
      <c r="AF9">
        <f>'time_series_19-covid-Recovered'!AI228</f>
        <v>5</v>
      </c>
      <c r="AG9">
        <f>'time_series_19-covid-Recovered'!AJ228</f>
        <v>5</v>
      </c>
      <c r="AH9">
        <f>'time_series_19-covid-Recovered'!AK228</f>
        <v>5</v>
      </c>
      <c r="AI9">
        <f>'time_series_19-covid-Recovered'!AL228</f>
        <v>5</v>
      </c>
      <c r="AJ9">
        <f>'time_series_19-covid-Recovered'!AM228</f>
        <v>6</v>
      </c>
      <c r="AK9">
        <f>'time_series_19-covid-Recovered'!AN228</f>
        <v>6</v>
      </c>
      <c r="AL9">
        <f>'time_series_19-covid-Recovered'!AO228</f>
        <v>6</v>
      </c>
      <c r="AM9">
        <f>'time_series_19-covid-Recovered'!AP228</f>
        <v>7</v>
      </c>
      <c r="AN9">
        <f>'time_series_19-covid-Recovered'!AQ228</f>
        <v>7</v>
      </c>
      <c r="AO9">
        <f>'time_series_19-covid-Recovered'!AR228</f>
        <v>7</v>
      </c>
      <c r="AP9">
        <f>'time_series_19-covid-Recovered'!AS228</f>
        <v>7</v>
      </c>
      <c r="AQ9">
        <f>'time_series_19-covid-Recovered'!AT228</f>
        <v>7</v>
      </c>
      <c r="AR9">
        <f>'time_series_19-covid-Recovered'!AU228</f>
        <v>7</v>
      </c>
      <c r="AS9">
        <f>'time_series_19-covid-Recovered'!AV228</f>
        <v>7</v>
      </c>
      <c r="AT9">
        <f>'time_series_19-covid-Recovered'!AW228</f>
        <v>7</v>
      </c>
      <c r="AU9">
        <f>'time_series_19-covid-Recovered'!AX228</f>
        <v>7</v>
      </c>
      <c r="AV9">
        <f>'time_series_19-covid-Recovered'!AY228</f>
        <v>7</v>
      </c>
      <c r="AW9">
        <f>'time_series_19-covid-Recovered'!AZ228</f>
        <v>7</v>
      </c>
      <c r="AX9">
        <f>'time_series_19-covid-Recovered'!BA228</f>
        <v>8</v>
      </c>
      <c r="AY9">
        <f>'time_series_19-covid-Recovered'!BB228</f>
        <v>8</v>
      </c>
      <c r="AZ9">
        <f>'time_series_19-covid-Recovered'!BC228</f>
        <v>12</v>
      </c>
      <c r="BA9">
        <f>'time_series_19-covid-Recovered'!BD228</f>
        <v>12</v>
      </c>
      <c r="BB9">
        <f>'time_series_19-covid-Recovered'!BE228</f>
        <v>12</v>
      </c>
      <c r="BC9">
        <f>'time_series_19-covid-Recovered'!BF228</f>
        <v>12</v>
      </c>
      <c r="BD9">
        <f>'time_series_19-covid-Recovered'!BG228</f>
        <v>17</v>
      </c>
      <c r="BE9">
        <f>'time_series_19-covid-Recovered'!BH228</f>
        <v>17</v>
      </c>
      <c r="BF9">
        <f>'time_series_19-covid-Recovered'!BI228</f>
        <v>105</v>
      </c>
      <c r="BG9">
        <f>'time_series_19-covid-Recovered'!BJ228</f>
        <v>121</v>
      </c>
      <c r="BH9">
        <f>'time_series_19-covid-Recovered'!BK228</f>
        <v>147</v>
      </c>
      <c r="BI9">
        <f>'time_series_19-covid-Recovered'!BL228</f>
        <v>176</v>
      </c>
      <c r="BJ9">
        <f>'time_series_19-covid-Recovered'!BM228</f>
        <v>178</v>
      </c>
      <c r="BK9">
        <f>'time_series_19-covid-Recovered'!BN228</f>
        <v>178</v>
      </c>
      <c r="BL9">
        <f>'time_series_19-covid-Recovered'!BO228</f>
        <v>348</v>
      </c>
      <c r="BM9">
        <f>'time_series_19-covid-Recovered'!BP228</f>
        <v>361</v>
      </c>
      <c r="BN9">
        <f>'time_series_19-covid-Recovered'!BQ228</f>
        <v>681</v>
      </c>
      <c r="BO9">
        <f>'time_series_19-covid-Recovered'!BR228</f>
        <v>869</v>
      </c>
      <c r="BP9">
        <f>'time_series_19-covid-Recovered'!BS228</f>
        <v>1072</v>
      </c>
      <c r="BQ9">
        <f>'time_series_19-covid-Recovered'!BT228</f>
        <v>2665</v>
      </c>
      <c r="BR9">
        <f>'time_series_19-covid-Recovered'!BU228</f>
        <v>5644</v>
      </c>
      <c r="BS9">
        <f>'time_series_19-covid-Recovered'!BV228</f>
        <v>7024</v>
      </c>
      <c r="BT9">
        <f>'time_series_19-covid-Recovered'!BW228</f>
        <v>8474</v>
      </c>
      <c r="BU9">
        <f>'time_series_19-covid-Recovered'!BX228</f>
        <v>9001</v>
      </c>
      <c r="BV9">
        <f>'time_series_19-covid-Recovered'!BY228</f>
        <v>9707</v>
      </c>
      <c r="BW9">
        <f>'time_series_19-covid-Recovered'!BZ228</f>
        <v>14652</v>
      </c>
      <c r="BX9">
        <f>'time_series_19-covid-Recovered'!CA228</f>
        <v>17448</v>
      </c>
      <c r="BY9">
        <f>'time_series_19-covid-Recovered'!CB228</f>
        <v>19581</v>
      </c>
      <c r="BZ9">
        <f>'time_series_19-covid-Recovered'!CC228</f>
        <v>21763</v>
      </c>
      <c r="CA9">
        <f>'time_series_19-covid-Recovered'!CD228</f>
        <v>23559</v>
      </c>
      <c r="CB9">
        <f>'time_series_19-covid-Recovered'!CE228</f>
        <v>25410</v>
      </c>
      <c r="CC9">
        <f>'time_series_19-covid-Recovered'!CF228</f>
        <v>28790</v>
      </c>
      <c r="CD9">
        <f>'time_series_19-covid-Recovered'!CG228</f>
        <v>31270</v>
      </c>
      <c r="CE9">
        <f>'time_series_19-covid-Recovered'!CH228</f>
        <v>32988</v>
      </c>
      <c r="CF9">
        <f>'time_series_19-covid-Recovered'!CI228</f>
        <v>43482</v>
      </c>
      <c r="CG9">
        <f>'time_series_19-covid-Recovered'!CJ228</f>
        <v>47763</v>
      </c>
      <c r="CH9">
        <f>'time_series_19-covid-Recovered'!CK228</f>
        <v>52096</v>
      </c>
      <c r="CI9">
        <f>'time_series_19-covid-Recovered'!CL228</f>
        <v>54703</v>
      </c>
      <c r="CJ9">
        <f>'time_series_19-covid-Recovered'!CM228</f>
        <v>58545</v>
      </c>
      <c r="CK9">
        <f>'time_series_19-covid-Recovered'!CN228</f>
        <v>64840</v>
      </c>
      <c r="CL9">
        <f>'time_series_19-covid-Recovered'!CO228</f>
        <v>70337</v>
      </c>
      <c r="CM9">
        <f>'time_series_19-covid-Recovered'!CP228</f>
        <v>72329</v>
      </c>
      <c r="CN9">
        <f>'time_series_19-covid-Recovered'!CQ228</f>
        <v>75204</v>
      </c>
      <c r="CO9">
        <f>'time_series_19-covid-Recovered'!CR228</f>
        <v>77366</v>
      </c>
      <c r="CP9">
        <f>'time_series_19-covid-Recovered'!CS228</f>
        <v>80203</v>
      </c>
      <c r="CQ9">
        <f>'time_series_19-covid-Recovered'!CT228</f>
        <v>99079</v>
      </c>
      <c r="CR9">
        <f>'time_series_19-covid-Recovered'!CU228</f>
        <v>100372</v>
      </c>
      <c r="CS9">
        <f>'time_series_19-covid-Recovered'!CV228</f>
        <v>106988</v>
      </c>
      <c r="CT9">
        <f>'time_series_19-covid-Recovered'!CW228</f>
        <v>111424</v>
      </c>
      <c r="CU9">
        <f>'time_series_19-covid-Recovered'!CX228</f>
        <v>115936</v>
      </c>
      <c r="CV9">
        <f>'time_series_19-covid-Recovered'!CY228</f>
        <v>120720</v>
      </c>
      <c r="CW9">
        <f>'time_series_19-covid-Recovered'!CZ228</f>
        <v>153947</v>
      </c>
      <c r="CX9">
        <f>'time_series_19-covid-Recovered'!DA228</f>
        <v>164015</v>
      </c>
      <c r="CY9">
        <f>'time_series_19-covid-Recovered'!DB228</f>
        <v>175382</v>
      </c>
      <c r="CZ9">
        <f>'time_series_19-covid-Recovered'!DC228</f>
        <v>180152</v>
      </c>
      <c r="DA9">
        <f>'time_series_19-covid-Recovered'!DD228</f>
        <v>187180</v>
      </c>
      <c r="DB9">
        <f>'time_series_19-covid-Recovered'!DE228</f>
        <v>189791</v>
      </c>
      <c r="DC9">
        <f>'time_series_19-covid-Recovered'!DF228</f>
        <v>189910</v>
      </c>
      <c r="DD9">
        <f>'time_series_19-covid-Recovered'!DG228</f>
        <v>195036</v>
      </c>
      <c r="DE9">
        <f>'time_series_19-covid-Recovered'!DH228</f>
        <v>198993</v>
      </c>
      <c r="DF9">
        <f>'time_series_19-covid-Recovered'!DI228</f>
        <v>212534</v>
      </c>
      <c r="DG9">
        <f>'time_series_19-covid-Recovered'!DJ228</f>
        <v>216169</v>
      </c>
      <c r="DH9">
        <f>'time_series_19-covid-Recovered'!DK228</f>
        <v>232733</v>
      </c>
      <c r="DI9">
        <f>'time_series_19-covid-Recovered'!DL228</f>
        <v>230287</v>
      </c>
      <c r="DJ9">
        <f>'time_series_19-covid-Recovered'!DM228</f>
        <v>243430</v>
      </c>
      <c r="DK9">
        <f>'time_series_19-covid-Recovered'!DN228</f>
        <v>246414</v>
      </c>
      <c r="DL9">
        <f>'time_series_19-covid-Recovered'!DO228</f>
        <v>250747</v>
      </c>
      <c r="DM9">
        <f>'time_series_19-covid-Recovered'!DP228</f>
        <v>268376</v>
      </c>
      <c r="DN9">
        <f>'time_series_19-covid-Recovered'!DQ228</f>
        <v>272265</v>
      </c>
      <c r="DO9">
        <f>'time_series_19-covid-Recovered'!DR228</f>
        <v>283178</v>
      </c>
      <c r="DP9">
        <f>'time_series_19-covid-Recovered'!DS228</f>
        <v>289392</v>
      </c>
      <c r="DQ9">
        <f>'time_series_19-covid-Recovered'!DT228</f>
        <v>294312</v>
      </c>
      <c r="DR9">
        <f>'time_series_19-covid-Recovered'!DU228</f>
        <v>298418</v>
      </c>
      <c r="DS9">
        <f>'time_series_19-covid-Recovered'!DV228</f>
        <v>350135</v>
      </c>
    </row>
    <row r="10" spans="1:123" x14ac:dyDescent="0.35">
      <c r="A10" t="s">
        <v>365</v>
      </c>
      <c r="B10">
        <f>'time_series_19-covid-Recovered'!E32</f>
        <v>0</v>
      </c>
      <c r="C10">
        <f>'time_series_19-covid-Recovered'!F32</f>
        <v>0</v>
      </c>
      <c r="D10">
        <f>'time_series_19-covid-Recovered'!G32</f>
        <v>0</v>
      </c>
      <c r="E10">
        <f>'time_series_19-covid-Recovered'!H32</f>
        <v>0</v>
      </c>
      <c r="F10">
        <f>'time_series_19-covid-Recovered'!I32</f>
        <v>0</v>
      </c>
      <c r="G10">
        <f>'time_series_19-covid-Recovered'!J32</f>
        <v>0</v>
      </c>
      <c r="H10">
        <f>'time_series_19-covid-Recovered'!K32</f>
        <v>0</v>
      </c>
      <c r="I10">
        <f>'time_series_19-covid-Recovered'!L32</f>
        <v>0</v>
      </c>
      <c r="J10">
        <f>'time_series_19-covid-Recovered'!M32</f>
        <v>0</v>
      </c>
      <c r="K10">
        <f>'time_series_19-covid-Recovered'!N32</f>
        <v>0</v>
      </c>
      <c r="L10">
        <f>'time_series_19-covid-Recovered'!O32</f>
        <v>0</v>
      </c>
      <c r="M10">
        <f>'time_series_19-covid-Recovered'!P32</f>
        <v>0</v>
      </c>
      <c r="N10">
        <f>'time_series_19-covid-Recovered'!Q32</f>
        <v>0</v>
      </c>
      <c r="O10">
        <f>'time_series_19-covid-Recovered'!R32</f>
        <v>0</v>
      </c>
      <c r="P10">
        <f>'time_series_19-covid-Recovered'!S32</f>
        <v>0</v>
      </c>
      <c r="Q10">
        <f>'time_series_19-covid-Recovered'!T32</f>
        <v>0</v>
      </c>
      <c r="R10">
        <f>'time_series_19-covid-Recovered'!U32</f>
        <v>0</v>
      </c>
      <c r="S10">
        <f>'time_series_19-covid-Recovered'!V32</f>
        <v>0</v>
      </c>
      <c r="T10">
        <f>'time_series_19-covid-Recovered'!W32</f>
        <v>0</v>
      </c>
      <c r="U10">
        <f>'time_series_19-covid-Recovered'!X32</f>
        <v>0</v>
      </c>
      <c r="V10">
        <f>'time_series_19-covid-Recovered'!Y32</f>
        <v>0</v>
      </c>
      <c r="W10">
        <f>'time_series_19-covid-Recovered'!Z32</f>
        <v>0</v>
      </c>
      <c r="X10">
        <f>'time_series_19-covid-Recovered'!AA32</f>
        <v>0</v>
      </c>
      <c r="Y10">
        <f>'time_series_19-covid-Recovered'!AB32</f>
        <v>0</v>
      </c>
      <c r="Z10">
        <f>'time_series_19-covid-Recovered'!AC32</f>
        <v>0</v>
      </c>
      <c r="AA10">
        <f>'time_series_19-covid-Recovered'!AD32</f>
        <v>0</v>
      </c>
      <c r="AB10">
        <f>'time_series_19-covid-Recovered'!AE32</f>
        <v>0</v>
      </c>
      <c r="AC10">
        <f>'time_series_19-covid-Recovered'!AF32</f>
        <v>0</v>
      </c>
      <c r="AD10">
        <f>'time_series_19-covid-Recovered'!AG32</f>
        <v>0</v>
      </c>
      <c r="AE10">
        <f>'time_series_19-covid-Recovered'!AH32</f>
        <v>0</v>
      </c>
      <c r="AF10">
        <f>'time_series_19-covid-Recovered'!AI32</f>
        <v>0</v>
      </c>
      <c r="AG10">
        <f>'time_series_19-covid-Recovered'!AJ32</f>
        <v>0</v>
      </c>
      <c r="AH10">
        <f>'time_series_19-covid-Recovered'!AK32</f>
        <v>0</v>
      </c>
      <c r="AI10">
        <f>'time_series_19-covid-Recovered'!AL32</f>
        <v>0</v>
      </c>
      <c r="AJ10">
        <f>'time_series_19-covid-Recovered'!AM32</f>
        <v>0</v>
      </c>
      <c r="AK10">
        <f>'time_series_19-covid-Recovered'!AN32</f>
        <v>0</v>
      </c>
      <c r="AL10">
        <f>'time_series_19-covid-Recovered'!AO32</f>
        <v>0</v>
      </c>
      <c r="AM10">
        <f>'time_series_19-covid-Recovered'!AP32</f>
        <v>0</v>
      </c>
      <c r="AN10">
        <f>'time_series_19-covid-Recovered'!AQ32</f>
        <v>0</v>
      </c>
      <c r="AO10">
        <f>'time_series_19-covid-Recovered'!AR32</f>
        <v>0</v>
      </c>
      <c r="AP10">
        <f>'time_series_19-covid-Recovered'!AS32</f>
        <v>0</v>
      </c>
      <c r="AQ10">
        <f>'time_series_19-covid-Recovered'!AT32</f>
        <v>0</v>
      </c>
      <c r="AR10">
        <f>'time_series_19-covid-Recovered'!AU32</f>
        <v>0</v>
      </c>
      <c r="AS10">
        <f>'time_series_19-covid-Recovered'!AV32</f>
        <v>0</v>
      </c>
      <c r="AT10">
        <f>'time_series_19-covid-Recovered'!AW32</f>
        <v>0</v>
      </c>
      <c r="AU10">
        <f>'time_series_19-covid-Recovered'!AX32</f>
        <v>0</v>
      </c>
      <c r="AV10">
        <f>'time_series_19-covid-Recovered'!AY32</f>
        <v>0</v>
      </c>
      <c r="AW10">
        <f>'time_series_19-covid-Recovered'!AZ32</f>
        <v>0</v>
      </c>
      <c r="AX10">
        <f>'time_series_19-covid-Recovered'!BA32</f>
        <v>0</v>
      </c>
      <c r="AY10">
        <f>'time_series_19-covid-Recovered'!BB32</f>
        <v>0</v>
      </c>
      <c r="AZ10">
        <f>'time_series_19-covid-Recovered'!BC32</f>
        <v>0</v>
      </c>
      <c r="BA10">
        <f>'time_series_19-covid-Recovered'!BD32</f>
        <v>0</v>
      </c>
      <c r="BB10">
        <f>'time_series_19-covid-Recovered'!BE32</f>
        <v>0</v>
      </c>
      <c r="BC10">
        <f>'time_series_19-covid-Recovered'!BF32</f>
        <v>0</v>
      </c>
      <c r="BD10">
        <f>'time_series_19-covid-Recovered'!BG32</f>
        <v>1</v>
      </c>
      <c r="BE10">
        <f>'time_series_19-covid-Recovered'!BH32</f>
        <v>2</v>
      </c>
      <c r="BF10">
        <f>'time_series_19-covid-Recovered'!BI32</f>
        <v>2</v>
      </c>
      <c r="BG10">
        <f>'time_series_19-covid-Recovered'!BJ32</f>
        <v>2</v>
      </c>
      <c r="BH10">
        <f>'time_series_19-covid-Recovered'!BK32</f>
        <v>2</v>
      </c>
      <c r="BI10">
        <f>'time_series_19-covid-Recovered'!BL32</f>
        <v>2</v>
      </c>
      <c r="BJ10">
        <f>'time_series_19-covid-Recovered'!BM32</f>
        <v>2</v>
      </c>
      <c r="BK10">
        <f>'time_series_19-covid-Recovered'!BN32</f>
        <v>2</v>
      </c>
      <c r="BL10">
        <f>'time_series_19-covid-Recovered'!BO32</f>
        <v>2</v>
      </c>
      <c r="BM10">
        <f>'time_series_19-covid-Recovered'!BP32</f>
        <v>2</v>
      </c>
      <c r="BN10">
        <f>'time_series_19-covid-Recovered'!BQ32</f>
        <v>6</v>
      </c>
      <c r="BO10">
        <f>'time_series_19-covid-Recovered'!BR32</f>
        <v>6</v>
      </c>
      <c r="BP10">
        <f>'time_series_19-covid-Recovered'!BS32</f>
        <v>6</v>
      </c>
      <c r="BQ10">
        <f>'time_series_19-covid-Recovered'!BT32</f>
        <v>6</v>
      </c>
      <c r="BR10">
        <f>'time_series_19-covid-Recovered'!BU32</f>
        <v>120</v>
      </c>
      <c r="BS10">
        <f>'time_series_19-covid-Recovered'!BV32</f>
        <v>127</v>
      </c>
      <c r="BT10">
        <f>'time_series_19-covid-Recovered'!BW32</f>
        <v>127</v>
      </c>
      <c r="BU10">
        <f>'time_series_19-covid-Recovered'!BX32</f>
        <v>127</v>
      </c>
      <c r="BV10">
        <f>'time_series_19-covid-Recovered'!BY32</f>
        <v>127</v>
      </c>
      <c r="BW10">
        <f>'time_series_19-covid-Recovered'!BZ32</f>
        <v>127</v>
      </c>
      <c r="BX10">
        <f>'time_series_19-covid-Recovered'!CA32</f>
        <v>127</v>
      </c>
      <c r="BY10">
        <f>'time_series_19-covid-Recovered'!CB32</f>
        <v>127</v>
      </c>
      <c r="BZ10">
        <f>'time_series_19-covid-Recovered'!CC32</f>
        <v>127</v>
      </c>
      <c r="CA10">
        <f>'time_series_19-covid-Recovered'!CD32</f>
        <v>127</v>
      </c>
      <c r="CB10">
        <f>'time_series_19-covid-Recovered'!CE32</f>
        <v>173</v>
      </c>
      <c r="CC10">
        <f>'time_series_19-covid-Recovered'!CF32</f>
        <v>173</v>
      </c>
      <c r="CD10">
        <f>'time_series_19-covid-Recovered'!CG32</f>
        <v>173</v>
      </c>
      <c r="CE10">
        <f>'time_series_19-covid-Recovered'!CH32</f>
        <v>173</v>
      </c>
      <c r="CF10">
        <f>'time_series_19-covid-Recovered'!CI32</f>
        <v>173</v>
      </c>
      <c r="CG10">
        <f>'time_series_19-covid-Recovered'!CJ32</f>
        <v>3046</v>
      </c>
      <c r="CH10">
        <f>'time_series_19-covid-Recovered'!CK32</f>
        <v>14026</v>
      </c>
      <c r="CI10">
        <f>'time_series_19-covid-Recovered'!CL32</f>
        <v>14026</v>
      </c>
      <c r="CJ10">
        <f>'time_series_19-covid-Recovered'!CM32</f>
        <v>14026</v>
      </c>
      <c r="CK10">
        <f>'time_series_19-covid-Recovered'!CN32</f>
        <v>14026</v>
      </c>
      <c r="CL10">
        <f>'time_series_19-covid-Recovered'!CO32</f>
        <v>22130</v>
      </c>
      <c r="CM10">
        <f>'time_series_19-covid-Recovered'!CP32</f>
        <v>22130</v>
      </c>
      <c r="CN10">
        <f>'time_series_19-covid-Recovered'!CQ32</f>
        <v>22991</v>
      </c>
      <c r="CO10">
        <f>'time_series_19-covid-Recovered'!CR32</f>
        <v>25318</v>
      </c>
      <c r="CP10">
        <f>'time_series_19-covid-Recovered'!CS32</f>
        <v>26573</v>
      </c>
      <c r="CQ10">
        <f>'time_series_19-covid-Recovered'!CT32</f>
        <v>27655</v>
      </c>
      <c r="CR10">
        <f>'time_series_19-covid-Recovered'!CU32</f>
        <v>29160</v>
      </c>
      <c r="CS10">
        <f>'time_series_19-covid-Recovered'!CV32</f>
        <v>30152</v>
      </c>
      <c r="CT10">
        <f>'time_series_19-covid-Recovered'!CW32</f>
        <v>31142</v>
      </c>
      <c r="CU10">
        <f>'time_series_19-covid-Recovered'!CX32</f>
        <v>32544</v>
      </c>
      <c r="CV10">
        <f>'time_series_19-covid-Recovered'!CY32</f>
        <v>34132</v>
      </c>
      <c r="CW10">
        <f>'time_series_19-covid-Recovered'!CZ32</f>
        <v>35935</v>
      </c>
      <c r="CX10">
        <f>'time_series_19-covid-Recovered'!DA32</f>
        <v>38039</v>
      </c>
      <c r="CY10">
        <f>'time_series_19-covid-Recovered'!DB32</f>
        <v>40937</v>
      </c>
      <c r="CZ10">
        <f>'time_series_19-covid-Recovered'!DC32</f>
        <v>42991</v>
      </c>
      <c r="DA10">
        <f>'time_series_19-covid-Recovered'!DD32</f>
        <v>45815</v>
      </c>
      <c r="DB10">
        <f>'time_series_19-covid-Recovered'!DE32</f>
        <v>48221</v>
      </c>
      <c r="DC10">
        <f>'time_series_19-covid-Recovered'!DF32</f>
        <v>51370</v>
      </c>
      <c r="DD10">
        <f>'time_series_19-covid-Recovered'!DG32</f>
        <v>55350</v>
      </c>
      <c r="DE10">
        <f>'time_series_19-covid-Recovered'!DH32</f>
        <v>59297</v>
      </c>
      <c r="DF10">
        <f>'time_series_19-covid-Recovered'!DI32</f>
        <v>61685</v>
      </c>
      <c r="DG10">
        <f>'time_series_19-covid-Recovered'!DJ32</f>
        <v>64957</v>
      </c>
      <c r="DH10">
        <f>'time_series_19-covid-Recovered'!DK32</f>
        <v>67384</v>
      </c>
      <c r="DI10">
        <f>'time_series_19-covid-Recovered'!DL32</f>
        <v>72597</v>
      </c>
      <c r="DJ10">
        <f>'time_series_19-covid-Recovered'!DM32</f>
        <v>78424</v>
      </c>
      <c r="DK10">
        <f>'time_series_19-covid-Recovered'!DN32</f>
        <v>79479</v>
      </c>
      <c r="DL10">
        <f>'time_series_19-covid-Recovered'!DO32</f>
        <v>84970</v>
      </c>
      <c r="DM10">
        <f>'time_series_19-covid-Recovered'!DP32</f>
        <v>89672</v>
      </c>
      <c r="DN10">
        <f>'time_series_19-covid-Recovered'!DQ32</f>
        <v>94122</v>
      </c>
      <c r="DO10">
        <f>'time_series_19-covid-Recovered'!DR32</f>
        <v>100459</v>
      </c>
      <c r="DP10">
        <f>'time_series_19-covid-Recovered'!DS32</f>
        <v>106794</v>
      </c>
      <c r="DQ10">
        <f>'time_series_19-covid-Recovered'!DT32</f>
        <v>116683</v>
      </c>
      <c r="DR10">
        <f>'time_series_19-covid-Recovered'!DU32</f>
        <v>125960</v>
      </c>
      <c r="DS10">
        <f>'time_series_19-covid-Recovered'!DV32</f>
        <v>135430</v>
      </c>
    </row>
    <row r="50" spans="1:123" x14ac:dyDescent="0.35">
      <c r="B50" s="1" t="str">
        <f>B2</f>
        <v>Long</v>
      </c>
      <c r="C50" s="1" t="str">
        <f t="shared" ref="C50:BO50" si="0">C2</f>
        <v>1/22/20</v>
      </c>
      <c r="D50" s="1" t="str">
        <f t="shared" si="0"/>
        <v>1/23/20</v>
      </c>
      <c r="E50" s="1" t="str">
        <f t="shared" si="0"/>
        <v>1/24/20</v>
      </c>
      <c r="F50" s="1" t="str">
        <f t="shared" si="0"/>
        <v>1/25/20</v>
      </c>
      <c r="G50" s="1" t="str">
        <f t="shared" si="0"/>
        <v>1/26/20</v>
      </c>
      <c r="H50" s="1" t="str">
        <f t="shared" si="0"/>
        <v>1/27/20</v>
      </c>
      <c r="I50" s="1" t="str">
        <f t="shared" si="0"/>
        <v>1/28/20</v>
      </c>
      <c r="J50" s="1" t="str">
        <f t="shared" si="0"/>
        <v>1/29/20</v>
      </c>
      <c r="K50" s="1" t="str">
        <f t="shared" si="0"/>
        <v>1/30/20</v>
      </c>
      <c r="L50" s="1" t="str">
        <f t="shared" si="0"/>
        <v>1/31/20</v>
      </c>
      <c r="M50" s="1">
        <f t="shared" si="0"/>
        <v>43832</v>
      </c>
      <c r="N50" s="1">
        <f t="shared" si="0"/>
        <v>43863</v>
      </c>
      <c r="O50" s="1">
        <f t="shared" si="0"/>
        <v>43892</v>
      </c>
      <c r="P50" s="1">
        <f t="shared" si="0"/>
        <v>43923</v>
      </c>
      <c r="Q50" s="1">
        <f t="shared" si="0"/>
        <v>43953</v>
      </c>
      <c r="R50" s="1">
        <f t="shared" si="0"/>
        <v>43984</v>
      </c>
      <c r="S50" s="1">
        <f t="shared" si="0"/>
        <v>44014</v>
      </c>
      <c r="T50" s="1">
        <f t="shared" si="0"/>
        <v>44045</v>
      </c>
      <c r="U50" s="1">
        <f t="shared" si="0"/>
        <v>44076</v>
      </c>
      <c r="V50" s="1">
        <f t="shared" si="0"/>
        <v>44106</v>
      </c>
      <c r="W50" s="1">
        <f t="shared" si="0"/>
        <v>44137</v>
      </c>
      <c r="X50" s="1">
        <f t="shared" si="0"/>
        <v>44167</v>
      </c>
      <c r="Y50" s="1" t="str">
        <f t="shared" si="0"/>
        <v>2/13/20</v>
      </c>
      <c r="Z50" s="1" t="str">
        <f t="shared" si="0"/>
        <v>2/14/20</v>
      </c>
      <c r="AA50" s="1" t="str">
        <f t="shared" si="0"/>
        <v>2/15/20</v>
      </c>
      <c r="AB50" s="1" t="str">
        <f t="shared" si="0"/>
        <v>2/16/20</v>
      </c>
      <c r="AC50" s="1" t="str">
        <f t="shared" si="0"/>
        <v>2/17/20</v>
      </c>
      <c r="AD50" s="1" t="str">
        <f t="shared" si="0"/>
        <v>2/18/20</v>
      </c>
      <c r="AE50" s="1" t="str">
        <f t="shared" si="0"/>
        <v>2/19/20</v>
      </c>
      <c r="AF50" s="1" t="str">
        <f t="shared" si="0"/>
        <v>2/20/20</v>
      </c>
      <c r="AG50" s="1" t="str">
        <f t="shared" si="0"/>
        <v>2/21/20</v>
      </c>
      <c r="AH50" s="1" t="str">
        <f t="shared" si="0"/>
        <v>2/22/20</v>
      </c>
      <c r="AI50" s="1" t="str">
        <f t="shared" si="0"/>
        <v>2/23/20</v>
      </c>
      <c r="AJ50" s="1" t="str">
        <f t="shared" si="0"/>
        <v>2/24/20</v>
      </c>
      <c r="AK50" s="1" t="str">
        <f t="shared" si="0"/>
        <v>2/25/20</v>
      </c>
      <c r="AL50" s="1" t="str">
        <f t="shared" si="0"/>
        <v>2/26/20</v>
      </c>
      <c r="AM50" s="1" t="str">
        <f t="shared" si="0"/>
        <v>2/27/20</v>
      </c>
      <c r="AN50" s="1" t="str">
        <f t="shared" si="0"/>
        <v>2/28/20</v>
      </c>
      <c r="AO50" s="1" t="str">
        <f t="shared" si="0"/>
        <v>2/29/20</v>
      </c>
      <c r="AP50" s="1">
        <f t="shared" si="0"/>
        <v>43833</v>
      </c>
      <c r="AQ50" s="1">
        <f t="shared" si="0"/>
        <v>43864</v>
      </c>
      <c r="AR50" s="1">
        <f t="shared" si="0"/>
        <v>43893</v>
      </c>
      <c r="AS50" s="1">
        <f t="shared" si="0"/>
        <v>43924</v>
      </c>
      <c r="AT50" s="1">
        <f t="shared" si="0"/>
        <v>43954</v>
      </c>
      <c r="AU50" s="1">
        <f t="shared" si="0"/>
        <v>43985</v>
      </c>
      <c r="AV50" s="1">
        <f t="shared" si="0"/>
        <v>44015</v>
      </c>
      <c r="AW50" s="1">
        <f t="shared" si="0"/>
        <v>44046</v>
      </c>
      <c r="AX50" s="1">
        <f t="shared" si="0"/>
        <v>44077</v>
      </c>
      <c r="AY50" s="1">
        <f t="shared" si="0"/>
        <v>44107</v>
      </c>
      <c r="AZ50" s="1">
        <f t="shared" si="0"/>
        <v>44138</v>
      </c>
      <c r="BA50" s="1">
        <f t="shared" si="0"/>
        <v>44168</v>
      </c>
      <c r="BB50" s="1" t="str">
        <f t="shared" si="0"/>
        <v>3/13/20</v>
      </c>
      <c r="BC50" s="1" t="str">
        <f t="shared" si="0"/>
        <v>3/14/20</v>
      </c>
      <c r="BD50" s="1" t="str">
        <f t="shared" si="0"/>
        <v>3/15/20</v>
      </c>
      <c r="BE50" s="1" t="str">
        <f t="shared" si="0"/>
        <v>3/16/20</v>
      </c>
      <c r="BF50" s="1" t="str">
        <f t="shared" si="0"/>
        <v>3/17/20</v>
      </c>
      <c r="BG50" s="1" t="str">
        <f t="shared" si="0"/>
        <v>3/18/20</v>
      </c>
      <c r="BH50" s="1" t="str">
        <f t="shared" si="0"/>
        <v>3/19/20</v>
      </c>
      <c r="BI50" s="1" t="str">
        <f t="shared" si="0"/>
        <v>3/20/20</v>
      </c>
      <c r="BJ50" s="1" t="str">
        <f t="shared" si="0"/>
        <v>3/21/20</v>
      </c>
      <c r="BK50" s="1" t="str">
        <f t="shared" si="0"/>
        <v>3/22/20</v>
      </c>
      <c r="BL50" s="1" t="str">
        <f t="shared" si="0"/>
        <v>3/23/20</v>
      </c>
      <c r="BM50" s="1" t="str">
        <f t="shared" si="0"/>
        <v>3/24/20</v>
      </c>
      <c r="BN50" s="1" t="str">
        <f t="shared" si="0"/>
        <v>3/25/20</v>
      </c>
      <c r="BO50" s="1" t="str">
        <f t="shared" si="0"/>
        <v>3/26/20</v>
      </c>
      <c r="BP50" s="1" t="str">
        <f t="shared" ref="BP50:BQ50" si="1">BP2</f>
        <v>3/27/20</v>
      </c>
      <c r="BQ50" s="1" t="str">
        <f t="shared" si="1"/>
        <v>3/28/20</v>
      </c>
      <c r="BR50" s="1" t="str">
        <f t="shared" ref="BR50:BS50" si="2">BR2</f>
        <v>3/29/20</v>
      </c>
      <c r="BS50" s="1" t="str">
        <f t="shared" si="2"/>
        <v>3/30/20</v>
      </c>
      <c r="BT50" s="1" t="str">
        <f t="shared" ref="BT50:BU50" si="3">BT2</f>
        <v>3/31/20</v>
      </c>
      <c r="BU50" s="1">
        <f t="shared" si="3"/>
        <v>43834</v>
      </c>
      <c r="BV50" s="1">
        <f t="shared" ref="BV50:BW50" si="4">BV2</f>
        <v>43865</v>
      </c>
      <c r="BW50" s="1">
        <f t="shared" si="4"/>
        <v>43894</v>
      </c>
      <c r="BX50" s="1">
        <f t="shared" ref="BX50:BY50" si="5">BX2</f>
        <v>43925</v>
      </c>
      <c r="BY50" s="1">
        <f t="shared" si="5"/>
        <v>43955</v>
      </c>
      <c r="BZ50" s="1">
        <f t="shared" ref="BZ50:CA50" si="6">BZ2</f>
        <v>43986</v>
      </c>
      <c r="CA50" s="1">
        <f t="shared" si="6"/>
        <v>44016</v>
      </c>
      <c r="CB50" s="1">
        <f t="shared" ref="CB50:CC50" si="7">CB2</f>
        <v>44047</v>
      </c>
      <c r="CC50" s="1">
        <f t="shared" si="7"/>
        <v>44078</v>
      </c>
      <c r="CD50" s="1">
        <f t="shared" ref="CD50:CE50" si="8">CD2</f>
        <v>44108</v>
      </c>
      <c r="CE50" s="1">
        <f t="shared" si="8"/>
        <v>44139</v>
      </c>
      <c r="CF50" s="1">
        <f t="shared" ref="CF50:CG50" si="9">CF2</f>
        <v>44169</v>
      </c>
      <c r="CG50" s="1" t="str">
        <f t="shared" si="9"/>
        <v>4/13/20</v>
      </c>
      <c r="CH50" s="1" t="str">
        <f t="shared" ref="CH50:CI50" si="10">CH2</f>
        <v>4/14/20</v>
      </c>
      <c r="CI50" s="1" t="str">
        <f t="shared" si="10"/>
        <v>4/15/20</v>
      </c>
      <c r="CJ50" s="1" t="str">
        <f t="shared" ref="CJ50:CK50" si="11">CJ2</f>
        <v>4/16/20</v>
      </c>
      <c r="CK50" s="1" t="str">
        <f t="shared" si="11"/>
        <v>4/17/20</v>
      </c>
      <c r="CL50" s="1" t="str">
        <f t="shared" ref="CL50:CM50" si="12">CL2</f>
        <v>4/18/20</v>
      </c>
      <c r="CM50" s="1" t="str">
        <f t="shared" si="12"/>
        <v>4/19/20</v>
      </c>
      <c r="CN50" s="1" t="str">
        <f t="shared" ref="CN50:CO50" si="13">CN2</f>
        <v>4/20/20</v>
      </c>
      <c r="CO50" s="1" t="str">
        <f t="shared" si="13"/>
        <v>4/21/20</v>
      </c>
      <c r="CP50" s="1" t="str">
        <f t="shared" ref="CP50:CQ50" si="14">CP2</f>
        <v>4/22/20</v>
      </c>
      <c r="CQ50" s="1" t="str">
        <f t="shared" si="14"/>
        <v>4/23/20</v>
      </c>
      <c r="CR50" s="1" t="str">
        <f t="shared" ref="CR50:CS50" si="15">CR2</f>
        <v>4/24/20</v>
      </c>
      <c r="CS50" s="1" t="str">
        <f t="shared" si="15"/>
        <v>4/25/20</v>
      </c>
      <c r="CT50" s="1" t="str">
        <f t="shared" ref="CT50:CU50" si="16">CT2</f>
        <v>4/26/20</v>
      </c>
      <c r="CU50" s="1" t="str">
        <f t="shared" si="16"/>
        <v>4/27/20</v>
      </c>
      <c r="CV50" s="1" t="str">
        <f t="shared" ref="CV50:CW50" si="17">CV2</f>
        <v>4/28/20</v>
      </c>
      <c r="CW50" s="1" t="str">
        <f t="shared" si="17"/>
        <v>4/29/20</v>
      </c>
      <c r="CX50" s="1" t="str">
        <f t="shared" ref="CX50:CY50" si="18">CX2</f>
        <v>4/30/20</v>
      </c>
      <c r="CY50" s="1">
        <f t="shared" si="18"/>
        <v>43835</v>
      </c>
      <c r="CZ50" s="1">
        <f t="shared" ref="CZ50:DA50" si="19">CZ2</f>
        <v>43866</v>
      </c>
      <c r="DA50" s="1">
        <f t="shared" si="19"/>
        <v>43895</v>
      </c>
      <c r="DB50" s="1">
        <f t="shared" ref="DB50:DC50" si="20">DB2</f>
        <v>43926</v>
      </c>
      <c r="DC50" s="1">
        <f t="shared" si="20"/>
        <v>43956</v>
      </c>
      <c r="DD50" s="1">
        <f t="shared" ref="DD50:DE50" si="21">DD2</f>
        <v>43987</v>
      </c>
      <c r="DE50" s="1">
        <f t="shared" si="21"/>
        <v>44017</v>
      </c>
      <c r="DF50" s="1">
        <f t="shared" ref="DF50:DG50" si="22">DF2</f>
        <v>44048</v>
      </c>
      <c r="DG50" s="1">
        <f t="shared" si="22"/>
        <v>44079</v>
      </c>
      <c r="DH50" s="1">
        <f t="shared" ref="DH50:DI50" si="23">DH2</f>
        <v>44109</v>
      </c>
      <c r="DI50" s="1">
        <f t="shared" si="23"/>
        <v>44140</v>
      </c>
      <c r="DJ50" s="1">
        <f t="shared" ref="DJ50:DK50" si="24">DJ2</f>
        <v>44170</v>
      </c>
      <c r="DK50" s="1" t="str">
        <f t="shared" si="24"/>
        <v>5/13/20</v>
      </c>
      <c r="DL50" s="1" t="str">
        <f t="shared" ref="DL50:DM50" si="25">DL2</f>
        <v>5/14/20</v>
      </c>
      <c r="DM50" s="1" t="str">
        <f t="shared" si="25"/>
        <v>5/15/20</v>
      </c>
      <c r="DN50" s="1" t="str">
        <f t="shared" ref="DN50:DO50" si="26">DN2</f>
        <v>5/16/20</v>
      </c>
      <c r="DO50" s="1" t="str">
        <f t="shared" si="26"/>
        <v>5/17/20</v>
      </c>
      <c r="DP50" s="1" t="str">
        <f t="shared" ref="DP50:DQ50" si="27">DP2</f>
        <v>5/18/20</v>
      </c>
      <c r="DQ50" s="1" t="str">
        <f t="shared" si="27"/>
        <v>5/19/20</v>
      </c>
      <c r="DR50" s="1" t="str">
        <f t="shared" ref="DR50:DS50" si="28">DR2</f>
        <v>5/20/20</v>
      </c>
      <c r="DS50" s="1" t="str">
        <f t="shared" si="28"/>
        <v>5/21/20</v>
      </c>
    </row>
    <row r="51" spans="1:123" x14ac:dyDescent="0.35">
      <c r="A51" t="s">
        <v>252</v>
      </c>
      <c r="C51">
        <f t="shared" ref="C51:C56" si="29">C3-B3</f>
        <v>2</v>
      </c>
      <c r="D51">
        <f t="shared" ref="D51:BN51" si="30">D3-C3</f>
        <v>6</v>
      </c>
      <c r="E51">
        <f t="shared" si="30"/>
        <v>3</v>
      </c>
      <c r="F51">
        <f t="shared" si="30"/>
        <v>13</v>
      </c>
      <c r="G51">
        <f t="shared" si="30"/>
        <v>9</v>
      </c>
      <c r="H51">
        <f t="shared" si="30"/>
        <v>46</v>
      </c>
      <c r="I51">
        <f t="shared" si="30"/>
        <v>19</v>
      </c>
      <c r="J51">
        <f t="shared" si="30"/>
        <v>17</v>
      </c>
      <c r="K51">
        <f t="shared" si="30"/>
        <v>79</v>
      </c>
      <c r="L51">
        <f t="shared" si="30"/>
        <v>62</v>
      </c>
      <c r="M51">
        <f t="shared" si="30"/>
        <v>188</v>
      </c>
      <c r="N51">
        <f t="shared" si="30"/>
        <v>151</v>
      </c>
      <c r="O51">
        <f t="shared" si="30"/>
        <v>229</v>
      </c>
      <c r="P51">
        <f t="shared" si="30"/>
        <v>272</v>
      </c>
      <c r="Q51">
        <f t="shared" si="30"/>
        <v>363</v>
      </c>
      <c r="R51">
        <f t="shared" si="30"/>
        <v>524</v>
      </c>
      <c r="S51">
        <f t="shared" si="30"/>
        <v>605</v>
      </c>
      <c r="T51">
        <f t="shared" si="30"/>
        <v>628</v>
      </c>
      <c r="U51">
        <f t="shared" si="30"/>
        <v>702</v>
      </c>
      <c r="V51">
        <f t="shared" si="30"/>
        <v>737</v>
      </c>
      <c r="W51">
        <f t="shared" si="30"/>
        <v>467</v>
      </c>
      <c r="X51">
        <f t="shared" si="30"/>
        <v>1145</v>
      </c>
      <c r="Y51">
        <f t="shared" si="30"/>
        <v>1763</v>
      </c>
      <c r="Z51">
        <f t="shared" si="30"/>
        <v>1337</v>
      </c>
      <c r="AA51">
        <f t="shared" si="30"/>
        <v>1470</v>
      </c>
      <c r="AB51">
        <f t="shared" si="30"/>
        <v>1718</v>
      </c>
      <c r="AC51">
        <f t="shared" si="30"/>
        <v>1769</v>
      </c>
      <c r="AD51">
        <f t="shared" si="30"/>
        <v>1769</v>
      </c>
      <c r="AE51">
        <f t="shared" si="30"/>
        <v>2056</v>
      </c>
      <c r="AF51">
        <f t="shared" si="30"/>
        <v>713</v>
      </c>
      <c r="AG51">
        <f t="shared" si="30"/>
        <v>3996</v>
      </c>
      <c r="AH51">
        <f t="shared" si="30"/>
        <v>508</v>
      </c>
      <c r="AI51">
        <f t="shared" si="30"/>
        <v>1833</v>
      </c>
      <c r="AJ51">
        <f t="shared" si="30"/>
        <v>2678</v>
      </c>
      <c r="AK51">
        <f t="shared" si="30"/>
        <v>2479</v>
      </c>
      <c r="AL51">
        <f t="shared" si="30"/>
        <v>2893</v>
      </c>
      <c r="AM51">
        <f t="shared" si="30"/>
        <v>3434</v>
      </c>
      <c r="AN51">
        <f t="shared" si="30"/>
        <v>3071</v>
      </c>
      <c r="AO51">
        <f t="shared" si="30"/>
        <v>2934</v>
      </c>
      <c r="AP51">
        <f t="shared" si="30"/>
        <v>2886</v>
      </c>
      <c r="AQ51">
        <f t="shared" si="30"/>
        <v>2626</v>
      </c>
      <c r="AR51">
        <f t="shared" si="30"/>
        <v>2942</v>
      </c>
      <c r="AS51">
        <f t="shared" si="30"/>
        <v>2626</v>
      </c>
      <c r="AT51">
        <f t="shared" si="30"/>
        <v>2069</v>
      </c>
      <c r="AU51">
        <f t="shared" si="30"/>
        <v>2493</v>
      </c>
      <c r="AV51">
        <f t="shared" si="30"/>
        <v>2336</v>
      </c>
      <c r="AW51">
        <f t="shared" si="30"/>
        <v>1800</v>
      </c>
      <c r="AX51">
        <f t="shared" si="30"/>
        <v>1910</v>
      </c>
      <c r="AY51">
        <f t="shared" si="30"/>
        <v>2599</v>
      </c>
      <c r="AZ51">
        <f t="shared" si="30"/>
        <v>1321</v>
      </c>
      <c r="BA51">
        <f t="shared" si="30"/>
        <v>1927</v>
      </c>
      <c r="BB51">
        <f t="shared" si="30"/>
        <v>2373</v>
      </c>
      <c r="BC51">
        <f t="shared" si="30"/>
        <v>3410</v>
      </c>
      <c r="BD51">
        <f t="shared" si="30"/>
        <v>2054</v>
      </c>
      <c r="BE51">
        <f t="shared" si="30"/>
        <v>2752</v>
      </c>
      <c r="BF51">
        <f t="shared" si="30"/>
        <v>2472</v>
      </c>
      <c r="BG51">
        <f t="shared" si="30"/>
        <v>1663</v>
      </c>
      <c r="BH51">
        <f t="shared" si="30"/>
        <v>2445</v>
      </c>
      <c r="BI51">
        <f t="shared" si="30"/>
        <v>4272</v>
      </c>
      <c r="BJ51">
        <f t="shared" si="30"/>
        <v>6207</v>
      </c>
      <c r="BK51">
        <f t="shared" si="30"/>
        <v>452</v>
      </c>
      <c r="BL51">
        <f t="shared" si="30"/>
        <v>9649</v>
      </c>
      <c r="BM51">
        <f t="shared" si="30"/>
        <v>5787</v>
      </c>
      <c r="BN51">
        <f t="shared" si="30"/>
        <v>8363</v>
      </c>
      <c r="BO51">
        <f t="shared" ref="BO51:DD51" si="31">BO3-BN3</f>
        <v>8765</v>
      </c>
      <c r="BP51">
        <f t="shared" si="31"/>
        <v>8500</v>
      </c>
      <c r="BQ51">
        <f t="shared" si="31"/>
        <v>9667</v>
      </c>
      <c r="BR51">
        <f t="shared" si="31"/>
        <v>15484</v>
      </c>
      <c r="BS51">
        <f t="shared" si="31"/>
        <v>13468</v>
      </c>
      <c r="BT51">
        <f t="shared" si="31"/>
        <v>15164</v>
      </c>
      <c r="BU51">
        <f t="shared" si="31"/>
        <v>17071</v>
      </c>
      <c r="BV51">
        <f t="shared" si="31"/>
        <v>15545</v>
      </c>
      <c r="BW51">
        <f t="shared" si="31"/>
        <v>20338</v>
      </c>
      <c r="BX51">
        <f t="shared" si="31"/>
        <v>13871</v>
      </c>
      <c r="BY51">
        <f t="shared" si="31"/>
        <v>16511</v>
      </c>
      <c r="BZ51">
        <f t="shared" si="31"/>
        <v>23520</v>
      </c>
      <c r="CA51">
        <f t="shared" si="31"/>
        <v>28649</v>
      </c>
      <c r="CB51">
        <f t="shared" si="31"/>
        <v>25286</v>
      </c>
      <c r="CC51">
        <f t="shared" si="31"/>
        <v>22115</v>
      </c>
      <c r="CD51">
        <f t="shared" si="31"/>
        <v>26016</v>
      </c>
      <c r="CE51">
        <f t="shared" si="31"/>
        <v>19602</v>
      </c>
      <c r="CF51">
        <f t="shared" si="31"/>
        <v>26950</v>
      </c>
      <c r="CG51">
        <f t="shared" si="31"/>
        <v>25308</v>
      </c>
      <c r="CH51">
        <f t="shared" si="31"/>
        <v>36536</v>
      </c>
      <c r="CI51">
        <f t="shared" si="31"/>
        <v>31076</v>
      </c>
      <c r="CJ51">
        <f t="shared" si="31"/>
        <v>26173</v>
      </c>
      <c r="CK51">
        <f t="shared" si="31"/>
        <v>23954</v>
      </c>
      <c r="CL51">
        <f t="shared" si="31"/>
        <v>31588</v>
      </c>
      <c r="CM51">
        <f t="shared" si="31"/>
        <v>22001</v>
      </c>
      <c r="CN51">
        <f t="shared" si="31"/>
        <v>34597</v>
      </c>
      <c r="CO51">
        <f t="shared" si="31"/>
        <v>30141</v>
      </c>
      <c r="CP51">
        <f t="shared" si="31"/>
        <v>28934</v>
      </c>
      <c r="CQ51">
        <f t="shared" si="31"/>
        <v>50605</v>
      </c>
      <c r="CR51">
        <f t="shared" si="31"/>
        <v>27820</v>
      </c>
      <c r="CS51">
        <f t="shared" si="31"/>
        <v>28580</v>
      </c>
      <c r="CT51">
        <f t="shared" si="31"/>
        <v>27692</v>
      </c>
      <c r="CU51">
        <f t="shared" si="31"/>
        <v>33278</v>
      </c>
      <c r="CV51">
        <f t="shared" si="31"/>
        <v>41470</v>
      </c>
      <c r="CW51">
        <f t="shared" si="31"/>
        <v>65461</v>
      </c>
      <c r="CX51">
        <f t="shared" si="31"/>
        <v>38529</v>
      </c>
      <c r="CY51">
        <f t="shared" si="31"/>
        <v>40722</v>
      </c>
      <c r="CZ51">
        <f t="shared" si="31"/>
        <v>32099</v>
      </c>
      <c r="DA51">
        <f t="shared" si="31"/>
        <v>37488</v>
      </c>
      <c r="DB51">
        <f t="shared" si="31"/>
        <v>36108</v>
      </c>
      <c r="DC51">
        <f t="shared" si="31"/>
        <v>46581</v>
      </c>
      <c r="DD51">
        <f t="shared" si="31"/>
        <v>39328</v>
      </c>
      <c r="DE51">
        <f t="shared" ref="DE51:DS51" si="32">DE3-DD3</f>
        <v>37309</v>
      </c>
      <c r="DF51">
        <f t="shared" si="32"/>
        <v>53574</v>
      </c>
      <c r="DG51">
        <f t="shared" si="32"/>
        <v>33356</v>
      </c>
      <c r="DH51">
        <f t="shared" si="32"/>
        <v>47229</v>
      </c>
      <c r="DI51">
        <f t="shared" si="32"/>
        <v>37205</v>
      </c>
      <c r="DJ51">
        <f t="shared" si="32"/>
        <v>55133</v>
      </c>
      <c r="DK51">
        <f t="shared" si="32"/>
        <v>39346</v>
      </c>
      <c r="DL51">
        <f t="shared" si="32"/>
        <v>49174</v>
      </c>
      <c r="DM51">
        <f t="shared" si="32"/>
        <v>56130</v>
      </c>
      <c r="DN51">
        <f t="shared" si="32"/>
        <v>40766</v>
      </c>
      <c r="DO51">
        <f t="shared" si="32"/>
        <v>52912</v>
      </c>
      <c r="DP51">
        <f t="shared" si="32"/>
        <v>52120</v>
      </c>
      <c r="DQ51">
        <f t="shared" si="32"/>
        <v>58471</v>
      </c>
      <c r="DR51">
        <f t="shared" si="32"/>
        <v>51273</v>
      </c>
      <c r="DS51">
        <f t="shared" si="32"/>
        <v>107904</v>
      </c>
    </row>
    <row r="52" spans="1:123" x14ac:dyDescent="0.35">
      <c r="A52" t="s">
        <v>312</v>
      </c>
      <c r="C52">
        <f t="shared" si="29"/>
        <v>0</v>
      </c>
      <c r="D52">
        <f t="shared" ref="D52:AI52" si="33">D4-C4</f>
        <v>0</v>
      </c>
      <c r="E52">
        <f t="shared" si="33"/>
        <v>0</v>
      </c>
      <c r="F52">
        <f t="shared" si="33"/>
        <v>0</v>
      </c>
      <c r="G52">
        <f t="shared" si="33"/>
        <v>0</v>
      </c>
      <c r="H52">
        <f t="shared" si="33"/>
        <v>0</v>
      </c>
      <c r="I52">
        <f t="shared" si="33"/>
        <v>0</v>
      </c>
      <c r="J52">
        <f t="shared" si="33"/>
        <v>0</v>
      </c>
      <c r="K52">
        <f t="shared" si="33"/>
        <v>0</v>
      </c>
      <c r="L52">
        <f t="shared" si="33"/>
        <v>0</v>
      </c>
      <c r="M52">
        <f t="shared" si="33"/>
        <v>0</v>
      </c>
      <c r="N52">
        <f t="shared" si="33"/>
        <v>0</v>
      </c>
      <c r="O52">
        <f t="shared" si="33"/>
        <v>0</v>
      </c>
      <c r="P52">
        <f t="shared" si="33"/>
        <v>0</v>
      </c>
      <c r="Q52">
        <f t="shared" si="33"/>
        <v>0</v>
      </c>
      <c r="R52">
        <f t="shared" si="33"/>
        <v>0</v>
      </c>
      <c r="S52">
        <f t="shared" si="33"/>
        <v>0</v>
      </c>
      <c r="T52">
        <f t="shared" si="33"/>
        <v>0</v>
      </c>
      <c r="U52">
        <f t="shared" si="33"/>
        <v>0</v>
      </c>
      <c r="V52">
        <f t="shared" si="33"/>
        <v>0</v>
      </c>
      <c r="W52">
        <f t="shared" si="33"/>
        <v>1</v>
      </c>
      <c r="X52">
        <f t="shared" si="33"/>
        <v>0</v>
      </c>
      <c r="Y52">
        <f t="shared" si="33"/>
        <v>0</v>
      </c>
      <c r="Z52">
        <f t="shared" si="33"/>
        <v>0</v>
      </c>
      <c r="AA52">
        <f t="shared" si="33"/>
        <v>7</v>
      </c>
      <c r="AB52">
        <f t="shared" si="33"/>
        <v>0</v>
      </c>
      <c r="AC52">
        <f t="shared" si="33"/>
        <v>0</v>
      </c>
      <c r="AD52">
        <f t="shared" si="33"/>
        <v>0</v>
      </c>
      <c r="AE52">
        <f t="shared" si="33"/>
        <v>0</v>
      </c>
      <c r="AF52">
        <f t="shared" si="33"/>
        <v>0</v>
      </c>
      <c r="AG52">
        <f t="shared" si="33"/>
        <v>0</v>
      </c>
      <c r="AH52">
        <f t="shared" si="33"/>
        <v>0</v>
      </c>
      <c r="AI52">
        <f t="shared" si="33"/>
        <v>0</v>
      </c>
      <c r="AJ52">
        <f t="shared" ref="AJ52:BN52" si="34">AJ4-AI4</f>
        <v>0</v>
      </c>
      <c r="AK52">
        <f t="shared" si="34"/>
        <v>0</v>
      </c>
      <c r="AL52">
        <f t="shared" si="34"/>
        <v>0</v>
      </c>
      <c r="AM52">
        <f t="shared" si="34"/>
        <v>0</v>
      </c>
      <c r="AN52">
        <f t="shared" si="34"/>
        <v>0</v>
      </c>
      <c r="AO52">
        <f t="shared" si="34"/>
        <v>0</v>
      </c>
      <c r="AP52">
        <f t="shared" si="34"/>
        <v>0</v>
      </c>
      <c r="AQ52">
        <f t="shared" si="34"/>
        <v>0</v>
      </c>
      <c r="AR52">
        <f t="shared" si="34"/>
        <v>0</v>
      </c>
      <c r="AS52">
        <f t="shared" si="34"/>
        <v>0</v>
      </c>
      <c r="AT52">
        <f t="shared" si="34"/>
        <v>0</v>
      </c>
      <c r="AU52">
        <f t="shared" si="34"/>
        <v>10</v>
      </c>
      <c r="AV52">
        <f t="shared" si="34"/>
        <v>0</v>
      </c>
      <c r="AW52">
        <f t="shared" si="34"/>
        <v>0</v>
      </c>
      <c r="AX52">
        <f t="shared" si="34"/>
        <v>1</v>
      </c>
      <c r="AY52">
        <f t="shared" si="34"/>
        <v>0</v>
      </c>
      <c r="AZ52">
        <f t="shared" si="34"/>
        <v>0</v>
      </c>
      <c r="BA52">
        <f t="shared" si="34"/>
        <v>0</v>
      </c>
      <c r="BB52">
        <f t="shared" si="34"/>
        <v>0</v>
      </c>
      <c r="BC52">
        <f t="shared" si="34"/>
        <v>0</v>
      </c>
      <c r="BD52">
        <f t="shared" si="34"/>
        <v>2</v>
      </c>
      <c r="BE52">
        <f t="shared" si="34"/>
        <v>32</v>
      </c>
      <c r="BF52">
        <f t="shared" si="34"/>
        <v>14</v>
      </c>
      <c r="BG52">
        <f t="shared" si="34"/>
        <v>0</v>
      </c>
      <c r="BH52">
        <f t="shared" si="34"/>
        <v>0</v>
      </c>
      <c r="BI52">
        <f t="shared" si="34"/>
        <v>0</v>
      </c>
      <c r="BJ52">
        <f t="shared" si="34"/>
        <v>0</v>
      </c>
      <c r="BK52">
        <f t="shared" si="34"/>
        <v>0</v>
      </c>
      <c r="BL52">
        <f t="shared" si="34"/>
        <v>73</v>
      </c>
      <c r="BM52">
        <f t="shared" si="34"/>
        <v>0</v>
      </c>
      <c r="BN52">
        <f t="shared" si="34"/>
        <v>10</v>
      </c>
      <c r="BO52">
        <f t="shared" ref="BO52:DD52" si="35">BO4-BN4</f>
        <v>1</v>
      </c>
      <c r="BP52">
        <f t="shared" si="35"/>
        <v>0</v>
      </c>
      <c r="BQ52">
        <f t="shared" si="35"/>
        <v>0</v>
      </c>
      <c r="BR52">
        <f t="shared" si="35"/>
        <v>20</v>
      </c>
      <c r="BS52">
        <f t="shared" si="35"/>
        <v>8</v>
      </c>
      <c r="BT52">
        <f t="shared" si="35"/>
        <v>0</v>
      </c>
      <c r="BU52">
        <f t="shared" si="35"/>
        <v>13</v>
      </c>
      <c r="BV52">
        <f t="shared" si="35"/>
        <v>16</v>
      </c>
      <c r="BW52">
        <f t="shared" si="35"/>
        <v>7</v>
      </c>
      <c r="BX52">
        <f t="shared" si="35"/>
        <v>14</v>
      </c>
      <c r="BY52">
        <f t="shared" si="35"/>
        <v>58</v>
      </c>
      <c r="BZ52">
        <f t="shared" si="35"/>
        <v>38</v>
      </c>
      <c r="CA52">
        <f t="shared" si="35"/>
        <v>20</v>
      </c>
      <c r="CB52">
        <f t="shared" si="35"/>
        <v>14</v>
      </c>
      <c r="CC52">
        <f t="shared" si="35"/>
        <v>229</v>
      </c>
      <c r="CD52">
        <f t="shared" si="35"/>
        <v>34</v>
      </c>
      <c r="CE52">
        <f t="shared" si="35"/>
        <v>4</v>
      </c>
      <c r="CF52">
        <f t="shared" si="35"/>
        <v>-322</v>
      </c>
      <c r="CG52">
        <f t="shared" si="35"/>
        <v>19</v>
      </c>
      <c r="CH52">
        <f t="shared" si="35"/>
        <v>45</v>
      </c>
      <c r="CI52">
        <f t="shared" si="35"/>
        <v>7</v>
      </c>
      <c r="CJ52">
        <f t="shared" si="35"/>
        <v>19</v>
      </c>
      <c r="CK52">
        <f t="shared" si="35"/>
        <v>20</v>
      </c>
      <c r="CL52">
        <f t="shared" si="35"/>
        <v>22</v>
      </c>
      <c r="CM52">
        <f t="shared" si="35"/>
        <v>10</v>
      </c>
      <c r="CN52">
        <f t="shared" si="35"/>
        <v>192</v>
      </c>
      <c r="CO52">
        <f t="shared" si="35"/>
        <v>45</v>
      </c>
      <c r="CP52">
        <f t="shared" si="35"/>
        <v>29</v>
      </c>
      <c r="CQ52">
        <f t="shared" si="35"/>
        <v>12</v>
      </c>
      <c r="CR52">
        <f t="shared" si="35"/>
        <v>50</v>
      </c>
      <c r="CS52">
        <f t="shared" si="35"/>
        <v>4</v>
      </c>
      <c r="CT52">
        <f t="shared" si="35"/>
        <v>29</v>
      </c>
      <c r="CU52">
        <f t="shared" si="35"/>
        <v>6</v>
      </c>
      <c r="CV52">
        <f t="shared" si="35"/>
        <v>44</v>
      </c>
      <c r="CW52">
        <f t="shared" si="35"/>
        <v>2</v>
      </c>
      <c r="CX52">
        <f t="shared" si="35"/>
        <v>33</v>
      </c>
      <c r="CY52">
        <f t="shared" si="35"/>
        <v>4</v>
      </c>
      <c r="CZ52">
        <f t="shared" si="35"/>
        <v>5</v>
      </c>
      <c r="DA52">
        <f t="shared" si="35"/>
        <v>9</v>
      </c>
      <c r="DB52">
        <f t="shared" si="35"/>
        <v>16</v>
      </c>
      <c r="DC52">
        <f t="shared" si="35"/>
        <v>8</v>
      </c>
      <c r="DD52">
        <f t="shared" si="35"/>
        <v>36</v>
      </c>
      <c r="DE52">
        <f t="shared" ref="DE52:DS52" si="36">DE4-DD4</f>
        <v>27</v>
      </c>
      <c r="DF52">
        <f t="shared" si="36"/>
        <v>4</v>
      </c>
      <c r="DG52">
        <f t="shared" si="36"/>
        <v>1</v>
      </c>
      <c r="DH52">
        <f t="shared" si="36"/>
        <v>13</v>
      </c>
      <c r="DI52">
        <f t="shared" si="36"/>
        <v>8</v>
      </c>
      <c r="DJ52">
        <f t="shared" si="36"/>
        <v>9</v>
      </c>
      <c r="DK52">
        <f t="shared" si="36"/>
        <v>11</v>
      </c>
      <c r="DL52">
        <f t="shared" si="36"/>
        <v>4</v>
      </c>
      <c r="DM52">
        <f t="shared" si="36"/>
        <v>11</v>
      </c>
      <c r="DN52">
        <f t="shared" si="36"/>
        <v>0</v>
      </c>
      <c r="DO52">
        <f t="shared" si="36"/>
        <v>32</v>
      </c>
      <c r="DP52">
        <f t="shared" si="36"/>
        <v>9</v>
      </c>
      <c r="DQ52">
        <f t="shared" si="36"/>
        <v>17</v>
      </c>
      <c r="DR52">
        <f t="shared" si="36"/>
        <v>18</v>
      </c>
      <c r="DS52">
        <f t="shared" si="36"/>
        <v>8</v>
      </c>
    </row>
    <row r="53" spans="1:123" x14ac:dyDescent="0.35">
      <c r="A53" t="s">
        <v>297</v>
      </c>
      <c r="C53">
        <f t="shared" si="29"/>
        <v>0</v>
      </c>
      <c r="D53">
        <f t="shared" ref="D53:AI53" si="37">D5-C5</f>
        <v>0</v>
      </c>
      <c r="E53">
        <f t="shared" si="37"/>
        <v>0</v>
      </c>
      <c r="F53">
        <f t="shared" si="37"/>
        <v>0</v>
      </c>
      <c r="G53">
        <f t="shared" si="37"/>
        <v>0</v>
      </c>
      <c r="H53">
        <f t="shared" si="37"/>
        <v>0</v>
      </c>
      <c r="I53">
        <f t="shared" si="37"/>
        <v>0</v>
      </c>
      <c r="J53">
        <f t="shared" si="37"/>
        <v>0</v>
      </c>
      <c r="K53">
        <f t="shared" si="37"/>
        <v>0</v>
      </c>
      <c r="L53">
        <f t="shared" si="37"/>
        <v>0</v>
      </c>
      <c r="M53">
        <f t="shared" si="37"/>
        <v>0</v>
      </c>
      <c r="N53">
        <f t="shared" si="37"/>
        <v>0</v>
      </c>
      <c r="O53">
        <f t="shared" si="37"/>
        <v>0</v>
      </c>
      <c r="P53">
        <f t="shared" si="37"/>
        <v>0</v>
      </c>
      <c r="Q53">
        <f t="shared" si="37"/>
        <v>0</v>
      </c>
      <c r="R53">
        <f t="shared" si="37"/>
        <v>0</v>
      </c>
      <c r="S53">
        <f t="shared" si="37"/>
        <v>0</v>
      </c>
      <c r="T53">
        <f t="shared" si="37"/>
        <v>0</v>
      </c>
      <c r="U53">
        <f t="shared" si="37"/>
        <v>0</v>
      </c>
      <c r="V53">
        <f t="shared" si="37"/>
        <v>0</v>
      </c>
      <c r="W53">
        <f t="shared" si="37"/>
        <v>0</v>
      </c>
      <c r="X53">
        <f t="shared" si="37"/>
        <v>0</v>
      </c>
      <c r="Y53">
        <f t="shared" si="37"/>
        <v>0</v>
      </c>
      <c r="Z53">
        <f t="shared" si="37"/>
        <v>0</v>
      </c>
      <c r="AA53">
        <f t="shared" si="37"/>
        <v>0</v>
      </c>
      <c r="AB53">
        <f t="shared" si="37"/>
        <v>0</v>
      </c>
      <c r="AC53">
        <f t="shared" si="37"/>
        <v>0</v>
      </c>
      <c r="AD53">
        <f t="shared" si="37"/>
        <v>0</v>
      </c>
      <c r="AE53">
        <f t="shared" si="37"/>
        <v>0</v>
      </c>
      <c r="AF53">
        <f t="shared" si="37"/>
        <v>0</v>
      </c>
      <c r="AG53">
        <f t="shared" si="37"/>
        <v>1</v>
      </c>
      <c r="AH53">
        <f t="shared" si="37"/>
        <v>1</v>
      </c>
      <c r="AI53">
        <f t="shared" si="37"/>
        <v>-1</v>
      </c>
      <c r="AJ53">
        <f t="shared" ref="AJ53:BN53" si="38">AJ5-AI5</f>
        <v>0</v>
      </c>
      <c r="AK53">
        <f t="shared" si="38"/>
        <v>2</v>
      </c>
      <c r="AL53">
        <f t="shared" si="38"/>
        <v>42</v>
      </c>
      <c r="AM53">
        <f t="shared" si="38"/>
        <v>1</v>
      </c>
      <c r="AN53">
        <f t="shared" si="38"/>
        <v>0</v>
      </c>
      <c r="AO53">
        <f t="shared" si="38"/>
        <v>37</v>
      </c>
      <c r="AP53">
        <f t="shared" si="38"/>
        <v>66</v>
      </c>
      <c r="AQ53">
        <f t="shared" si="38"/>
        <v>11</v>
      </c>
      <c r="AR53">
        <f t="shared" si="38"/>
        <v>116</v>
      </c>
      <c r="AS53">
        <f t="shared" si="38"/>
        <v>138</v>
      </c>
      <c r="AT53">
        <f t="shared" si="38"/>
        <v>109</v>
      </c>
      <c r="AU53">
        <f t="shared" si="38"/>
        <v>66</v>
      </c>
      <c r="AV53">
        <f t="shared" si="38"/>
        <v>33</v>
      </c>
      <c r="AW53">
        <f t="shared" si="38"/>
        <v>102</v>
      </c>
      <c r="AX53">
        <f t="shared" si="38"/>
        <v>0</v>
      </c>
      <c r="AY53">
        <f t="shared" si="38"/>
        <v>321</v>
      </c>
      <c r="AZ53">
        <f t="shared" si="38"/>
        <v>0</v>
      </c>
      <c r="BA53">
        <f t="shared" si="38"/>
        <v>394</v>
      </c>
      <c r="BB53">
        <f t="shared" si="38"/>
        <v>527</v>
      </c>
      <c r="BC53">
        <f t="shared" si="38"/>
        <v>369</v>
      </c>
      <c r="BD53">
        <f t="shared" si="38"/>
        <v>414</v>
      </c>
      <c r="BE53">
        <f t="shared" si="38"/>
        <v>192</v>
      </c>
      <c r="BF53">
        <f t="shared" si="38"/>
        <v>1084</v>
      </c>
      <c r="BG53">
        <f t="shared" si="38"/>
        <v>415</v>
      </c>
      <c r="BH53">
        <f t="shared" si="38"/>
        <v>0</v>
      </c>
      <c r="BI53">
        <f t="shared" si="38"/>
        <v>1632</v>
      </c>
      <c r="BJ53">
        <f t="shared" si="38"/>
        <v>952</v>
      </c>
      <c r="BK53">
        <f t="shared" si="38"/>
        <v>0</v>
      </c>
      <c r="BL53">
        <f t="shared" si="38"/>
        <v>1302</v>
      </c>
      <c r="BM53">
        <f t="shared" si="38"/>
        <v>1036</v>
      </c>
      <c r="BN53">
        <f t="shared" si="38"/>
        <v>999</v>
      </c>
      <c r="BO53">
        <f t="shared" ref="BO53:DD53" si="39">BO5-BN5</f>
        <v>589</v>
      </c>
      <c r="BP53">
        <f t="shared" si="39"/>
        <v>1434</v>
      </c>
      <c r="BQ53">
        <f t="shared" si="39"/>
        <v>646</v>
      </c>
      <c r="BR53">
        <f t="shared" si="39"/>
        <v>1590</v>
      </c>
      <c r="BS53">
        <f t="shared" si="39"/>
        <v>1109</v>
      </c>
      <c r="BT53">
        <f t="shared" si="39"/>
        <v>1118</v>
      </c>
      <c r="BU53">
        <f t="shared" si="39"/>
        <v>1431</v>
      </c>
      <c r="BV53">
        <f t="shared" si="39"/>
        <v>1480</v>
      </c>
      <c r="BW53">
        <f t="shared" si="39"/>
        <v>1238</v>
      </c>
      <c r="BX53">
        <f t="shared" si="39"/>
        <v>819</v>
      </c>
      <c r="BY53">
        <f t="shared" si="39"/>
        <v>1022</v>
      </c>
      <c r="BZ53">
        <f t="shared" si="39"/>
        <v>1555</v>
      </c>
      <c r="CA53">
        <f t="shared" si="39"/>
        <v>2099</v>
      </c>
      <c r="CB53">
        <f t="shared" si="39"/>
        <v>1979</v>
      </c>
      <c r="CC53">
        <f t="shared" si="39"/>
        <v>1985</v>
      </c>
      <c r="CD53">
        <f t="shared" si="39"/>
        <v>2079</v>
      </c>
      <c r="CE53">
        <f t="shared" si="39"/>
        <v>1677</v>
      </c>
      <c r="CF53">
        <f t="shared" si="39"/>
        <v>1224</v>
      </c>
      <c r="CG53">
        <f t="shared" si="39"/>
        <v>1695</v>
      </c>
      <c r="CH53">
        <f t="shared" si="39"/>
        <v>962</v>
      </c>
      <c r="CI53">
        <f t="shared" si="39"/>
        <v>2072</v>
      </c>
      <c r="CJ53">
        <f t="shared" si="39"/>
        <v>2563</v>
      </c>
      <c r="CK53">
        <f t="shared" si="39"/>
        <v>2200</v>
      </c>
      <c r="CL53">
        <f t="shared" si="39"/>
        <v>2128</v>
      </c>
      <c r="CM53">
        <f t="shared" si="39"/>
        <v>1822</v>
      </c>
      <c r="CN53">
        <f t="shared" si="39"/>
        <v>2723</v>
      </c>
      <c r="CO53">
        <f t="shared" si="39"/>
        <v>2943</v>
      </c>
      <c r="CP53">
        <f t="shared" si="39"/>
        <v>3033</v>
      </c>
      <c r="CQ53">
        <f t="shared" si="39"/>
        <v>2922</v>
      </c>
      <c r="CR53">
        <f t="shared" si="39"/>
        <v>2622</v>
      </c>
      <c r="CS53">
        <f t="shared" si="39"/>
        <v>1808</v>
      </c>
      <c r="CT53">
        <f t="shared" si="39"/>
        <v>1696</v>
      </c>
      <c r="CU53">
        <f t="shared" si="39"/>
        <v>2317</v>
      </c>
      <c r="CV53">
        <f t="shared" si="39"/>
        <v>2311</v>
      </c>
      <c r="CW53">
        <f t="shared" si="39"/>
        <v>4693</v>
      </c>
      <c r="CX53">
        <f t="shared" si="39"/>
        <v>2304</v>
      </c>
      <c r="CY53">
        <f t="shared" si="39"/>
        <v>1665</v>
      </c>
      <c r="CZ53">
        <f t="shared" si="39"/>
        <v>1740</v>
      </c>
      <c r="DA53">
        <f t="shared" si="39"/>
        <v>1225</v>
      </c>
      <c r="DB53">
        <f t="shared" si="39"/>
        <v>2352</v>
      </c>
      <c r="DC53">
        <f t="shared" si="39"/>
        <v>8014</v>
      </c>
      <c r="DD53">
        <f t="shared" si="39"/>
        <v>3031</v>
      </c>
      <c r="DE53">
        <f t="shared" ref="DE53:DS53" si="40">DE5-DD5</f>
        <v>2747</v>
      </c>
      <c r="DF53">
        <f t="shared" si="40"/>
        <v>4008</v>
      </c>
      <c r="DG53">
        <f t="shared" si="40"/>
        <v>2155</v>
      </c>
      <c r="DH53">
        <f t="shared" si="40"/>
        <v>1401</v>
      </c>
      <c r="DI53">
        <f t="shared" si="40"/>
        <v>2452</v>
      </c>
      <c r="DJ53">
        <f t="shared" si="40"/>
        <v>3502</v>
      </c>
      <c r="DK53">
        <f t="shared" si="40"/>
        <v>2747</v>
      </c>
      <c r="DL53">
        <f t="shared" si="40"/>
        <v>4917</v>
      </c>
      <c r="DM53">
        <f t="shared" si="40"/>
        <v>2605</v>
      </c>
      <c r="DN53">
        <f t="shared" si="40"/>
        <v>2366</v>
      </c>
      <c r="DO53">
        <f t="shared" si="40"/>
        <v>2150</v>
      </c>
      <c r="DP53">
        <f t="shared" si="40"/>
        <v>2075</v>
      </c>
      <c r="DQ53">
        <f t="shared" si="40"/>
        <v>2881</v>
      </c>
      <c r="DR53">
        <f t="shared" si="40"/>
        <v>2278</v>
      </c>
      <c r="DS53">
        <f t="shared" si="40"/>
        <v>2160</v>
      </c>
    </row>
    <row r="54" spans="1:123" x14ac:dyDescent="0.35">
      <c r="A54" t="s">
        <v>302</v>
      </c>
      <c r="C54">
        <f t="shared" si="29"/>
        <v>0</v>
      </c>
      <c r="D54">
        <f t="shared" ref="D54:AI54" si="41">D6-C6</f>
        <v>0</v>
      </c>
      <c r="E54">
        <f t="shared" si="41"/>
        <v>0</v>
      </c>
      <c r="F54">
        <f t="shared" si="41"/>
        <v>0</v>
      </c>
      <c r="G54">
        <f t="shared" si="41"/>
        <v>0</v>
      </c>
      <c r="H54">
        <f t="shared" si="41"/>
        <v>0</v>
      </c>
      <c r="I54">
        <f t="shared" si="41"/>
        <v>0</v>
      </c>
      <c r="J54">
        <f t="shared" si="41"/>
        <v>0</v>
      </c>
      <c r="K54">
        <f t="shared" si="41"/>
        <v>0</v>
      </c>
      <c r="L54">
        <f t="shared" si="41"/>
        <v>0</v>
      </c>
      <c r="M54">
        <f t="shared" si="41"/>
        <v>0</v>
      </c>
      <c r="N54">
        <f t="shared" si="41"/>
        <v>0</v>
      </c>
      <c r="O54">
        <f t="shared" si="41"/>
        <v>0</v>
      </c>
      <c r="P54">
        <f t="shared" si="41"/>
        <v>0</v>
      </c>
      <c r="Q54">
        <f t="shared" si="41"/>
        <v>0</v>
      </c>
      <c r="R54">
        <f t="shared" si="41"/>
        <v>0</v>
      </c>
      <c r="S54">
        <f t="shared" si="41"/>
        <v>0</v>
      </c>
      <c r="T54">
        <f t="shared" si="41"/>
        <v>0</v>
      </c>
      <c r="U54">
        <f t="shared" si="41"/>
        <v>0</v>
      </c>
      <c r="V54">
        <f t="shared" si="41"/>
        <v>0</v>
      </c>
      <c r="W54">
        <f t="shared" si="41"/>
        <v>0</v>
      </c>
      <c r="X54">
        <f t="shared" si="41"/>
        <v>0</v>
      </c>
      <c r="Y54">
        <f t="shared" si="41"/>
        <v>0</v>
      </c>
      <c r="Z54">
        <f t="shared" si="41"/>
        <v>0</v>
      </c>
      <c r="AA54">
        <f t="shared" si="41"/>
        <v>0</v>
      </c>
      <c r="AB54">
        <f t="shared" si="41"/>
        <v>0</v>
      </c>
      <c r="AC54">
        <f t="shared" si="41"/>
        <v>0</v>
      </c>
      <c r="AD54">
        <f t="shared" si="41"/>
        <v>0</v>
      </c>
      <c r="AE54">
        <f t="shared" si="41"/>
        <v>0</v>
      </c>
      <c r="AF54">
        <f t="shared" si="41"/>
        <v>0</v>
      </c>
      <c r="AG54">
        <f t="shared" si="41"/>
        <v>0</v>
      </c>
      <c r="AH54">
        <f t="shared" si="41"/>
        <v>0</v>
      </c>
      <c r="AI54">
        <f t="shared" si="41"/>
        <v>0</v>
      </c>
      <c r="AJ54">
        <f t="shared" ref="AJ54:BN54" si="42">AJ6-AI6</f>
        <v>0</v>
      </c>
      <c r="AK54">
        <f t="shared" si="42"/>
        <v>0</v>
      </c>
      <c r="AL54">
        <f t="shared" si="42"/>
        <v>0</v>
      </c>
      <c r="AM54">
        <f t="shared" si="42"/>
        <v>0</v>
      </c>
      <c r="AN54">
        <f t="shared" si="42"/>
        <v>0</v>
      </c>
      <c r="AO54">
        <f t="shared" si="42"/>
        <v>0</v>
      </c>
      <c r="AP54">
        <f t="shared" si="42"/>
        <v>0</v>
      </c>
      <c r="AQ54">
        <f t="shared" si="42"/>
        <v>0</v>
      </c>
      <c r="AR54">
        <f t="shared" si="42"/>
        <v>0</v>
      </c>
      <c r="AS54">
        <f t="shared" si="42"/>
        <v>0</v>
      </c>
      <c r="AT54">
        <f t="shared" si="42"/>
        <v>0</v>
      </c>
      <c r="AU54">
        <f t="shared" si="42"/>
        <v>0</v>
      </c>
      <c r="AV54">
        <f t="shared" si="42"/>
        <v>0</v>
      </c>
      <c r="AW54">
        <f t="shared" si="42"/>
        <v>0</v>
      </c>
      <c r="AX54">
        <f t="shared" si="42"/>
        <v>0</v>
      </c>
      <c r="AY54">
        <f t="shared" si="42"/>
        <v>0</v>
      </c>
      <c r="AZ54">
        <f t="shared" si="42"/>
        <v>0</v>
      </c>
      <c r="BA54">
        <f t="shared" si="42"/>
        <v>0</v>
      </c>
      <c r="BB54">
        <f t="shared" si="42"/>
        <v>0</v>
      </c>
      <c r="BC54">
        <f t="shared" si="42"/>
        <v>0</v>
      </c>
      <c r="BD54">
        <f t="shared" si="42"/>
        <v>0</v>
      </c>
      <c r="BE54">
        <f t="shared" si="42"/>
        <v>0</v>
      </c>
      <c r="BF54">
        <f t="shared" si="42"/>
        <v>0</v>
      </c>
      <c r="BG54">
        <f t="shared" si="42"/>
        <v>0</v>
      </c>
      <c r="BH54">
        <f t="shared" si="42"/>
        <v>0</v>
      </c>
      <c r="BI54">
        <f t="shared" si="42"/>
        <v>0</v>
      </c>
      <c r="BJ54">
        <f t="shared" si="42"/>
        <v>0</v>
      </c>
      <c r="BK54">
        <f t="shared" si="42"/>
        <v>0</v>
      </c>
      <c r="BL54">
        <f t="shared" si="42"/>
        <v>4</v>
      </c>
      <c r="BM54">
        <f t="shared" si="42"/>
        <v>8</v>
      </c>
      <c r="BN54">
        <f t="shared" si="42"/>
        <v>0</v>
      </c>
      <c r="BO54">
        <f t="shared" ref="BO54:DD54" si="43">BO6-BN6</f>
        <v>19</v>
      </c>
      <c r="BP54">
        <f t="shared" si="43"/>
        <v>0</v>
      </c>
      <c r="BQ54">
        <f t="shared" si="43"/>
        <v>0</v>
      </c>
      <c r="BR54">
        <f t="shared" si="43"/>
        <v>0</v>
      </c>
      <c r="BS54">
        <f t="shared" si="43"/>
        <v>0</v>
      </c>
      <c r="BT54">
        <f t="shared" si="43"/>
        <v>19</v>
      </c>
      <c r="BU54">
        <f t="shared" si="43"/>
        <v>0</v>
      </c>
      <c r="BV54">
        <f t="shared" si="43"/>
        <v>45</v>
      </c>
      <c r="BW54">
        <f t="shared" si="43"/>
        <v>0</v>
      </c>
      <c r="BX54">
        <f t="shared" si="43"/>
        <v>0</v>
      </c>
      <c r="BY54">
        <f t="shared" si="43"/>
        <v>0</v>
      </c>
      <c r="BZ54">
        <f t="shared" si="43"/>
        <v>0</v>
      </c>
      <c r="CA54">
        <f t="shared" si="43"/>
        <v>0</v>
      </c>
      <c r="CB54">
        <f t="shared" si="43"/>
        <v>0</v>
      </c>
      <c r="CC54">
        <f t="shared" si="43"/>
        <v>315</v>
      </c>
      <c r="CD54">
        <f t="shared" si="43"/>
        <v>0</v>
      </c>
      <c r="CE54">
        <f t="shared" si="43"/>
        <v>0</v>
      </c>
      <c r="CF54">
        <f t="shared" si="43"/>
        <v>0</v>
      </c>
      <c r="CG54">
        <f t="shared" si="43"/>
        <v>0</v>
      </c>
      <c r="CH54">
        <f t="shared" si="43"/>
        <v>0</v>
      </c>
      <c r="CI54">
        <f t="shared" si="43"/>
        <v>493</v>
      </c>
      <c r="CJ54">
        <f t="shared" si="43"/>
        <v>0</v>
      </c>
      <c r="CK54">
        <f t="shared" si="43"/>
        <v>0</v>
      </c>
      <c r="CL54">
        <f t="shared" si="43"/>
        <v>0</v>
      </c>
      <c r="CM54">
        <f t="shared" si="43"/>
        <v>152</v>
      </c>
      <c r="CN54">
        <f t="shared" si="43"/>
        <v>0</v>
      </c>
      <c r="CO54">
        <f t="shared" si="43"/>
        <v>0</v>
      </c>
      <c r="CP54">
        <f t="shared" si="43"/>
        <v>418</v>
      </c>
      <c r="CQ54">
        <f t="shared" si="43"/>
        <v>0</v>
      </c>
      <c r="CR54">
        <f t="shared" si="43"/>
        <v>0</v>
      </c>
      <c r="CS54">
        <f t="shared" si="43"/>
        <v>0</v>
      </c>
      <c r="CT54">
        <f t="shared" si="43"/>
        <v>0</v>
      </c>
      <c r="CU54">
        <f t="shared" si="43"/>
        <v>600</v>
      </c>
      <c r="CV54">
        <f t="shared" si="43"/>
        <v>0</v>
      </c>
      <c r="CW54">
        <f t="shared" si="43"/>
        <v>0</v>
      </c>
      <c r="CX54">
        <f t="shared" si="43"/>
        <v>309</v>
      </c>
      <c r="CY54">
        <f t="shared" si="43"/>
        <v>167</v>
      </c>
      <c r="CZ54">
        <f t="shared" si="43"/>
        <v>0</v>
      </c>
      <c r="DA54">
        <f t="shared" si="43"/>
        <v>197</v>
      </c>
      <c r="DB54">
        <f t="shared" si="43"/>
        <v>0</v>
      </c>
      <c r="DC54">
        <f t="shared" si="43"/>
        <v>407</v>
      </c>
      <c r="DD54">
        <f t="shared" si="43"/>
        <v>0</v>
      </c>
      <c r="DE54">
        <f t="shared" ref="DE54:DS54" si="44">DE6-DD6</f>
        <v>0</v>
      </c>
      <c r="DF54">
        <f t="shared" si="44"/>
        <v>830</v>
      </c>
      <c r="DG54">
        <f t="shared" si="44"/>
        <v>190</v>
      </c>
      <c r="DH54">
        <f t="shared" si="44"/>
        <v>184</v>
      </c>
      <c r="DI54">
        <f t="shared" si="44"/>
        <v>0</v>
      </c>
      <c r="DJ54">
        <f t="shared" si="44"/>
        <v>388</v>
      </c>
      <c r="DK54">
        <f t="shared" si="44"/>
        <v>931</v>
      </c>
      <c r="DL54">
        <f t="shared" si="44"/>
        <v>407</v>
      </c>
      <c r="DM54">
        <f t="shared" si="44"/>
        <v>395</v>
      </c>
      <c r="DN54">
        <f t="shared" si="44"/>
        <v>528</v>
      </c>
      <c r="DO54">
        <f t="shared" si="44"/>
        <v>292</v>
      </c>
      <c r="DP54">
        <f t="shared" si="44"/>
        <v>662</v>
      </c>
      <c r="DQ54">
        <f t="shared" si="44"/>
        <v>990</v>
      </c>
      <c r="DR54">
        <f t="shared" si="44"/>
        <v>0</v>
      </c>
      <c r="DS54">
        <f t="shared" si="44"/>
        <v>1154</v>
      </c>
    </row>
    <row r="55" spans="1:123" x14ac:dyDescent="0.35">
      <c r="A55" t="s">
        <v>303</v>
      </c>
      <c r="C55">
        <f t="shared" si="29"/>
        <v>0</v>
      </c>
      <c r="D55">
        <f t="shared" ref="D55:AI55" si="45">D7-C7</f>
        <v>0</v>
      </c>
      <c r="E55">
        <f t="shared" si="45"/>
        <v>0</v>
      </c>
      <c r="F55">
        <f t="shared" si="45"/>
        <v>0</v>
      </c>
      <c r="G55">
        <f t="shared" si="45"/>
        <v>0</v>
      </c>
      <c r="H55">
        <f t="shared" si="45"/>
        <v>0</v>
      </c>
      <c r="I55">
        <f t="shared" si="45"/>
        <v>0</v>
      </c>
      <c r="J55">
        <f t="shared" si="45"/>
        <v>0</v>
      </c>
      <c r="K55">
        <f t="shared" si="45"/>
        <v>0</v>
      </c>
      <c r="L55">
        <f t="shared" si="45"/>
        <v>0</v>
      </c>
      <c r="M55">
        <f t="shared" si="45"/>
        <v>0</v>
      </c>
      <c r="N55">
        <f t="shared" si="45"/>
        <v>0</v>
      </c>
      <c r="O55">
        <f t="shared" si="45"/>
        <v>0</v>
      </c>
      <c r="P55">
        <f t="shared" si="45"/>
        <v>0</v>
      </c>
      <c r="Q55">
        <f t="shared" si="45"/>
        <v>0</v>
      </c>
      <c r="R55">
        <f t="shared" si="45"/>
        <v>0</v>
      </c>
      <c r="S55">
        <f t="shared" si="45"/>
        <v>0</v>
      </c>
      <c r="T55">
        <f t="shared" si="45"/>
        <v>0</v>
      </c>
      <c r="U55">
        <f t="shared" si="45"/>
        <v>0</v>
      </c>
      <c r="V55">
        <f t="shared" si="45"/>
        <v>0</v>
      </c>
      <c r="W55">
        <f t="shared" si="45"/>
        <v>0</v>
      </c>
      <c r="X55">
        <f t="shared" si="45"/>
        <v>0</v>
      </c>
      <c r="Y55">
        <f t="shared" si="45"/>
        <v>0</v>
      </c>
      <c r="Z55">
        <f t="shared" si="45"/>
        <v>2</v>
      </c>
      <c r="AA55">
        <f t="shared" si="45"/>
        <v>0</v>
      </c>
      <c r="AB55">
        <f t="shared" si="45"/>
        <v>0</v>
      </c>
      <c r="AC55">
        <f t="shared" si="45"/>
        <v>0</v>
      </c>
      <c r="AD55">
        <f t="shared" si="45"/>
        <v>0</v>
      </c>
      <c r="AE55">
        <f t="shared" si="45"/>
        <v>0</v>
      </c>
      <c r="AF55">
        <f t="shared" si="45"/>
        <v>0</v>
      </c>
      <c r="AG55">
        <f t="shared" si="45"/>
        <v>0</v>
      </c>
      <c r="AH55">
        <f t="shared" si="45"/>
        <v>0</v>
      </c>
      <c r="AI55">
        <f t="shared" si="45"/>
        <v>0</v>
      </c>
      <c r="AJ55">
        <f t="shared" ref="AJ55:BN55" si="46">AJ7-AI7</f>
        <v>0</v>
      </c>
      <c r="AK55">
        <f t="shared" si="46"/>
        <v>0</v>
      </c>
      <c r="AL55">
        <f t="shared" si="46"/>
        <v>0</v>
      </c>
      <c r="AM55">
        <f t="shared" si="46"/>
        <v>0</v>
      </c>
      <c r="AN55">
        <f t="shared" si="46"/>
        <v>0</v>
      </c>
      <c r="AO55">
        <f t="shared" si="46"/>
        <v>0</v>
      </c>
      <c r="AP55">
        <f t="shared" si="46"/>
        <v>0</v>
      </c>
      <c r="AQ55">
        <f t="shared" si="46"/>
        <v>0</v>
      </c>
      <c r="AR55">
        <f t="shared" si="46"/>
        <v>0</v>
      </c>
      <c r="AS55">
        <f t="shared" si="46"/>
        <v>0</v>
      </c>
      <c r="AT55">
        <f t="shared" si="46"/>
        <v>0</v>
      </c>
      <c r="AU55">
        <f t="shared" si="46"/>
        <v>28</v>
      </c>
      <c r="AV55">
        <f t="shared" si="46"/>
        <v>0</v>
      </c>
      <c r="AW55">
        <f t="shared" si="46"/>
        <v>2</v>
      </c>
      <c r="AX55">
        <f t="shared" si="46"/>
        <v>0</v>
      </c>
      <c r="AY55">
        <f t="shared" si="46"/>
        <v>151</v>
      </c>
      <c r="AZ55">
        <f t="shared" si="46"/>
        <v>0</v>
      </c>
      <c r="BA55">
        <f t="shared" si="46"/>
        <v>10</v>
      </c>
      <c r="BB55">
        <f t="shared" si="46"/>
        <v>324</v>
      </c>
      <c r="BC55">
        <f t="shared" si="46"/>
        <v>0</v>
      </c>
      <c r="BD55">
        <f t="shared" si="46"/>
        <v>13</v>
      </c>
      <c r="BE55">
        <f t="shared" si="46"/>
        <v>498</v>
      </c>
      <c r="BF55">
        <f t="shared" si="46"/>
        <v>53</v>
      </c>
      <c r="BG55">
        <f t="shared" si="46"/>
        <v>26</v>
      </c>
      <c r="BH55">
        <f t="shared" si="46"/>
        <v>481</v>
      </c>
      <c r="BI55">
        <f t="shared" si="46"/>
        <v>537</v>
      </c>
      <c r="BJ55">
        <f t="shared" si="46"/>
        <v>450</v>
      </c>
      <c r="BK55">
        <f t="shared" si="46"/>
        <v>0</v>
      </c>
      <c r="BL55">
        <f t="shared" si="46"/>
        <v>1219</v>
      </c>
      <c r="BM55">
        <f t="shared" si="46"/>
        <v>1573</v>
      </c>
      <c r="BN55">
        <f t="shared" si="46"/>
        <v>1648</v>
      </c>
      <c r="BO55">
        <f t="shared" ref="BO55:DD55" si="47">BO7-BN7</f>
        <v>2342</v>
      </c>
      <c r="BP55">
        <f t="shared" si="47"/>
        <v>2928</v>
      </c>
      <c r="BQ55">
        <f t="shared" si="47"/>
        <v>2424</v>
      </c>
      <c r="BR55">
        <f t="shared" si="47"/>
        <v>2071</v>
      </c>
      <c r="BS55">
        <f t="shared" si="47"/>
        <v>2479</v>
      </c>
      <c r="BT55">
        <f t="shared" si="47"/>
        <v>3388</v>
      </c>
      <c r="BU55">
        <f t="shared" si="47"/>
        <v>4096</v>
      </c>
      <c r="BV55">
        <f t="shared" si="47"/>
        <v>3770</v>
      </c>
      <c r="BW55">
        <f t="shared" si="47"/>
        <v>3706</v>
      </c>
      <c r="BX55">
        <f t="shared" si="47"/>
        <v>3861</v>
      </c>
      <c r="BY55">
        <f t="shared" si="47"/>
        <v>2357</v>
      </c>
      <c r="BZ55">
        <f t="shared" si="47"/>
        <v>2771</v>
      </c>
      <c r="CA55">
        <f t="shared" si="47"/>
        <v>4813</v>
      </c>
      <c r="CB55">
        <f t="shared" si="47"/>
        <v>4144</v>
      </c>
      <c r="CC55">
        <f t="shared" si="47"/>
        <v>3503</v>
      </c>
      <c r="CD55">
        <f t="shared" si="47"/>
        <v>3441</v>
      </c>
      <c r="CE55">
        <f t="shared" si="47"/>
        <v>3282</v>
      </c>
      <c r="CF55">
        <f t="shared" si="47"/>
        <v>2336</v>
      </c>
      <c r="CG55">
        <f t="shared" si="47"/>
        <v>2777</v>
      </c>
      <c r="CH55">
        <f t="shared" si="47"/>
        <v>3349</v>
      </c>
      <c r="CI55">
        <f t="shared" si="47"/>
        <v>3944</v>
      </c>
      <c r="CJ55">
        <f t="shared" si="47"/>
        <v>0</v>
      </c>
      <c r="CK55">
        <f t="shared" si="47"/>
        <v>0</v>
      </c>
      <c r="CL55">
        <f t="shared" si="47"/>
        <v>2560</v>
      </c>
      <c r="CM55">
        <f t="shared" si="47"/>
        <v>3230</v>
      </c>
      <c r="CN55">
        <f t="shared" si="47"/>
        <v>1927</v>
      </c>
      <c r="CO55">
        <f t="shared" si="47"/>
        <v>3401</v>
      </c>
      <c r="CP55">
        <f t="shared" si="47"/>
        <v>3335</v>
      </c>
      <c r="CQ55">
        <f t="shared" si="47"/>
        <v>3105</v>
      </c>
      <c r="CR55">
        <f t="shared" si="47"/>
        <v>3353</v>
      </c>
      <c r="CS55">
        <f t="shared" si="47"/>
        <v>2664</v>
      </c>
      <c r="CT55">
        <f t="shared" si="47"/>
        <v>2503</v>
      </c>
      <c r="CU55">
        <f t="shared" si="47"/>
        <v>1673</v>
      </c>
      <c r="CV55">
        <f t="shared" si="47"/>
        <v>6399</v>
      </c>
      <c r="CW55">
        <f t="shared" si="47"/>
        <v>3103</v>
      </c>
      <c r="CX55">
        <f t="shared" si="47"/>
        <v>0</v>
      </c>
      <c r="CY55">
        <f t="shared" si="47"/>
        <v>5198</v>
      </c>
      <c r="CZ55">
        <f t="shared" si="47"/>
        <v>1654</v>
      </c>
      <c r="DA55">
        <f t="shared" si="47"/>
        <v>2441</v>
      </c>
      <c r="DB55">
        <f t="shared" si="47"/>
        <v>2143</v>
      </c>
      <c r="DC55">
        <f t="shared" si="47"/>
        <v>2516</v>
      </c>
      <c r="DD55">
        <f t="shared" si="47"/>
        <v>2509</v>
      </c>
      <c r="DE55">
        <f t="shared" ref="DE55:DS55" si="48">DE7-DD7</f>
        <v>2637</v>
      </c>
      <c r="DF55">
        <f t="shared" si="48"/>
        <v>2804</v>
      </c>
      <c r="DG55">
        <f t="shared" si="48"/>
        <v>2214</v>
      </c>
      <c r="DH55">
        <f t="shared" si="48"/>
        <v>973</v>
      </c>
      <c r="DI55">
        <f t="shared" si="48"/>
        <v>1841</v>
      </c>
      <c r="DJ55">
        <f t="shared" si="48"/>
        <v>1843</v>
      </c>
      <c r="DK55">
        <f t="shared" si="48"/>
        <v>2551</v>
      </c>
      <c r="DL55">
        <f t="shared" si="48"/>
        <v>1409</v>
      </c>
      <c r="DM55">
        <f t="shared" si="48"/>
        <v>1663</v>
      </c>
      <c r="DN55">
        <f t="shared" si="48"/>
        <v>0</v>
      </c>
      <c r="DO55">
        <f t="shared" si="48"/>
        <v>3930</v>
      </c>
      <c r="DP55">
        <f t="shared" si="48"/>
        <v>0</v>
      </c>
      <c r="DQ55">
        <f t="shared" si="48"/>
        <v>0</v>
      </c>
      <c r="DR55">
        <f t="shared" si="48"/>
        <v>0</v>
      </c>
      <c r="DS55">
        <f t="shared" si="48"/>
        <v>0</v>
      </c>
    </row>
    <row r="56" spans="1:123" x14ac:dyDescent="0.35">
      <c r="A56" t="s">
        <v>353</v>
      </c>
      <c r="C56">
        <f t="shared" si="29"/>
        <v>0</v>
      </c>
      <c r="D56">
        <f t="shared" ref="D56:BO56" si="49">D8-C8</f>
        <v>0</v>
      </c>
      <c r="E56">
        <f t="shared" si="49"/>
        <v>0</v>
      </c>
      <c r="F56">
        <f t="shared" si="49"/>
        <v>0</v>
      </c>
      <c r="G56">
        <f t="shared" si="49"/>
        <v>0</v>
      </c>
      <c r="H56">
        <f t="shared" si="49"/>
        <v>0</v>
      </c>
      <c r="I56">
        <f t="shared" si="49"/>
        <v>0</v>
      </c>
      <c r="J56">
        <f t="shared" si="49"/>
        <v>0</v>
      </c>
      <c r="K56">
        <f t="shared" si="49"/>
        <v>0</v>
      </c>
      <c r="L56">
        <f t="shared" si="49"/>
        <v>0</v>
      </c>
      <c r="M56">
        <f t="shared" si="49"/>
        <v>0</v>
      </c>
      <c r="N56">
        <f t="shared" si="49"/>
        <v>0</v>
      </c>
      <c r="O56">
        <f t="shared" si="49"/>
        <v>0</v>
      </c>
      <c r="P56">
        <f t="shared" si="49"/>
        <v>0</v>
      </c>
      <c r="Q56">
        <f t="shared" si="49"/>
        <v>0</v>
      </c>
      <c r="R56">
        <f t="shared" si="49"/>
        <v>0</v>
      </c>
      <c r="S56">
        <f t="shared" si="49"/>
        <v>0</v>
      </c>
      <c r="T56">
        <f t="shared" si="49"/>
        <v>0</v>
      </c>
      <c r="U56">
        <f t="shared" si="49"/>
        <v>0</v>
      </c>
      <c r="V56">
        <f t="shared" si="49"/>
        <v>0</v>
      </c>
      <c r="W56">
        <f t="shared" si="49"/>
        <v>2</v>
      </c>
      <c r="X56">
        <f t="shared" si="49"/>
        <v>0</v>
      </c>
      <c r="Y56">
        <f t="shared" si="49"/>
        <v>0</v>
      </c>
      <c r="Z56">
        <f t="shared" si="49"/>
        <v>0</v>
      </c>
      <c r="AA56">
        <f t="shared" si="49"/>
        <v>0</v>
      </c>
      <c r="AB56">
        <f t="shared" si="49"/>
        <v>0</v>
      </c>
      <c r="AC56">
        <f t="shared" si="49"/>
        <v>0</v>
      </c>
      <c r="AD56">
        <f t="shared" si="49"/>
        <v>0</v>
      </c>
      <c r="AE56">
        <f t="shared" si="49"/>
        <v>0</v>
      </c>
      <c r="AF56">
        <f t="shared" si="49"/>
        <v>0</v>
      </c>
      <c r="AG56">
        <f t="shared" si="49"/>
        <v>0</v>
      </c>
      <c r="AH56">
        <f t="shared" si="49"/>
        <v>0</v>
      </c>
      <c r="AI56">
        <f t="shared" si="49"/>
        <v>0</v>
      </c>
      <c r="AJ56">
        <f t="shared" si="49"/>
        <v>0</v>
      </c>
      <c r="AK56">
        <f t="shared" si="49"/>
        <v>0</v>
      </c>
      <c r="AL56">
        <f t="shared" si="49"/>
        <v>0</v>
      </c>
      <c r="AM56">
        <f t="shared" si="49"/>
        <v>0</v>
      </c>
      <c r="AN56">
        <f t="shared" si="49"/>
        <v>0</v>
      </c>
      <c r="AO56">
        <f t="shared" si="49"/>
        <v>0</v>
      </c>
      <c r="AP56">
        <f t="shared" si="49"/>
        <v>0</v>
      </c>
      <c r="AQ56">
        <f t="shared" si="49"/>
        <v>0</v>
      </c>
      <c r="AR56">
        <f t="shared" si="49"/>
        <v>0</v>
      </c>
      <c r="AS56">
        <f t="shared" si="49"/>
        <v>0</v>
      </c>
      <c r="AT56">
        <f t="shared" si="49"/>
        <v>0</v>
      </c>
      <c r="AU56">
        <f t="shared" si="49"/>
        <v>0</v>
      </c>
      <c r="AV56">
        <f t="shared" si="49"/>
        <v>1</v>
      </c>
      <c r="AW56">
        <f t="shared" si="49"/>
        <v>0</v>
      </c>
      <c r="AX56">
        <f t="shared" si="49"/>
        <v>0</v>
      </c>
      <c r="AY56">
        <f t="shared" si="49"/>
        <v>0</v>
      </c>
      <c r="AZ56">
        <f t="shared" si="49"/>
        <v>0</v>
      </c>
      <c r="BA56">
        <f t="shared" si="49"/>
        <v>0</v>
      </c>
      <c r="BB56">
        <f t="shared" si="49"/>
        <v>5</v>
      </c>
      <c r="BC56">
        <f t="shared" si="49"/>
        <v>0</v>
      </c>
      <c r="BD56">
        <f t="shared" si="49"/>
        <v>0</v>
      </c>
      <c r="BE56">
        <f t="shared" si="49"/>
        <v>0</v>
      </c>
      <c r="BF56">
        <f t="shared" si="49"/>
        <v>0</v>
      </c>
      <c r="BG56">
        <f t="shared" si="49"/>
        <v>1</v>
      </c>
      <c r="BH56">
        <f t="shared" si="49"/>
        <v>0</v>
      </c>
      <c r="BI56">
        <f t="shared" si="49"/>
        <v>3</v>
      </c>
      <c r="BJ56">
        <f t="shared" si="49"/>
        <v>4</v>
      </c>
      <c r="BK56">
        <f t="shared" si="49"/>
        <v>0</v>
      </c>
      <c r="BL56">
        <f t="shared" si="49"/>
        <v>6</v>
      </c>
      <c r="BM56">
        <f t="shared" si="49"/>
        <v>7</v>
      </c>
      <c r="BN56">
        <f t="shared" si="49"/>
        <v>9</v>
      </c>
      <c r="BO56">
        <f t="shared" si="49"/>
        <v>7</v>
      </c>
      <c r="BP56">
        <f t="shared" ref="BP56:DS56" si="50">BP8-BO8</f>
        <v>4</v>
      </c>
      <c r="BQ56">
        <f t="shared" si="50"/>
        <v>15</v>
      </c>
      <c r="BR56">
        <f t="shared" si="50"/>
        <v>2</v>
      </c>
      <c r="BS56">
        <f t="shared" si="50"/>
        <v>55</v>
      </c>
      <c r="BT56">
        <f t="shared" si="50"/>
        <v>69</v>
      </c>
      <c r="BU56">
        <f t="shared" si="50"/>
        <v>45</v>
      </c>
      <c r="BV56">
        <f t="shared" si="50"/>
        <v>46</v>
      </c>
      <c r="BW56">
        <f t="shared" si="50"/>
        <v>52</v>
      </c>
      <c r="BX56">
        <f t="shared" si="50"/>
        <v>22</v>
      </c>
      <c r="BY56">
        <f t="shared" si="50"/>
        <v>51</v>
      </c>
      <c r="BZ56">
        <f t="shared" si="50"/>
        <v>88</v>
      </c>
      <c r="CA56">
        <f t="shared" si="50"/>
        <v>86</v>
      </c>
      <c r="CB56">
        <f t="shared" si="50"/>
        <v>118</v>
      </c>
      <c r="CC56">
        <f t="shared" si="50"/>
        <v>97</v>
      </c>
      <c r="CD56">
        <f t="shared" si="50"/>
        <v>250</v>
      </c>
      <c r="CE56">
        <f t="shared" si="50"/>
        <v>246</v>
      </c>
      <c r="CF56">
        <f t="shared" si="50"/>
        <v>179</v>
      </c>
      <c r="CG56">
        <f t="shared" si="50"/>
        <v>224</v>
      </c>
      <c r="CH56">
        <f t="shared" si="50"/>
        <v>292</v>
      </c>
      <c r="CI56">
        <f t="shared" si="50"/>
        <v>318</v>
      </c>
      <c r="CJ56">
        <f t="shared" si="50"/>
        <v>286</v>
      </c>
      <c r="CK56">
        <f t="shared" si="50"/>
        <v>467</v>
      </c>
      <c r="CL56">
        <f t="shared" si="50"/>
        <v>234</v>
      </c>
      <c r="CM56">
        <f t="shared" si="50"/>
        <v>155</v>
      </c>
      <c r="CN56">
        <f t="shared" si="50"/>
        <v>427</v>
      </c>
      <c r="CO56">
        <f t="shared" si="50"/>
        <v>547</v>
      </c>
      <c r="CP56">
        <f t="shared" si="50"/>
        <v>471</v>
      </c>
      <c r="CQ56">
        <f t="shared" si="50"/>
        <v>677</v>
      </c>
      <c r="CR56">
        <f t="shared" si="50"/>
        <v>682</v>
      </c>
      <c r="CS56">
        <f t="shared" si="50"/>
        <v>517</v>
      </c>
      <c r="CT56">
        <f t="shared" si="50"/>
        <v>579</v>
      </c>
      <c r="CU56">
        <f t="shared" si="50"/>
        <v>1110</v>
      </c>
      <c r="CV56">
        <f t="shared" si="50"/>
        <v>1830</v>
      </c>
      <c r="CW56">
        <f t="shared" si="50"/>
        <v>1333</v>
      </c>
      <c r="CX56">
        <f t="shared" si="50"/>
        <v>1601</v>
      </c>
      <c r="CY56">
        <f t="shared" si="50"/>
        <v>1793</v>
      </c>
      <c r="CZ56">
        <f t="shared" si="50"/>
        <v>1626</v>
      </c>
      <c r="DA56">
        <f t="shared" si="50"/>
        <v>1456</v>
      </c>
      <c r="DB56">
        <f t="shared" si="50"/>
        <v>1770</v>
      </c>
      <c r="DC56">
        <f t="shared" si="50"/>
        <v>1462</v>
      </c>
      <c r="DD56">
        <f t="shared" si="50"/>
        <v>2476</v>
      </c>
      <c r="DE56">
        <f t="shared" si="50"/>
        <v>2805</v>
      </c>
      <c r="DF56">
        <f t="shared" si="50"/>
        <v>5308</v>
      </c>
      <c r="DG56">
        <f t="shared" si="50"/>
        <v>2390</v>
      </c>
      <c r="DH56">
        <f t="shared" si="50"/>
        <v>5495</v>
      </c>
      <c r="DI56">
        <f t="shared" si="50"/>
        <v>3711</v>
      </c>
      <c r="DJ56">
        <f t="shared" si="50"/>
        <v>4491</v>
      </c>
      <c r="DK56">
        <f t="shared" si="50"/>
        <v>5527</v>
      </c>
      <c r="DL56">
        <f t="shared" si="50"/>
        <v>4696</v>
      </c>
      <c r="DM56">
        <f t="shared" si="50"/>
        <v>4940</v>
      </c>
      <c r="DN56">
        <f t="shared" si="50"/>
        <v>4207</v>
      </c>
      <c r="DO56">
        <f t="shared" si="50"/>
        <v>2836</v>
      </c>
      <c r="DP56">
        <f t="shared" si="50"/>
        <v>5921</v>
      </c>
      <c r="DQ56">
        <f t="shared" si="50"/>
        <v>9262</v>
      </c>
      <c r="DR56">
        <f t="shared" si="50"/>
        <v>7289</v>
      </c>
      <c r="DS56">
        <f t="shared" si="50"/>
        <v>7144</v>
      </c>
    </row>
    <row r="57" spans="1:123" x14ac:dyDescent="0.35">
      <c r="A57" t="s">
        <v>300</v>
      </c>
      <c r="C57">
        <f t="shared" ref="C57" si="51">C9-B9</f>
        <v>0</v>
      </c>
      <c r="D57">
        <f t="shared" ref="D57:U57" si="52">D9-C9</f>
        <v>0</v>
      </c>
      <c r="E57">
        <f t="shared" si="52"/>
        <v>0</v>
      </c>
      <c r="F57">
        <f t="shared" si="52"/>
        <v>0</v>
      </c>
      <c r="G57">
        <f t="shared" si="52"/>
        <v>0</v>
      </c>
      <c r="H57">
        <f t="shared" si="52"/>
        <v>0</v>
      </c>
      <c r="I57">
        <f t="shared" si="52"/>
        <v>0</v>
      </c>
      <c r="J57">
        <f t="shared" si="52"/>
        <v>0</v>
      </c>
      <c r="K57">
        <f t="shared" si="52"/>
        <v>0</v>
      </c>
      <c r="L57">
        <f t="shared" si="52"/>
        <v>0</v>
      </c>
      <c r="M57">
        <f t="shared" si="52"/>
        <v>0</v>
      </c>
      <c r="N57">
        <f t="shared" si="52"/>
        <v>0</v>
      </c>
      <c r="O57">
        <f t="shared" si="52"/>
        <v>0</v>
      </c>
      <c r="P57">
        <f t="shared" si="52"/>
        <v>0</v>
      </c>
      <c r="Q57">
        <f t="shared" si="52"/>
        <v>0</v>
      </c>
      <c r="R57">
        <f t="shared" si="52"/>
        <v>0</v>
      </c>
      <c r="S57">
        <f t="shared" si="52"/>
        <v>0</v>
      </c>
      <c r="T57">
        <f t="shared" si="52"/>
        <v>3</v>
      </c>
      <c r="U57">
        <f t="shared" si="52"/>
        <v>0</v>
      </c>
      <c r="V57">
        <f t="shared" ref="V57:BN57" si="53">V9-U9</f>
        <v>0</v>
      </c>
      <c r="W57">
        <f t="shared" si="53"/>
        <v>0</v>
      </c>
      <c r="X57">
        <f t="shared" si="53"/>
        <v>0</v>
      </c>
      <c r="Y57">
        <f t="shared" si="53"/>
        <v>0</v>
      </c>
      <c r="Z57">
        <f t="shared" si="53"/>
        <v>0</v>
      </c>
      <c r="AA57">
        <f t="shared" si="53"/>
        <v>0</v>
      </c>
      <c r="AB57">
        <f t="shared" si="53"/>
        <v>0</v>
      </c>
      <c r="AC57">
        <f t="shared" si="53"/>
        <v>0</v>
      </c>
      <c r="AD57">
        <f t="shared" si="53"/>
        <v>0</v>
      </c>
      <c r="AE57">
        <f t="shared" si="53"/>
        <v>0</v>
      </c>
      <c r="AF57">
        <f t="shared" si="53"/>
        <v>2</v>
      </c>
      <c r="AG57">
        <f t="shared" si="53"/>
        <v>0</v>
      </c>
      <c r="AH57">
        <f t="shared" si="53"/>
        <v>0</v>
      </c>
      <c r="AI57">
        <f t="shared" si="53"/>
        <v>0</v>
      </c>
      <c r="AJ57">
        <f t="shared" si="53"/>
        <v>1</v>
      </c>
      <c r="AK57">
        <f t="shared" si="53"/>
        <v>0</v>
      </c>
      <c r="AL57">
        <f t="shared" si="53"/>
        <v>0</v>
      </c>
      <c r="AM57">
        <f t="shared" si="53"/>
        <v>1</v>
      </c>
      <c r="AN57">
        <f t="shared" si="53"/>
        <v>0</v>
      </c>
      <c r="AO57">
        <f t="shared" si="53"/>
        <v>0</v>
      </c>
      <c r="AP57">
        <f t="shared" si="53"/>
        <v>0</v>
      </c>
      <c r="AQ57">
        <f t="shared" si="53"/>
        <v>0</v>
      </c>
      <c r="AR57">
        <f t="shared" si="53"/>
        <v>0</v>
      </c>
      <c r="AS57">
        <f t="shared" si="53"/>
        <v>0</v>
      </c>
      <c r="AT57">
        <f t="shared" si="53"/>
        <v>0</v>
      </c>
      <c r="AU57">
        <f t="shared" si="53"/>
        <v>0</v>
      </c>
      <c r="AV57">
        <f t="shared" si="53"/>
        <v>0</v>
      </c>
      <c r="AW57">
        <f t="shared" si="53"/>
        <v>0</v>
      </c>
      <c r="AX57">
        <f t="shared" si="53"/>
        <v>1</v>
      </c>
      <c r="AY57">
        <f t="shared" si="53"/>
        <v>0</v>
      </c>
      <c r="AZ57">
        <f t="shared" si="53"/>
        <v>4</v>
      </c>
      <c r="BA57">
        <f t="shared" si="53"/>
        <v>0</v>
      </c>
      <c r="BB57">
        <f t="shared" si="53"/>
        <v>0</v>
      </c>
      <c r="BC57">
        <f t="shared" si="53"/>
        <v>0</v>
      </c>
      <c r="BD57">
        <f t="shared" si="53"/>
        <v>5</v>
      </c>
      <c r="BE57">
        <f t="shared" si="53"/>
        <v>0</v>
      </c>
      <c r="BF57">
        <f t="shared" si="53"/>
        <v>88</v>
      </c>
      <c r="BG57">
        <f t="shared" si="53"/>
        <v>16</v>
      </c>
      <c r="BH57">
        <f t="shared" si="53"/>
        <v>26</v>
      </c>
      <c r="BI57">
        <f t="shared" si="53"/>
        <v>29</v>
      </c>
      <c r="BJ57">
        <f t="shared" si="53"/>
        <v>2</v>
      </c>
      <c r="BK57">
        <f t="shared" si="53"/>
        <v>0</v>
      </c>
      <c r="BL57">
        <f t="shared" si="53"/>
        <v>170</v>
      </c>
      <c r="BM57">
        <f t="shared" si="53"/>
        <v>13</v>
      </c>
      <c r="BN57">
        <f t="shared" si="53"/>
        <v>320</v>
      </c>
      <c r="BO57">
        <f t="shared" ref="BO57:DS57" si="54">BO9-BN9</f>
        <v>188</v>
      </c>
      <c r="BP57">
        <f t="shared" si="54"/>
        <v>203</v>
      </c>
      <c r="BQ57">
        <f t="shared" si="54"/>
        <v>1593</v>
      </c>
      <c r="BR57">
        <f t="shared" si="54"/>
        <v>2979</v>
      </c>
      <c r="BS57">
        <f t="shared" si="54"/>
        <v>1380</v>
      </c>
      <c r="BT57">
        <f t="shared" si="54"/>
        <v>1450</v>
      </c>
      <c r="BU57">
        <f t="shared" si="54"/>
        <v>527</v>
      </c>
      <c r="BV57">
        <f t="shared" si="54"/>
        <v>706</v>
      </c>
      <c r="BW57">
        <f t="shared" si="54"/>
        <v>4945</v>
      </c>
      <c r="BX57">
        <f t="shared" si="54"/>
        <v>2796</v>
      </c>
      <c r="BY57">
        <f t="shared" si="54"/>
        <v>2133</v>
      </c>
      <c r="BZ57">
        <f t="shared" si="54"/>
        <v>2182</v>
      </c>
      <c r="CA57">
        <f t="shared" si="54"/>
        <v>1796</v>
      </c>
      <c r="CB57">
        <f t="shared" si="54"/>
        <v>1851</v>
      </c>
      <c r="CC57">
        <f t="shared" si="54"/>
        <v>3380</v>
      </c>
      <c r="CD57">
        <f t="shared" si="54"/>
        <v>2480</v>
      </c>
      <c r="CE57">
        <f t="shared" si="54"/>
        <v>1718</v>
      </c>
      <c r="CF57">
        <f t="shared" si="54"/>
        <v>10494</v>
      </c>
      <c r="CG57">
        <f t="shared" si="54"/>
        <v>4281</v>
      </c>
      <c r="CH57">
        <f t="shared" si="54"/>
        <v>4333</v>
      </c>
      <c r="CI57">
        <f t="shared" si="54"/>
        <v>2607</v>
      </c>
      <c r="CJ57">
        <f t="shared" si="54"/>
        <v>3842</v>
      </c>
      <c r="CK57">
        <f t="shared" si="54"/>
        <v>6295</v>
      </c>
      <c r="CL57">
        <f t="shared" si="54"/>
        <v>5497</v>
      </c>
      <c r="CM57">
        <f t="shared" si="54"/>
        <v>1992</v>
      </c>
      <c r="CN57">
        <f t="shared" si="54"/>
        <v>2875</v>
      </c>
      <c r="CO57">
        <f t="shared" si="54"/>
        <v>2162</v>
      </c>
      <c r="CP57">
        <f t="shared" si="54"/>
        <v>2837</v>
      </c>
      <c r="CQ57">
        <f t="shared" si="54"/>
        <v>18876</v>
      </c>
      <c r="CR57">
        <f t="shared" si="54"/>
        <v>1293</v>
      </c>
      <c r="CS57">
        <f t="shared" si="54"/>
        <v>6616</v>
      </c>
      <c r="CT57">
        <f t="shared" si="54"/>
        <v>4436</v>
      </c>
      <c r="CU57">
        <f t="shared" si="54"/>
        <v>4512</v>
      </c>
      <c r="CV57">
        <f t="shared" si="54"/>
        <v>4784</v>
      </c>
      <c r="CW57">
        <f t="shared" si="54"/>
        <v>33227</v>
      </c>
      <c r="CX57">
        <f t="shared" si="54"/>
        <v>10068</v>
      </c>
      <c r="CY57">
        <f t="shared" si="54"/>
        <v>11367</v>
      </c>
      <c r="CZ57">
        <f t="shared" si="54"/>
        <v>4770</v>
      </c>
      <c r="DA57">
        <f t="shared" si="54"/>
        <v>7028</v>
      </c>
      <c r="DB57">
        <f t="shared" si="54"/>
        <v>2611</v>
      </c>
      <c r="DC57">
        <f t="shared" si="54"/>
        <v>119</v>
      </c>
      <c r="DD57">
        <f t="shared" si="54"/>
        <v>5126</v>
      </c>
      <c r="DE57">
        <f t="shared" si="54"/>
        <v>3957</v>
      </c>
      <c r="DF57">
        <f t="shared" si="54"/>
        <v>13541</v>
      </c>
      <c r="DG57">
        <f t="shared" si="54"/>
        <v>3635</v>
      </c>
      <c r="DH57">
        <f t="shared" si="54"/>
        <v>16564</v>
      </c>
      <c r="DI57">
        <f t="shared" si="54"/>
        <v>-2446</v>
      </c>
      <c r="DJ57">
        <f t="shared" si="54"/>
        <v>13143</v>
      </c>
      <c r="DK57">
        <f t="shared" si="54"/>
        <v>2984</v>
      </c>
      <c r="DL57">
        <f t="shared" si="54"/>
        <v>4333</v>
      </c>
      <c r="DM57">
        <f t="shared" si="54"/>
        <v>17629</v>
      </c>
      <c r="DN57">
        <f t="shared" si="54"/>
        <v>3889</v>
      </c>
      <c r="DO57">
        <f t="shared" si="54"/>
        <v>10913</v>
      </c>
      <c r="DP57">
        <f t="shared" si="54"/>
        <v>6214</v>
      </c>
      <c r="DQ57">
        <f t="shared" si="54"/>
        <v>4920</v>
      </c>
      <c r="DR57">
        <f t="shared" si="54"/>
        <v>4106</v>
      </c>
      <c r="DS57">
        <f t="shared" si="54"/>
        <v>51717</v>
      </c>
    </row>
    <row r="58" spans="1:123" x14ac:dyDescent="0.35">
      <c r="A58" t="s">
        <v>365</v>
      </c>
      <c r="C58">
        <f t="shared" ref="C58" si="55">C10-B10</f>
        <v>0</v>
      </c>
      <c r="D58">
        <f t="shared" ref="D58" si="56">D10-C10</f>
        <v>0</v>
      </c>
      <c r="E58">
        <f t="shared" ref="E58" si="57">E10-D10</f>
        <v>0</v>
      </c>
      <c r="F58">
        <f t="shared" ref="F58" si="58">F10-E10</f>
        <v>0</v>
      </c>
      <c r="G58">
        <f t="shared" ref="G58" si="59">G10-F10</f>
        <v>0</v>
      </c>
      <c r="H58">
        <f t="shared" ref="H58" si="60">H10-G10</f>
        <v>0</v>
      </c>
      <c r="I58">
        <f t="shared" ref="I58" si="61">I10-H10</f>
        <v>0</v>
      </c>
      <c r="J58">
        <f t="shared" ref="J58" si="62">J10-I10</f>
        <v>0</v>
      </c>
      <c r="K58">
        <f t="shared" ref="K58" si="63">K10-J10</f>
        <v>0</v>
      </c>
      <c r="L58">
        <f t="shared" ref="L58" si="64">L10-K10</f>
        <v>0</v>
      </c>
      <c r="M58">
        <f t="shared" ref="M58" si="65">M10-L10</f>
        <v>0</v>
      </c>
      <c r="N58">
        <f t="shared" ref="N58" si="66">N10-M10</f>
        <v>0</v>
      </c>
      <c r="O58">
        <f t="shared" ref="O58" si="67">O10-N10</f>
        <v>0</v>
      </c>
      <c r="P58">
        <f t="shared" ref="P58" si="68">P10-O10</f>
        <v>0</v>
      </c>
      <c r="Q58">
        <f t="shared" ref="Q58" si="69">Q10-P10</f>
        <v>0</v>
      </c>
      <c r="R58">
        <f t="shared" ref="R58" si="70">R10-Q10</f>
        <v>0</v>
      </c>
      <c r="S58">
        <f t="shared" ref="S58" si="71">S10-R10</f>
        <v>0</v>
      </c>
      <c r="T58">
        <f t="shared" ref="T58" si="72">T10-S10</f>
        <v>0</v>
      </c>
      <c r="U58">
        <f t="shared" ref="U58" si="73">U10-T10</f>
        <v>0</v>
      </c>
      <c r="V58">
        <f t="shared" ref="V58" si="74">V10-U10</f>
        <v>0</v>
      </c>
      <c r="W58">
        <f t="shared" ref="W58" si="75">W10-V10</f>
        <v>0</v>
      </c>
      <c r="X58">
        <f t="shared" ref="X58" si="76">X10-W10</f>
        <v>0</v>
      </c>
      <c r="Y58">
        <f t="shared" ref="Y58" si="77">Y10-X10</f>
        <v>0</v>
      </c>
      <c r="Z58">
        <f t="shared" ref="Z58" si="78">Z10-Y10</f>
        <v>0</v>
      </c>
      <c r="AA58">
        <f t="shared" ref="AA58" si="79">AA10-Z10</f>
        <v>0</v>
      </c>
      <c r="AB58">
        <f t="shared" ref="AB58" si="80">AB10-AA10</f>
        <v>0</v>
      </c>
      <c r="AC58">
        <f t="shared" ref="AC58" si="81">AC10-AB10</f>
        <v>0</v>
      </c>
      <c r="AD58">
        <f t="shared" ref="AD58" si="82">AD10-AC10</f>
        <v>0</v>
      </c>
      <c r="AE58">
        <f t="shared" ref="AE58" si="83">AE10-AD10</f>
        <v>0</v>
      </c>
      <c r="AF58">
        <f t="shared" ref="AF58" si="84">AF10-AE10</f>
        <v>0</v>
      </c>
      <c r="AG58">
        <f t="shared" ref="AG58" si="85">AG10-AF10</f>
        <v>0</v>
      </c>
      <c r="AH58">
        <f t="shared" ref="AH58" si="86">AH10-AG10</f>
        <v>0</v>
      </c>
      <c r="AI58">
        <f t="shared" ref="AI58" si="87">AI10-AH10</f>
        <v>0</v>
      </c>
      <c r="AJ58">
        <f t="shared" ref="AJ58" si="88">AJ10-AI10</f>
        <v>0</v>
      </c>
      <c r="AK58">
        <f t="shared" ref="AK58" si="89">AK10-AJ10</f>
        <v>0</v>
      </c>
      <c r="AL58">
        <f t="shared" ref="AL58" si="90">AL10-AK10</f>
        <v>0</v>
      </c>
      <c r="AM58">
        <f t="shared" ref="AM58" si="91">AM10-AL10</f>
        <v>0</v>
      </c>
      <c r="AN58">
        <f t="shared" ref="AN58" si="92">AN10-AM10</f>
        <v>0</v>
      </c>
      <c r="AO58">
        <f t="shared" ref="AO58" si="93">AO10-AN10</f>
        <v>0</v>
      </c>
      <c r="AP58">
        <f t="shared" ref="AP58" si="94">AP10-AO10</f>
        <v>0</v>
      </c>
      <c r="AQ58">
        <f t="shared" ref="AQ58" si="95">AQ10-AP10</f>
        <v>0</v>
      </c>
      <c r="AR58">
        <f t="shared" ref="AR58" si="96">AR10-AQ10</f>
        <v>0</v>
      </c>
      <c r="AS58">
        <f t="shared" ref="AS58" si="97">AS10-AR10</f>
        <v>0</v>
      </c>
      <c r="AT58">
        <f t="shared" ref="AT58" si="98">AT10-AS10</f>
        <v>0</v>
      </c>
      <c r="AU58">
        <f t="shared" ref="AU58" si="99">AU10-AT10</f>
        <v>0</v>
      </c>
      <c r="AV58">
        <f t="shared" ref="AV58" si="100">AV10-AU10</f>
        <v>0</v>
      </c>
      <c r="AW58">
        <f t="shared" ref="AW58" si="101">AW10-AV10</f>
        <v>0</v>
      </c>
      <c r="AX58">
        <f t="shared" ref="AX58" si="102">AX10-AW10</f>
        <v>0</v>
      </c>
      <c r="AY58">
        <f t="shared" ref="AY58" si="103">AY10-AX10</f>
        <v>0</v>
      </c>
      <c r="AZ58">
        <f t="shared" ref="AZ58" si="104">AZ10-AY10</f>
        <v>0</v>
      </c>
      <c r="BA58">
        <f t="shared" ref="BA58" si="105">BA10-AZ10</f>
        <v>0</v>
      </c>
      <c r="BB58">
        <f t="shared" ref="BB58" si="106">BB10-BA10</f>
        <v>0</v>
      </c>
      <c r="BC58">
        <f t="shared" ref="BC58" si="107">BC10-BB10</f>
        <v>0</v>
      </c>
      <c r="BD58">
        <f t="shared" ref="BD58" si="108">BD10-BC10</f>
        <v>1</v>
      </c>
      <c r="BE58">
        <f t="shared" ref="BE58" si="109">BE10-BD10</f>
        <v>1</v>
      </c>
      <c r="BF58">
        <f t="shared" ref="BF58" si="110">BF10-BE10</f>
        <v>0</v>
      </c>
      <c r="BG58">
        <f t="shared" ref="BG58" si="111">BG10-BF10</f>
        <v>0</v>
      </c>
      <c r="BH58">
        <f t="shared" ref="BH58" si="112">BH10-BG10</f>
        <v>0</v>
      </c>
      <c r="BI58">
        <f t="shared" ref="BI58" si="113">BI10-BH10</f>
        <v>0</v>
      </c>
      <c r="BJ58">
        <f t="shared" ref="BJ58" si="114">BJ10-BI10</f>
        <v>0</v>
      </c>
      <c r="BK58">
        <f t="shared" ref="BK58" si="115">BK10-BJ10</f>
        <v>0</v>
      </c>
      <c r="BL58">
        <f t="shared" ref="BL58" si="116">BL10-BK10</f>
        <v>0</v>
      </c>
      <c r="BM58">
        <f t="shared" ref="BM58" si="117">BM10-BL10</f>
        <v>0</v>
      </c>
      <c r="BN58">
        <f t="shared" ref="BN58" si="118">BN10-BM10</f>
        <v>4</v>
      </c>
      <c r="BO58">
        <f t="shared" ref="BO58" si="119">BO10-BN10</f>
        <v>0</v>
      </c>
      <c r="BP58">
        <f t="shared" ref="BP58" si="120">BP10-BO10</f>
        <v>0</v>
      </c>
      <c r="BQ58">
        <f t="shared" ref="BQ58" si="121">BQ10-BP10</f>
        <v>0</v>
      </c>
      <c r="BR58">
        <f t="shared" ref="BR58" si="122">BR10-BQ10</f>
        <v>114</v>
      </c>
      <c r="BS58">
        <f t="shared" ref="BS58" si="123">BS10-BR10</f>
        <v>7</v>
      </c>
      <c r="BT58">
        <f t="shared" ref="BT58" si="124">BT10-BS10</f>
        <v>0</v>
      </c>
      <c r="BU58">
        <f t="shared" ref="BU58" si="125">BU10-BT10</f>
        <v>0</v>
      </c>
      <c r="BV58">
        <f t="shared" ref="BV58" si="126">BV10-BU10</f>
        <v>0</v>
      </c>
      <c r="BW58">
        <f t="shared" ref="BW58" si="127">BW10-BV10</f>
        <v>0</v>
      </c>
      <c r="BX58">
        <f t="shared" ref="BX58" si="128">BX10-BW10</f>
        <v>0</v>
      </c>
      <c r="BY58">
        <f t="shared" ref="BY58" si="129">BY10-BX10</f>
        <v>0</v>
      </c>
      <c r="BZ58">
        <f t="shared" ref="BZ58" si="130">BZ10-BY10</f>
        <v>0</v>
      </c>
      <c r="CA58">
        <f t="shared" ref="CA58" si="131">CA10-BZ10</f>
        <v>0</v>
      </c>
      <c r="CB58">
        <f t="shared" ref="CB58" si="132">CB10-CA10</f>
        <v>46</v>
      </c>
      <c r="CC58">
        <f t="shared" ref="CC58" si="133">CC10-CB10</f>
        <v>0</v>
      </c>
      <c r="CD58">
        <f t="shared" ref="CD58" si="134">CD10-CC10</f>
        <v>0</v>
      </c>
      <c r="CE58">
        <f t="shared" ref="CE58" si="135">CE10-CD10</f>
        <v>0</v>
      </c>
      <c r="CF58">
        <f t="shared" ref="CF58" si="136">CF10-CE10</f>
        <v>0</v>
      </c>
      <c r="CG58">
        <f t="shared" ref="CG58" si="137">CG10-CF10</f>
        <v>2873</v>
      </c>
      <c r="CH58">
        <f t="shared" ref="CH58" si="138">CH10-CG10</f>
        <v>10980</v>
      </c>
      <c r="CI58">
        <f t="shared" ref="CI58" si="139">CI10-CH10</f>
        <v>0</v>
      </c>
      <c r="CJ58">
        <f t="shared" ref="CJ58" si="140">CJ10-CI10</f>
        <v>0</v>
      </c>
      <c r="CK58">
        <f t="shared" ref="CK58" si="141">CK10-CJ10</f>
        <v>0</v>
      </c>
      <c r="CL58">
        <f t="shared" ref="CL58" si="142">CL10-CK10</f>
        <v>8104</v>
      </c>
      <c r="CM58">
        <f t="shared" ref="CM58" si="143">CM10-CL10</f>
        <v>0</v>
      </c>
      <c r="CN58">
        <f t="shared" ref="CN58" si="144">CN10-CM10</f>
        <v>861</v>
      </c>
      <c r="CO58">
        <f t="shared" ref="CO58" si="145">CO10-CN10</f>
        <v>2327</v>
      </c>
      <c r="CP58">
        <f t="shared" ref="CP58" si="146">CP10-CO10</f>
        <v>1255</v>
      </c>
      <c r="CQ58">
        <f t="shared" ref="CQ58" si="147">CQ10-CP10</f>
        <v>1082</v>
      </c>
      <c r="CR58">
        <f t="shared" ref="CR58" si="148">CR10-CQ10</f>
        <v>1505</v>
      </c>
      <c r="CS58">
        <f t="shared" ref="CS58" si="149">CS10-CR10</f>
        <v>992</v>
      </c>
      <c r="CT58">
        <f t="shared" ref="CT58" si="150">CT10-CS10</f>
        <v>990</v>
      </c>
      <c r="CU58">
        <f t="shared" ref="CU58" si="151">CU10-CT10</f>
        <v>1402</v>
      </c>
      <c r="CV58">
        <f t="shared" ref="CV58" si="152">CV10-CU10</f>
        <v>1588</v>
      </c>
      <c r="CW58">
        <f t="shared" ref="CW58" si="153">CW10-CV10</f>
        <v>1803</v>
      </c>
      <c r="CX58">
        <f t="shared" ref="CX58" si="154">CX10-CW10</f>
        <v>2104</v>
      </c>
      <c r="CY58">
        <f t="shared" ref="CY58" si="155">CY10-CX10</f>
        <v>2898</v>
      </c>
      <c r="CZ58">
        <f t="shared" ref="CZ58" si="156">CZ10-CY10</f>
        <v>2054</v>
      </c>
      <c r="DA58">
        <f t="shared" ref="DA58" si="157">DA10-CZ10</f>
        <v>2824</v>
      </c>
      <c r="DB58">
        <f t="shared" ref="DB58" si="158">DB10-DA10</f>
        <v>2406</v>
      </c>
      <c r="DC58">
        <f t="shared" ref="DC58" si="159">DC10-DB10</f>
        <v>3149</v>
      </c>
      <c r="DD58">
        <f t="shared" ref="DD58" si="160">DD10-DC10</f>
        <v>3980</v>
      </c>
      <c r="DE58">
        <f t="shared" ref="DE58" si="161">DE10-DD10</f>
        <v>3947</v>
      </c>
      <c r="DF58">
        <f t="shared" ref="DF58" si="162">DF10-DE10</f>
        <v>2388</v>
      </c>
      <c r="DG58">
        <f t="shared" ref="DG58" si="163">DG10-DF10</f>
        <v>3272</v>
      </c>
      <c r="DH58">
        <f t="shared" ref="DH58" si="164">DH10-DG10</f>
        <v>2427</v>
      </c>
      <c r="DI58">
        <f t="shared" ref="DI58" si="165">DI10-DH10</f>
        <v>5213</v>
      </c>
      <c r="DJ58">
        <f t="shared" ref="DJ58" si="166">DJ10-DI10</f>
        <v>5827</v>
      </c>
      <c r="DK58">
        <f t="shared" ref="DK58" si="167">DK10-DJ10</f>
        <v>1055</v>
      </c>
      <c r="DL58">
        <f t="shared" ref="DL58" si="168">DL10-DK10</f>
        <v>5491</v>
      </c>
      <c r="DM58">
        <f t="shared" ref="DM58" si="169">DM10-DL10</f>
        <v>4702</v>
      </c>
      <c r="DN58">
        <f t="shared" ref="DN58" si="170">DN10-DM10</f>
        <v>4450</v>
      </c>
      <c r="DO58">
        <f t="shared" ref="DO58" si="171">DO10-DN10</f>
        <v>6337</v>
      </c>
      <c r="DP58">
        <f t="shared" ref="DP58" si="172">DP10-DO10</f>
        <v>6335</v>
      </c>
      <c r="DQ58">
        <f t="shared" ref="DQ58" si="173">DQ10-DP10</f>
        <v>9889</v>
      </c>
      <c r="DR58">
        <f t="shared" ref="DR58:DS58" si="174">DR10-DQ10</f>
        <v>9277</v>
      </c>
      <c r="DS58">
        <f t="shared" si="174"/>
        <v>9470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S60"/>
  <sheetViews>
    <sheetView zoomScale="80" zoomScaleNormal="80" workbookViewId="0">
      <selection activeCell="A21" sqref="A21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  <col min="102" max="113" width="10.81640625" bestFit="1" customWidth="1"/>
  </cols>
  <sheetData>
    <row r="2" spans="1:123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  <c r="CT2" s="3" t="str">
        <f>'time_series_19-covid-Deaths'!CW2</f>
        <v>4/27/20</v>
      </c>
      <c r="CU2" s="3" t="str">
        <f>'time_series_19-covid-Deaths'!CX2</f>
        <v>4/28/20</v>
      </c>
      <c r="CV2" s="3" t="str">
        <f>'time_series_19-covid-Deaths'!CY2</f>
        <v>4/29/20</v>
      </c>
      <c r="CW2" s="3" t="str">
        <f>'time_series_19-covid-Deaths'!CZ2</f>
        <v>4/30/20</v>
      </c>
      <c r="CX2" s="3">
        <f>'time_series_19-covid-Deaths'!DA2</f>
        <v>43835</v>
      </c>
      <c r="CY2" s="3">
        <f>'time_series_19-covid-Deaths'!DB2</f>
        <v>43866</v>
      </c>
      <c r="CZ2" s="3">
        <f>'time_series_19-covid-Deaths'!DC2</f>
        <v>43895</v>
      </c>
      <c r="DA2" s="3">
        <f>'time_series_19-covid-Deaths'!DD2</f>
        <v>43926</v>
      </c>
      <c r="DB2" s="3">
        <f>'time_series_19-covid-Deaths'!DE2</f>
        <v>43956</v>
      </c>
      <c r="DC2" s="3">
        <f>'time_series_19-covid-Deaths'!DF2</f>
        <v>43987</v>
      </c>
      <c r="DD2" s="3">
        <f>'time_series_19-covid-Deaths'!DG2</f>
        <v>44017</v>
      </c>
      <c r="DE2" s="3">
        <f>'time_series_19-covid-Deaths'!DH2</f>
        <v>44048</v>
      </c>
      <c r="DF2" s="3">
        <f>'time_series_19-covid-Deaths'!DI2</f>
        <v>44079</v>
      </c>
      <c r="DG2" s="3">
        <f>'time_series_19-covid-Deaths'!DJ2</f>
        <v>44109</v>
      </c>
      <c r="DH2" s="3">
        <f>'time_series_19-covid-Deaths'!DK2</f>
        <v>44140</v>
      </c>
      <c r="DI2" s="3">
        <f>'time_series_19-covid-Deaths'!DL2</f>
        <v>44170</v>
      </c>
      <c r="DJ2" s="3" t="str">
        <f>'time_series_19-covid-Deaths'!DM2</f>
        <v>5/13/20</v>
      </c>
      <c r="DK2" s="3" t="str">
        <f>'time_series_19-covid-Deaths'!DN2</f>
        <v>5/14/20</v>
      </c>
      <c r="DL2" s="3" t="str">
        <f>'time_series_19-covid-Deaths'!DO2</f>
        <v>5/15/20</v>
      </c>
      <c r="DM2" s="3" t="str">
        <f>'time_series_19-covid-Deaths'!DP2</f>
        <v>5/16/20</v>
      </c>
      <c r="DN2" s="3" t="str">
        <f>'time_series_19-covid-Deaths'!DQ2</f>
        <v>5/17/20</v>
      </c>
      <c r="DO2" s="3" t="str">
        <f>'time_series_19-covid-Deaths'!DR2</f>
        <v>5/18/20</v>
      </c>
      <c r="DP2" s="3" t="str">
        <f>'time_series_19-covid-Deaths'!DS2</f>
        <v>5/19/20</v>
      </c>
      <c r="DQ2" s="3" t="str">
        <f>'time_series_19-covid-Deaths'!DT2</f>
        <v>5/20/20</v>
      </c>
      <c r="DR2" s="3" t="str">
        <f>'time_series_19-covid-Deaths'!DU2</f>
        <v>5/21/20</v>
      </c>
      <c r="DS2" s="3" t="str">
        <f>'time_series_19-covid-Deaths'!DV2</f>
        <v>5/22/20</v>
      </c>
    </row>
    <row r="3" spans="1:123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3347</v>
      </c>
      <c r="AT3" s="2">
        <f>'time_series_19-covid-Deaths'!AW1</f>
        <v>3459</v>
      </c>
      <c r="AU3" s="2">
        <f>'time_series_19-covid-Deaths'!AX1</f>
        <v>3558</v>
      </c>
      <c r="AV3" s="2">
        <f>'time_series_19-covid-Deaths'!AY1</f>
        <v>3801</v>
      </c>
      <c r="AW3" s="2">
        <f>'time_series_19-covid-Deaths'!AZ1</f>
        <v>3987</v>
      </c>
      <c r="AX3" s="2">
        <f>'time_series_19-covid-Deaths'!BA1</f>
        <v>4263</v>
      </c>
      <c r="AY3" s="2">
        <f>'time_series_19-covid-Deaths'!BB1</f>
        <v>4614</v>
      </c>
      <c r="AZ3" s="2">
        <f>'time_series_19-covid-Deaths'!BC1</f>
        <v>4912</v>
      </c>
      <c r="BA3" s="2">
        <f>'time_series_19-covid-Deaths'!BD1</f>
        <v>5409</v>
      </c>
      <c r="BB3" s="2">
        <f>'time_series_19-covid-Deaths'!BE1</f>
        <v>5832</v>
      </c>
      <c r="BC3" s="2">
        <f>'time_series_19-covid-Deaths'!BF1</f>
        <v>6473</v>
      </c>
      <c r="BD3" s="2">
        <f>'time_series_19-covid-Deaths'!BG1</f>
        <v>7151</v>
      </c>
      <c r="BE3" s="2">
        <f>'time_series_19-covid-Deaths'!BH1</f>
        <v>7957</v>
      </c>
      <c r="BF3" s="2">
        <f>'time_series_19-covid-Deaths'!BI1</f>
        <v>8824</v>
      </c>
      <c r="BG3" s="2">
        <f>'time_series_19-covid-Deaths'!BJ1</f>
        <v>9947</v>
      </c>
      <c r="BH3" s="2">
        <f>'time_series_19-covid-Deaths'!BK1</f>
        <v>11423</v>
      </c>
      <c r="BI3" s="2">
        <f>'time_series_19-covid-Deaths'!BL1</f>
        <v>13125</v>
      </c>
      <c r="BJ3" s="2">
        <f>'time_series_19-covid-Deaths'!BM1</f>
        <v>14826</v>
      </c>
      <c r="BK3" s="2">
        <f>'time_series_19-covid-Deaths'!BN1</f>
        <v>16759</v>
      </c>
      <c r="BL3" s="2">
        <f>'time_series_19-covid-Deaths'!BO1</f>
        <v>19017</v>
      </c>
      <c r="BM3" s="2">
        <f>'time_series_19-covid-Deaths'!BP1</f>
        <v>21789</v>
      </c>
      <c r="BN3" s="2">
        <f>'time_series_19-covid-Deaths'!BQ1</f>
        <v>24788</v>
      </c>
      <c r="BO3" s="2">
        <f>'time_series_19-covid-Deaths'!BR1</f>
        <v>28292</v>
      </c>
      <c r="BP3" s="2">
        <f>'time_series_19-covid-Deaths'!BS1</f>
        <v>31811</v>
      </c>
      <c r="BQ3" s="2">
        <f>'time_series_19-covid-Deaths'!BT1</f>
        <v>35323</v>
      </c>
      <c r="BR3" s="2">
        <f>'time_series_19-covid-Deaths'!BU1</f>
        <v>39443</v>
      </c>
      <c r="BS3" s="2">
        <f>'time_series_19-covid-Deaths'!BV1</f>
        <v>44238</v>
      </c>
      <c r="BT3" s="2">
        <f>'time_series_19-covid-Deaths'!BW1</f>
        <v>49685</v>
      </c>
      <c r="BU3" s="2">
        <f>'time_series_19-covid-Deaths'!BX1</f>
        <v>55834</v>
      </c>
      <c r="BV3" s="2">
        <f>'time_series_19-covid-Deaths'!BY1</f>
        <v>61826</v>
      </c>
      <c r="BW3" s="2">
        <f>'time_series_19-covid-Deaths'!BZ1</f>
        <v>67996</v>
      </c>
      <c r="BX3" s="2">
        <f>'time_series_19-covid-Deaths'!CA1</f>
        <v>73077</v>
      </c>
      <c r="BY3" s="2">
        <f>'time_series_19-covid-Deaths'!CB1</f>
        <v>78767</v>
      </c>
      <c r="BZ3" s="2">
        <f>'time_series_19-covid-Deaths'!CC1</f>
        <v>86662</v>
      </c>
      <c r="CA3" s="2">
        <f>'time_series_19-covid-Deaths'!CD1</f>
        <v>93354</v>
      </c>
      <c r="CB3" s="2">
        <f>'time_series_19-covid-Deaths'!CE1</f>
        <v>100915</v>
      </c>
      <c r="CC3" s="2">
        <f>'time_series_19-covid-Deaths'!CF1</f>
        <v>108137</v>
      </c>
      <c r="CD3" s="2">
        <f>'time_series_19-covid-Deaths'!CG1</f>
        <v>114170</v>
      </c>
      <c r="CE3" s="2">
        <f>'time_series_19-covid-Deaths'!CH1</f>
        <v>119853</v>
      </c>
      <c r="CF3" s="2">
        <f>'time_series_19-covid-Deaths'!CI1</f>
        <v>125561</v>
      </c>
      <c r="CG3" s="2">
        <f>'time_series_19-covid-Deaths'!CJ1</f>
        <v>132439</v>
      </c>
      <c r="CH3" s="2">
        <f>'time_series_19-covid-Deaths'!CK1</f>
        <v>140685</v>
      </c>
      <c r="CI3" s="2">
        <f>'time_series_19-covid-Deaths'!CL1</f>
        <v>147963</v>
      </c>
      <c r="CJ3" s="2">
        <f>'time_series_19-covid-Deaths'!CM1</f>
        <v>156821</v>
      </c>
      <c r="CK3" s="2">
        <f>'time_series_19-covid-Deaths'!CN1</f>
        <v>163236</v>
      </c>
      <c r="CL3" s="2">
        <f>'time_series_19-covid-Deaths'!CO1</f>
        <v>167772</v>
      </c>
      <c r="CM3" s="2">
        <f>'time_series_19-covid-Deaths'!CP1</f>
        <v>173124</v>
      </c>
      <c r="CN3" s="2">
        <f>'time_series_19-covid-Deaths'!CQ1</f>
        <v>180236</v>
      </c>
      <c r="CO3" s="2">
        <f>'time_series_19-covid-Deaths'!CR1</f>
        <v>186912</v>
      </c>
      <c r="CP3" s="2">
        <f>'time_series_19-covid-Deaths'!CS1</f>
        <v>193665</v>
      </c>
      <c r="CQ3" s="2">
        <f>'time_series_19-covid-Deaths'!CT1</f>
        <v>199997</v>
      </c>
      <c r="CR3" s="2">
        <f>'time_series_19-covid-Deaths'!CU1</f>
        <v>206187</v>
      </c>
      <c r="CS3" s="2">
        <f>'time_series_19-covid-Deaths'!CV1</f>
        <v>209900</v>
      </c>
      <c r="CT3" s="2">
        <f>'time_series_19-covid-Deaths'!CW1</f>
        <v>214444</v>
      </c>
      <c r="CU3" s="2">
        <f>'time_series_19-covid-Deaths'!CX1</f>
        <v>220801</v>
      </c>
      <c r="CV3" s="2">
        <f>'time_series_19-covid-Deaths'!CY1</f>
        <v>227665</v>
      </c>
      <c r="CW3" s="2">
        <f>'time_series_19-covid-Deaths'!CZ1</f>
        <v>233360</v>
      </c>
      <c r="CX3" s="2">
        <f>'time_series_19-covid-Deaths'!DA1</f>
        <v>238619</v>
      </c>
      <c r="CY3" s="2">
        <f>'time_series_19-covid-Deaths'!DB1</f>
        <v>243813</v>
      </c>
      <c r="CZ3" s="2">
        <f>'time_series_19-covid-Deaths'!DC1</f>
        <v>247470</v>
      </c>
      <c r="DA3" s="2">
        <f>'time_series_19-covid-Deaths'!DD1</f>
        <v>251537</v>
      </c>
      <c r="DB3" s="2">
        <f>'time_series_19-covid-Deaths'!DE1</f>
        <v>257239</v>
      </c>
      <c r="DC3" s="2">
        <f>'time_series_19-covid-Deaths'!DF1</f>
        <v>263855</v>
      </c>
      <c r="DD3" s="2">
        <f>'time_series_19-covid-Deaths'!DG1</f>
        <v>269567</v>
      </c>
      <c r="DE3" s="2">
        <f>'time_series_19-covid-Deaths'!DH1</f>
        <v>274898</v>
      </c>
      <c r="DF3" s="2">
        <f>'time_series_19-covid-Deaths'!DI1</f>
        <v>279311</v>
      </c>
      <c r="DG3" s="2">
        <f>'time_series_19-covid-Deaths'!DJ1</f>
        <v>282709</v>
      </c>
      <c r="DH3" s="2">
        <f>'time_series_19-covid-Deaths'!DK1</f>
        <v>286330</v>
      </c>
      <c r="DI3" s="2">
        <f>'time_series_19-covid-Deaths'!DL1</f>
        <v>291942</v>
      </c>
      <c r="DJ3" s="2">
        <f>'time_series_19-covid-Deaths'!DM1</f>
        <v>297197</v>
      </c>
      <c r="DK3" s="2">
        <f>'time_series_19-covid-Deaths'!DN1</f>
        <v>302418</v>
      </c>
      <c r="DL3" s="2">
        <f>'time_series_19-covid-Deaths'!DO1</f>
        <v>307666</v>
      </c>
      <c r="DM3" s="2">
        <f>'time_series_19-covid-Deaths'!DP1</f>
        <v>311781</v>
      </c>
      <c r="DN3" s="2">
        <f>'time_series_19-covid-Deaths'!DQ1</f>
        <v>315185</v>
      </c>
      <c r="DO3" s="2">
        <f>'time_series_19-covid-Deaths'!DR1</f>
        <v>318481</v>
      </c>
      <c r="DP3" s="2">
        <f>'time_series_19-covid-Deaths'!DS1</f>
        <v>323285</v>
      </c>
      <c r="DQ3" s="2">
        <f>'time_series_19-covid-Deaths'!DT1</f>
        <v>328115</v>
      </c>
      <c r="DR3" s="2">
        <f>'time_series_19-covid-Deaths'!DU1</f>
        <v>332924</v>
      </c>
      <c r="DS3" s="2">
        <f>'time_series_19-covid-Deaths'!DV1</f>
        <v>338160</v>
      </c>
    </row>
    <row r="4" spans="1:123" x14ac:dyDescent="0.35">
      <c r="A4" s="4" t="s">
        <v>323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0</v>
      </c>
      <c r="AT4" s="2">
        <f>SUM('time_series_19-covid-Deaths'!AW220:AW226)+SUM('time_series_19-covid-Deaths'!AW252:AW254)+'time_series_19-covid-Deaths'!AW261</f>
        <v>1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2</v>
      </c>
      <c r="AW4" s="2">
        <f>SUM('time_series_19-covid-Deaths'!AZ220:AZ226)+SUM('time_series_19-covid-Deaths'!AZ252:AZ254)+'time_series_19-covid-Deaths'!AZ261</f>
        <v>3</v>
      </c>
      <c r="AX4" s="2">
        <f>SUM('time_series_19-covid-Deaths'!BA220:BA226)+SUM('time_series_19-covid-Deaths'!BA252:BA254)+'time_series_19-covid-Deaths'!BA261</f>
        <v>7</v>
      </c>
      <c r="AY4" s="2">
        <f>SUM('time_series_19-covid-Deaths'!BB220:BB226)+SUM('time_series_19-covid-Deaths'!BB252:BB254)+'time_series_19-covid-Deaths'!BB261</f>
        <v>7</v>
      </c>
      <c r="AZ4" s="2">
        <f>SUM('time_series_19-covid-Deaths'!BC220:BC226)+SUM('time_series_19-covid-Deaths'!BC252:BC254)+'time_series_19-covid-Deaths'!BC261</f>
        <v>9</v>
      </c>
      <c r="BA4" s="2">
        <f>SUM('time_series_19-covid-Deaths'!BD220:BD226)+SUM('time_series_19-covid-Deaths'!BD252:BD254)+'time_series_19-covid-Deaths'!BD261</f>
        <v>10</v>
      </c>
      <c r="BB4" s="2">
        <f>SUM('time_series_19-covid-Deaths'!BE220:BE226)+SUM('time_series_19-covid-Deaths'!BE252:BE254)+'time_series_19-covid-Deaths'!BE261</f>
        <v>28</v>
      </c>
      <c r="BC4" s="2">
        <f>SUM('time_series_19-covid-Deaths'!BF220:BF226)+SUM('time_series_19-covid-Deaths'!BF252:BF254)+'time_series_19-covid-Deaths'!BF261</f>
        <v>43</v>
      </c>
      <c r="BD4" s="2">
        <f>SUM('time_series_19-covid-Deaths'!BG220:BG226)+SUM('time_series_19-covid-Deaths'!BG252:BG254)+'time_series_19-covid-Deaths'!BG261</f>
        <v>66</v>
      </c>
      <c r="BE4" s="2">
        <f>SUM('time_series_19-covid-Deaths'!BH220:BH226)+SUM('time_series_19-covid-Deaths'!BH252:BH254)+'time_series_19-covid-Deaths'!BH261</f>
        <v>82</v>
      </c>
      <c r="BF4" s="2">
        <f>SUM('time_series_19-covid-Deaths'!BI220:BI226)+SUM('time_series_19-covid-Deaths'!BI252:BI254)+'time_series_19-covid-Deaths'!BI261</f>
        <v>116</v>
      </c>
      <c r="BG4" s="2">
        <f>SUM('time_series_19-covid-Deaths'!BJ220:BJ226)+SUM('time_series_19-covid-Deaths'!BJ252:BJ254)+'time_series_19-covid-Deaths'!BJ261</f>
        <v>159</v>
      </c>
      <c r="BH4" s="2">
        <f>SUM('time_series_19-covid-Deaths'!BK220:BK226)+SUM('time_series_19-covid-Deaths'!BK252:BK254)+'time_series_19-covid-Deaths'!BK261</f>
        <v>195</v>
      </c>
      <c r="BI4" s="2">
        <f>SUM('time_series_19-covid-Deaths'!BL220:BL226)+SUM('time_series_19-covid-Deaths'!BL252:BL254)+'time_series_19-covid-Deaths'!BL261</f>
        <v>251</v>
      </c>
      <c r="BJ4" s="2">
        <f>SUM('time_series_19-covid-Deaths'!BM220:BM226)+SUM('time_series_19-covid-Deaths'!BM252:BM254)+'time_series_19-covid-Deaths'!BM261</f>
        <v>286</v>
      </c>
      <c r="BK4" s="2">
        <f>SUM('time_series_19-covid-Deaths'!BN220:BN226)+SUM('time_series_19-covid-Deaths'!BN252:BN254)+'time_series_19-covid-Deaths'!BN261</f>
        <v>360</v>
      </c>
      <c r="BL4" s="2">
        <f>SUM('time_series_19-covid-Deaths'!BO220:BO226)+SUM('time_series_19-covid-Deaths'!BO252:BO254)+'time_series_19-covid-Deaths'!BO261</f>
        <v>509</v>
      </c>
      <c r="BM4" s="2">
        <f>SUM('time_series_19-covid-Deaths'!BP220:BP226)+SUM('time_series_19-covid-Deaths'!BP252:BP254)+'time_series_19-covid-Deaths'!BP261</f>
        <v>695</v>
      </c>
      <c r="BN4" s="2">
        <f>SUM('time_series_19-covid-Deaths'!BQ220:BQ226)+SUM('time_series_19-covid-Deaths'!BQ252:BQ254)+'time_series_19-covid-Deaths'!BQ261</f>
        <v>879</v>
      </c>
      <c r="BO4" s="2">
        <f>SUM('time_series_19-covid-Deaths'!BR220:BR226)+SUM('time_series_19-covid-Deaths'!BR252:BR254)+'time_series_19-covid-Deaths'!BR261</f>
        <v>1163</v>
      </c>
      <c r="BP4" s="2">
        <f>SUM('time_series_19-covid-Deaths'!BS220:BS226)+SUM('time_series_19-covid-Deaths'!BS252:BS254)+'time_series_19-covid-Deaths'!BS261</f>
        <v>1457</v>
      </c>
      <c r="BQ4" s="2">
        <f>SUM('time_series_19-covid-Deaths'!BT220:BT226)+SUM('time_series_19-covid-Deaths'!BT252:BT254)+'time_series_19-covid-Deaths'!BT261</f>
        <v>1672</v>
      </c>
      <c r="BR4" s="2">
        <f>SUM('time_series_19-covid-Deaths'!BU220:BU226)+SUM('time_series_19-covid-Deaths'!BU252:BU254)+'time_series_19-covid-Deaths'!BU261</f>
        <v>2046</v>
      </c>
      <c r="BS4" s="2">
        <f>SUM('time_series_19-covid-Deaths'!BV220:BV226)+SUM('time_series_19-covid-Deaths'!BV252:BV254)+'time_series_19-covid-Deaths'!BV261</f>
        <v>2429</v>
      </c>
      <c r="BT4" s="2">
        <f>SUM('time_series_19-covid-Deaths'!BW220:BW226)+SUM('time_series_19-covid-Deaths'!BW252:BW254)+'time_series_19-covid-Deaths'!BW261</f>
        <v>3102</v>
      </c>
      <c r="BU4" s="2">
        <f>SUM('time_series_19-covid-Deaths'!BX220:BX226)+SUM('time_series_19-covid-Deaths'!BX252:BX254)+'time_series_19-covid-Deaths'!BX261</f>
        <v>3754</v>
      </c>
      <c r="BV4" s="2">
        <f>SUM('time_series_19-covid-Deaths'!BY220:BY226)+SUM('time_series_19-covid-Deaths'!BY252:BY254)+'time_series_19-covid-Deaths'!BY261</f>
        <v>4469</v>
      </c>
      <c r="BW4" s="2">
        <f>SUM('time_series_19-covid-Deaths'!BZ220:BZ226)+SUM('time_series_19-covid-Deaths'!BZ252:BZ254)+'time_series_19-covid-Deaths'!BZ261</f>
        <v>5230</v>
      </c>
      <c r="BX4" s="2">
        <f>SUM('time_series_19-covid-Deaths'!CA220:CA226)+SUM('time_series_19-covid-Deaths'!CA252:CA254)+'time_series_19-covid-Deaths'!CA261</f>
        <v>5876</v>
      </c>
      <c r="BY4" s="2">
        <f>SUM('time_series_19-covid-Deaths'!CB220:CB226)+SUM('time_series_19-covid-Deaths'!CB252:CB254)+'time_series_19-covid-Deaths'!CB261</f>
        <v>6447</v>
      </c>
      <c r="BZ4" s="2">
        <f>SUM('time_series_19-covid-Deaths'!CC220:CC226)+SUM('time_series_19-covid-Deaths'!CC252:CC254)+'time_series_19-covid-Deaths'!CC261</f>
        <v>7485</v>
      </c>
      <c r="CA4" s="2">
        <f>SUM('time_series_19-covid-Deaths'!CD220:CD226)+SUM('time_series_19-covid-Deaths'!CD252:CD254)+'time_series_19-covid-Deaths'!CD261</f>
        <v>8521</v>
      </c>
      <c r="CB4" s="2">
        <f>SUM('time_series_19-covid-Deaths'!CE220:CE226)+SUM('time_series_19-covid-Deaths'!CE252:CE254)+'time_series_19-covid-Deaths'!CE261</f>
        <v>9625</v>
      </c>
      <c r="CC4" s="2">
        <f>SUM('time_series_19-covid-Deaths'!CF220:CF226)+SUM('time_series_19-covid-Deaths'!CF252:CF254)+'time_series_19-covid-Deaths'!CF261</f>
        <v>10778</v>
      </c>
      <c r="CD4" s="2">
        <f>SUM('time_series_19-covid-Deaths'!CG220:CG226)+SUM('time_series_19-covid-Deaths'!CG252:CG254)+'time_series_19-covid-Deaths'!CG261</f>
        <v>11618</v>
      </c>
      <c r="CE4" s="2">
        <f>SUM('time_series_19-covid-Deaths'!CH220:CH226)+SUM('time_series_19-covid-Deaths'!CH252:CH254)+'time_series_19-covid-Deaths'!CH261</f>
        <v>12304</v>
      </c>
      <c r="CF4" s="2">
        <f>SUM('time_series_19-covid-Deaths'!CI220:CI226)+SUM('time_series_19-covid-Deaths'!CI252:CI254)+'time_series_19-covid-Deaths'!CI261</f>
        <v>13049</v>
      </c>
      <c r="CG4" s="2">
        <f>SUM('time_series_19-covid-Deaths'!CJ220:CJ226)+SUM('time_series_19-covid-Deaths'!CJ252:CJ254)+'time_series_19-covid-Deaths'!CJ261</f>
        <v>14097</v>
      </c>
      <c r="CH4" s="2">
        <f>SUM('time_series_19-covid-Deaths'!CK220:CK226)+SUM('time_series_19-covid-Deaths'!CK252:CK254)+'time_series_19-covid-Deaths'!CK261</f>
        <v>14943</v>
      </c>
      <c r="CI4" s="2">
        <f>SUM('time_series_19-covid-Deaths'!CL220:CL226)+SUM('time_series_19-covid-Deaths'!CL252:CL254)+'time_series_19-covid-Deaths'!CL261</f>
        <v>15976</v>
      </c>
      <c r="CJ4" s="2">
        <f>SUM('time_series_19-covid-Deaths'!CM220:CM226)+SUM('time_series_19-covid-Deaths'!CM252:CM254)+'time_series_19-covid-Deaths'!CM261</f>
        <v>16912</v>
      </c>
      <c r="CK4" s="2">
        <f>SUM('time_series_19-covid-Deaths'!CN220:CN226)+SUM('time_series_19-covid-Deaths'!CN252:CN254)+'time_series_19-covid-Deaths'!CN261</f>
        <v>18030</v>
      </c>
      <c r="CL4" s="2">
        <f>SUM('time_series_19-covid-Deaths'!CO220:CO226)+SUM('time_series_19-covid-Deaths'!CO252:CO254)+'time_series_19-covid-Deaths'!CO261</f>
        <v>18529</v>
      </c>
      <c r="CM4" s="2">
        <f>SUM('time_series_19-covid-Deaths'!CP220:CP226)+SUM('time_series_19-covid-Deaths'!CP252:CP254)+'time_series_19-covid-Deaths'!CP261</f>
        <v>19094</v>
      </c>
      <c r="CN4" s="2">
        <f>SUM('time_series_19-covid-Deaths'!CQ220:CQ226)+SUM('time_series_19-covid-Deaths'!CQ252:CQ254)+'time_series_19-covid-Deaths'!CQ261</f>
        <v>20266</v>
      </c>
      <c r="CO4" s="2">
        <f>SUM('time_series_19-covid-Deaths'!CR220:CR226)+SUM('time_series_19-covid-Deaths'!CR252:CR254)+'time_series_19-covid-Deaths'!CR261</f>
        <v>21113</v>
      </c>
      <c r="CP4" s="2">
        <f>SUM('time_series_19-covid-Deaths'!CS220:CS226)+SUM('time_series_19-covid-Deaths'!CS252:CS254)+'time_series_19-covid-Deaths'!CS261</f>
        <v>21842</v>
      </c>
      <c r="CQ4" s="2">
        <f>SUM('time_series_19-covid-Deaths'!CT220:CT226)+SUM('time_series_19-covid-Deaths'!CT252:CT254)+'time_series_19-covid-Deaths'!CT261</f>
        <v>22855</v>
      </c>
      <c r="CR4" s="2">
        <f>SUM('time_series_19-covid-Deaths'!CU220:CU226)+SUM('time_series_19-covid-Deaths'!CU252:CU254)+'time_series_19-covid-Deaths'!CU261</f>
        <v>23699</v>
      </c>
      <c r="CS4" s="2">
        <f>SUM('time_series_19-covid-Deaths'!CV220:CV226)+SUM('time_series_19-covid-Deaths'!CV252:CV254)+'time_series_19-covid-Deaths'!CV261</f>
        <v>24119</v>
      </c>
      <c r="CT4" s="2">
        <f>SUM('time_series_19-covid-Deaths'!CW220:CW226)+SUM('time_series_19-covid-Deaths'!CW252:CW254)+'time_series_19-covid-Deaths'!CW261</f>
        <v>24460</v>
      </c>
      <c r="CU4" s="2">
        <f>SUM('time_series_19-covid-Deaths'!CX220:CX226)+SUM('time_series_19-covid-Deaths'!CX252:CX254)+'time_series_19-covid-Deaths'!CX261</f>
        <v>25371</v>
      </c>
      <c r="CV4" s="2">
        <f>SUM('time_series_19-covid-Deaths'!CY220:CY226)+SUM('time_series_19-covid-Deaths'!CY252:CY254)+'time_series_19-covid-Deaths'!CY261</f>
        <v>26168</v>
      </c>
      <c r="CW4" s="2">
        <f>SUM('time_series_19-covid-Deaths'!CZ220:CZ226)+SUM('time_series_19-covid-Deaths'!CZ252:CZ254)+'time_series_19-covid-Deaths'!CZ261</f>
        <v>26844</v>
      </c>
      <c r="CX4" s="2">
        <f>SUM('time_series_19-covid-Deaths'!DA220:DA226)+SUM('time_series_19-covid-Deaths'!DA252:DA254)+'time_series_19-covid-Deaths'!DA261</f>
        <v>27585</v>
      </c>
      <c r="CY4" s="2">
        <f>SUM('time_series_19-covid-Deaths'!DB220:DB226)+SUM('time_series_19-covid-Deaths'!DB252:DB254)+'time_series_19-covid-Deaths'!DB261</f>
        <v>28207</v>
      </c>
      <c r="CZ4" s="2">
        <f>SUM('time_series_19-covid-Deaths'!DC220:DC226)+SUM('time_series_19-covid-Deaths'!DC252:DC254)+'time_series_19-covid-Deaths'!DC261</f>
        <v>28522</v>
      </c>
      <c r="DA4" s="2">
        <f>SUM('time_series_19-covid-Deaths'!DD220:DD226)+SUM('time_series_19-covid-Deaths'!DD252:DD254)+'time_series_19-covid-Deaths'!DD261</f>
        <v>28811</v>
      </c>
      <c r="DB4" s="2">
        <f>SUM('time_series_19-covid-Deaths'!DE220:DE226)+SUM('time_series_19-covid-Deaths'!DE252:DE254)+'time_series_19-covid-Deaths'!DE261</f>
        <v>29503</v>
      </c>
      <c r="DC4" s="2">
        <f>SUM('time_series_19-covid-Deaths'!DF220:DF226)+SUM('time_series_19-covid-Deaths'!DF252:DF254)+'time_series_19-covid-Deaths'!DF261</f>
        <v>30152</v>
      </c>
      <c r="DD4" s="2">
        <f>SUM('time_series_19-covid-Deaths'!DG220:DG226)+SUM('time_series_19-covid-Deaths'!DG252:DG254)+'time_series_19-covid-Deaths'!DG261</f>
        <v>30691</v>
      </c>
      <c r="DE4" s="2">
        <f>SUM('time_series_19-covid-Deaths'!DH220:DH226)+SUM('time_series_19-covid-Deaths'!DH252:DH254)+'time_series_19-covid-Deaths'!DH261</f>
        <v>31318</v>
      </c>
      <c r="DF4" s="2">
        <f>SUM('time_series_19-covid-Deaths'!DI220:DI226)+SUM('time_series_19-covid-Deaths'!DI252:DI254)+'time_series_19-covid-Deaths'!DI261</f>
        <v>31664</v>
      </c>
      <c r="DG4" s="2">
        <f>SUM('time_series_19-covid-Deaths'!DJ220:DJ226)+SUM('time_series_19-covid-Deaths'!DJ252:DJ254)+'time_series_19-covid-Deaths'!DJ261</f>
        <v>31932</v>
      </c>
      <c r="DH4" s="2">
        <f>SUM('time_series_19-covid-Deaths'!DK220:DK226)+SUM('time_series_19-covid-Deaths'!DK252:DK254)+'time_series_19-covid-Deaths'!DK261</f>
        <v>32143</v>
      </c>
      <c r="DI4" s="2">
        <f>SUM('time_series_19-covid-Deaths'!DL220:DL226)+SUM('time_series_19-covid-Deaths'!DL252:DL254)+'time_series_19-covid-Deaths'!DL261</f>
        <v>32771</v>
      </c>
      <c r="DJ4" s="2">
        <f>SUM('time_series_19-covid-Deaths'!DM220:DM226)+SUM('time_series_19-covid-Deaths'!DM252:DM254)+'time_series_19-covid-Deaths'!DM261</f>
        <v>33266</v>
      </c>
      <c r="DK4" s="2">
        <f>SUM('time_series_19-covid-Deaths'!DN220:DN226)+SUM('time_series_19-covid-Deaths'!DN252:DN254)+'time_series_19-covid-Deaths'!DN261</f>
        <v>33695</v>
      </c>
      <c r="DL4" s="2">
        <f>SUM('time_series_19-covid-Deaths'!DO220:DO226)+SUM('time_series_19-covid-Deaths'!DO252:DO254)+'time_series_19-covid-Deaths'!DO261</f>
        <v>34080</v>
      </c>
      <c r="DM4" s="2">
        <f>SUM('time_series_19-covid-Deaths'!DP220:DP226)+SUM('time_series_19-covid-Deaths'!DP252:DP254)+'time_series_19-covid-Deaths'!DP261</f>
        <v>34548</v>
      </c>
      <c r="DN4" s="2">
        <f>SUM('time_series_19-covid-Deaths'!DQ220:DQ226)+SUM('time_series_19-covid-Deaths'!DQ252:DQ254)+'time_series_19-covid-Deaths'!DQ261</f>
        <v>34718</v>
      </c>
      <c r="DO4" s="2">
        <f>SUM('time_series_19-covid-Deaths'!DR220:DR226)+SUM('time_series_19-covid-Deaths'!DR252:DR254)+'time_series_19-covid-Deaths'!DR261</f>
        <v>34878</v>
      </c>
      <c r="DP4" s="2">
        <f>SUM('time_series_19-covid-Deaths'!DS220:DS226)+SUM('time_series_19-covid-Deaths'!DS252:DS254)+'time_series_19-covid-Deaths'!DS261</f>
        <v>35424</v>
      </c>
      <c r="DQ4" s="2">
        <f>SUM('time_series_19-covid-Deaths'!DT220:DT226)+SUM('time_series_19-covid-Deaths'!DT252:DT254)+'time_series_19-covid-Deaths'!DT261</f>
        <v>35788</v>
      </c>
      <c r="DR4" s="2">
        <f>SUM('time_series_19-covid-Deaths'!DU220:DU226)+SUM('time_series_19-covid-Deaths'!DU252:DU254)+'time_series_19-covid-Deaths'!DU261</f>
        <v>36126</v>
      </c>
      <c r="DS4" s="2">
        <f>SUM('time_series_19-covid-Deaths'!DV220:DV226)+SUM('time_series_19-covid-Deaths'!DV252:DV254)+'time_series_19-covid-Deaths'!DV261</f>
        <v>36477</v>
      </c>
    </row>
    <row r="5" spans="1:123" x14ac:dyDescent="0.35">
      <c r="A5" s="4" t="s">
        <v>297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1016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  <c r="CT5" s="2">
        <f>'time_series_19-covid-Deaths'!CW140</f>
        <v>26977</v>
      </c>
      <c r="CU5" s="2">
        <f>'time_series_19-covid-Deaths'!CX140</f>
        <v>27359</v>
      </c>
      <c r="CV5" s="2">
        <f>'time_series_19-covid-Deaths'!CY140</f>
        <v>27682</v>
      </c>
      <c r="CW5" s="2">
        <f>'time_series_19-covid-Deaths'!CZ140</f>
        <v>27967</v>
      </c>
      <c r="CX5" s="2">
        <f>'time_series_19-covid-Deaths'!DA140</f>
        <v>28236</v>
      </c>
      <c r="CY5" s="2">
        <f>'time_series_19-covid-Deaths'!DB140</f>
        <v>28710</v>
      </c>
      <c r="CZ5" s="2">
        <f>'time_series_19-covid-Deaths'!DC140</f>
        <v>28884</v>
      </c>
      <c r="DA5" s="2">
        <f>'time_series_19-covid-Deaths'!DD140</f>
        <v>29079</v>
      </c>
      <c r="DB5" s="2">
        <f>'time_series_19-covid-Deaths'!DE140</f>
        <v>29315</v>
      </c>
      <c r="DC5" s="2">
        <f>'time_series_19-covid-Deaths'!DF140</f>
        <v>29684</v>
      </c>
      <c r="DD5" s="2">
        <f>'time_series_19-covid-Deaths'!DG140</f>
        <v>29958</v>
      </c>
      <c r="DE5" s="2">
        <f>'time_series_19-covid-Deaths'!DH140</f>
        <v>30201</v>
      </c>
      <c r="DF5" s="2">
        <f>'time_series_19-covid-Deaths'!DI140</f>
        <v>30395</v>
      </c>
      <c r="DG5" s="2">
        <f>'time_series_19-covid-Deaths'!DJ140</f>
        <v>30560</v>
      </c>
      <c r="DH5" s="2">
        <f>'time_series_19-covid-Deaths'!DK140</f>
        <v>30739</v>
      </c>
      <c r="DI5" s="2">
        <f>'time_series_19-covid-Deaths'!DL140</f>
        <v>30911</v>
      </c>
      <c r="DJ5" s="2">
        <f>'time_series_19-covid-Deaths'!DM140</f>
        <v>31106</v>
      </c>
      <c r="DK5" s="2">
        <f>'time_series_19-covid-Deaths'!DN140</f>
        <v>31368</v>
      </c>
      <c r="DL5" s="2">
        <f>'time_series_19-covid-Deaths'!DO140</f>
        <v>31610</v>
      </c>
      <c r="DM5" s="2">
        <f>'time_series_19-covid-Deaths'!DP140</f>
        <v>31763</v>
      </c>
      <c r="DN5" s="2">
        <f>'time_series_19-covid-Deaths'!DQ140</f>
        <v>31908</v>
      </c>
      <c r="DO5" s="2">
        <f>'time_series_19-covid-Deaths'!DR140</f>
        <v>32007</v>
      </c>
      <c r="DP5" s="2">
        <f>'time_series_19-covid-Deaths'!DS140</f>
        <v>32169</v>
      </c>
      <c r="DQ5" s="2">
        <f>'time_series_19-covid-Deaths'!DT140</f>
        <v>32330</v>
      </c>
      <c r="DR5" s="2">
        <f>'time_series_19-covid-Deaths'!DU140</f>
        <v>32486</v>
      </c>
      <c r="DS5" s="2">
        <f>'time_series_19-covid-Deaths'!DV140</f>
        <v>32616</v>
      </c>
    </row>
    <row r="6" spans="1:123" x14ac:dyDescent="0.35">
      <c r="A6" s="4" t="s">
        <v>298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  <c r="CT6" s="2">
        <f>'time_series_19-covid-Deaths'!CW203</f>
        <v>90</v>
      </c>
      <c r="CU6" s="2">
        <f>'time_series_19-covid-Deaths'!CX203</f>
        <v>93</v>
      </c>
      <c r="CV6" s="2">
        <f>'time_series_19-covid-Deaths'!CY203</f>
        <v>103</v>
      </c>
      <c r="CW6" s="2">
        <f>'time_series_19-covid-Deaths'!CZ203</f>
        <v>103</v>
      </c>
      <c r="CX6" s="2">
        <f>'time_series_19-covid-Deaths'!DA203</f>
        <v>116</v>
      </c>
      <c r="CY6" s="2">
        <f>'time_series_19-covid-Deaths'!DB203</f>
        <v>123</v>
      </c>
      <c r="CZ6" s="2">
        <f>'time_series_19-covid-Deaths'!DC203</f>
        <v>131</v>
      </c>
      <c r="DA6" s="2">
        <f>'time_series_19-covid-Deaths'!DD203</f>
        <v>138</v>
      </c>
      <c r="DB6" s="2">
        <f>'time_series_19-covid-Deaths'!DE203</f>
        <v>148</v>
      </c>
      <c r="DC6" s="2">
        <f>'time_series_19-covid-Deaths'!DF203</f>
        <v>153</v>
      </c>
      <c r="DD6" s="2">
        <f>'time_series_19-covid-Deaths'!DG203</f>
        <v>161</v>
      </c>
      <c r="DE6" s="2">
        <f>'time_series_19-covid-Deaths'!DH203</f>
        <v>178</v>
      </c>
      <c r="DF6" s="2">
        <f>'time_series_19-covid-Deaths'!DI203</f>
        <v>186</v>
      </c>
      <c r="DG6" s="2">
        <f>'time_series_19-covid-Deaths'!DJ203</f>
        <v>194</v>
      </c>
      <c r="DH6" s="2">
        <f>'time_series_19-covid-Deaths'!DK203</f>
        <v>206</v>
      </c>
      <c r="DI6" s="2">
        <f>'time_series_19-covid-Deaths'!DL203</f>
        <v>206</v>
      </c>
      <c r="DJ6" s="2">
        <f>'time_series_19-covid-Deaths'!DM203</f>
        <v>219</v>
      </c>
      <c r="DK6" s="2">
        <f>'time_series_19-covid-Deaths'!DN203</f>
        <v>238</v>
      </c>
      <c r="DL6" s="2">
        <f>'time_series_19-covid-Deaths'!DO203</f>
        <v>247</v>
      </c>
      <c r="DM6" s="2">
        <f>'time_series_19-covid-Deaths'!DP203</f>
        <v>261</v>
      </c>
      <c r="DN6" s="2">
        <f>'time_series_19-covid-Deaths'!DQ203</f>
        <v>264</v>
      </c>
      <c r="DO6" s="2">
        <f>'time_series_19-covid-Deaths'!DR203</f>
        <v>286</v>
      </c>
      <c r="DP6" s="2">
        <f>'time_series_19-covid-Deaths'!DS203</f>
        <v>312</v>
      </c>
      <c r="DQ6" s="2">
        <f>'time_series_19-covid-Deaths'!DT203</f>
        <v>339</v>
      </c>
      <c r="DR6" s="2">
        <f>'time_series_19-covid-Deaths'!DU203</f>
        <v>369</v>
      </c>
      <c r="DS6" s="2">
        <f>'time_series_19-covid-Deaths'!DV203</f>
        <v>397</v>
      </c>
    </row>
    <row r="7" spans="1:123" x14ac:dyDescent="0.35">
      <c r="A7" s="4" t="s">
        <v>299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  <c r="CT7" s="2">
        <f>'time_series_19-covid-Deaths'!CW204</f>
        <v>23521</v>
      </c>
      <c r="CU7" s="2">
        <f>'time_series_19-covid-Deaths'!CX204</f>
        <v>23822</v>
      </c>
      <c r="CV7" s="2">
        <f>'time_series_19-covid-Deaths'!CY204</f>
        <v>24275</v>
      </c>
      <c r="CW7" s="2">
        <f>'time_series_19-covid-Deaths'!CZ204</f>
        <v>24543</v>
      </c>
      <c r="CX7" s="2">
        <f>'time_series_19-covid-Deaths'!DA204</f>
        <v>24543</v>
      </c>
      <c r="CY7" s="2">
        <f>'time_series_19-covid-Deaths'!DB204</f>
        <v>25100</v>
      </c>
      <c r="CZ7" s="2">
        <f>'time_series_19-covid-Deaths'!DC204</f>
        <v>25264</v>
      </c>
      <c r="DA7" s="2">
        <f>'time_series_19-covid-Deaths'!DD204</f>
        <v>25428</v>
      </c>
      <c r="DB7" s="2">
        <f>'time_series_19-covid-Deaths'!DE204</f>
        <v>25613</v>
      </c>
      <c r="DC7" s="2">
        <f>'time_series_19-covid-Deaths'!DF204</f>
        <v>25857</v>
      </c>
      <c r="DD7" s="2">
        <f>'time_series_19-covid-Deaths'!DG204</f>
        <v>26070</v>
      </c>
      <c r="DE7" s="2">
        <f>'time_series_19-covid-Deaths'!DH204</f>
        <v>26299</v>
      </c>
      <c r="DF7" s="2">
        <f>'time_series_19-covid-Deaths'!DI204</f>
        <v>26478</v>
      </c>
      <c r="DG7" s="2">
        <f>'time_series_19-covid-Deaths'!DJ204</f>
        <v>26621</v>
      </c>
      <c r="DH7" s="2">
        <f>'time_series_19-covid-Deaths'!DK204</f>
        <v>26744</v>
      </c>
      <c r="DI7" s="2">
        <f>'time_series_19-covid-Deaths'!DL204</f>
        <v>26920</v>
      </c>
      <c r="DJ7" s="2">
        <f>'time_series_19-covid-Deaths'!DM204</f>
        <v>27104</v>
      </c>
      <c r="DK7" s="2">
        <f>'time_series_19-covid-Deaths'!DN204</f>
        <v>27321</v>
      </c>
      <c r="DL7" s="2">
        <f>'time_series_19-covid-Deaths'!DO204</f>
        <v>27459</v>
      </c>
      <c r="DM7" s="2">
        <f>'time_series_19-covid-Deaths'!DP204</f>
        <v>27563</v>
      </c>
      <c r="DN7" s="2">
        <f>'time_series_19-covid-Deaths'!DQ204</f>
        <v>27563</v>
      </c>
      <c r="DO7" s="2">
        <f>'time_series_19-covid-Deaths'!DR204</f>
        <v>27709</v>
      </c>
      <c r="DP7" s="2">
        <f>'time_series_19-covid-Deaths'!DS204</f>
        <v>27778</v>
      </c>
      <c r="DQ7" s="2">
        <f>'time_series_19-covid-Deaths'!DT204</f>
        <v>27888</v>
      </c>
      <c r="DR7" s="2">
        <f>'time_series_19-covid-Deaths'!DU204</f>
        <v>27940</v>
      </c>
      <c r="DS7" s="2">
        <f>'time_series_19-covid-Deaths'!DV204</f>
        <v>28628</v>
      </c>
    </row>
    <row r="8" spans="1:123" x14ac:dyDescent="0.35">
      <c r="A8" s="4" t="s">
        <v>352</v>
      </c>
      <c r="B8" s="2">
        <f>'time_series_19-covid-Deaths'!E190</f>
        <v>0</v>
      </c>
      <c r="C8" s="2">
        <f>'time_series_19-covid-Deaths'!F190</f>
        <v>0</v>
      </c>
      <c r="D8" s="2">
        <f>'time_series_19-covid-Deaths'!G190</f>
        <v>0</v>
      </c>
      <c r="E8" s="2">
        <f>'time_series_19-covid-Deaths'!H190</f>
        <v>0</v>
      </c>
      <c r="F8" s="2">
        <f>'time_series_19-covid-Deaths'!I190</f>
        <v>0</v>
      </c>
      <c r="G8" s="2">
        <f>'time_series_19-covid-Deaths'!J190</f>
        <v>0</v>
      </c>
      <c r="H8" s="2">
        <f>'time_series_19-covid-Deaths'!K190</f>
        <v>0</v>
      </c>
      <c r="I8" s="2">
        <f>'time_series_19-covid-Deaths'!L190</f>
        <v>0</v>
      </c>
      <c r="J8" s="2">
        <f>'time_series_19-covid-Deaths'!M190</f>
        <v>0</v>
      </c>
      <c r="K8" s="2">
        <f>'time_series_19-covid-Deaths'!N190</f>
        <v>0</v>
      </c>
      <c r="L8" s="2">
        <f>'time_series_19-covid-Deaths'!O190</f>
        <v>0</v>
      </c>
      <c r="M8" s="2">
        <f>'time_series_19-covid-Deaths'!P190</f>
        <v>0</v>
      </c>
      <c r="N8" s="2">
        <f>'time_series_19-covid-Deaths'!Q190</f>
        <v>0</v>
      </c>
      <c r="O8" s="2">
        <f>'time_series_19-covid-Deaths'!R190</f>
        <v>0</v>
      </c>
      <c r="P8" s="2">
        <f>'time_series_19-covid-Deaths'!S190</f>
        <v>0</v>
      </c>
      <c r="Q8" s="2">
        <f>'time_series_19-covid-Deaths'!T190</f>
        <v>0</v>
      </c>
      <c r="R8" s="2">
        <f>'time_series_19-covid-Deaths'!U190</f>
        <v>0</v>
      </c>
      <c r="S8" s="2">
        <f>'time_series_19-covid-Deaths'!V190</f>
        <v>0</v>
      </c>
      <c r="T8" s="2">
        <f>'time_series_19-covid-Deaths'!W190</f>
        <v>0</v>
      </c>
      <c r="U8" s="2">
        <f>'time_series_19-covid-Deaths'!X190</f>
        <v>0</v>
      </c>
      <c r="V8" s="2">
        <f>'time_series_19-covid-Deaths'!Y190</f>
        <v>0</v>
      </c>
      <c r="W8" s="2">
        <f>'time_series_19-covid-Deaths'!Z190</f>
        <v>0</v>
      </c>
      <c r="X8" s="2">
        <f>'time_series_19-covid-Deaths'!AA190</f>
        <v>0</v>
      </c>
      <c r="Y8" s="2">
        <f>'time_series_19-covid-Deaths'!AB190</f>
        <v>0</v>
      </c>
      <c r="Z8" s="2">
        <f>'time_series_19-covid-Deaths'!AC190</f>
        <v>0</v>
      </c>
      <c r="AA8" s="2">
        <f>'time_series_19-covid-Deaths'!AD190</f>
        <v>0</v>
      </c>
      <c r="AB8" s="2">
        <f>'time_series_19-covid-Deaths'!AE190</f>
        <v>0</v>
      </c>
      <c r="AC8" s="2">
        <f>'time_series_19-covid-Deaths'!AF190</f>
        <v>0</v>
      </c>
      <c r="AD8" s="2">
        <f>'time_series_19-covid-Deaths'!AG190</f>
        <v>0</v>
      </c>
      <c r="AE8" s="2">
        <f>'time_series_19-covid-Deaths'!AH190</f>
        <v>0</v>
      </c>
      <c r="AF8" s="2">
        <f>'time_series_19-covid-Deaths'!AI190</f>
        <v>0</v>
      </c>
      <c r="AG8" s="2">
        <f>'time_series_19-covid-Deaths'!AJ190</f>
        <v>0</v>
      </c>
      <c r="AH8" s="2">
        <f>'time_series_19-covid-Deaths'!AK190</f>
        <v>0</v>
      </c>
      <c r="AI8" s="2">
        <f>'time_series_19-covid-Deaths'!AL190</f>
        <v>0</v>
      </c>
      <c r="AJ8" s="2">
        <f>'time_series_19-covid-Deaths'!AM190</f>
        <v>0</v>
      </c>
      <c r="AK8" s="2">
        <f>'time_series_19-covid-Deaths'!AN190</f>
        <v>0</v>
      </c>
      <c r="AL8" s="2">
        <f>'time_series_19-covid-Deaths'!AO190</f>
        <v>0</v>
      </c>
      <c r="AM8" s="2">
        <f>'time_series_19-covid-Deaths'!AP190</f>
        <v>0</v>
      </c>
      <c r="AN8" s="2">
        <f>'time_series_19-covid-Deaths'!AQ190</f>
        <v>0</v>
      </c>
      <c r="AO8" s="2">
        <f>'time_series_19-covid-Deaths'!AR190</f>
        <v>0</v>
      </c>
      <c r="AP8" s="2">
        <f>'time_series_19-covid-Deaths'!AS190</f>
        <v>0</v>
      </c>
      <c r="AQ8" s="2">
        <f>'time_series_19-covid-Deaths'!AT190</f>
        <v>0</v>
      </c>
      <c r="AR8" s="2">
        <f>'time_series_19-covid-Deaths'!AU190</f>
        <v>0</v>
      </c>
      <c r="AS8" s="2">
        <f>'time_series_19-covid-Deaths'!AV190</f>
        <v>0</v>
      </c>
      <c r="AT8" s="2">
        <f>'time_series_19-covid-Deaths'!AW190</f>
        <v>0</v>
      </c>
      <c r="AU8" s="2">
        <f>'time_series_19-covid-Deaths'!AX190</f>
        <v>0</v>
      </c>
      <c r="AV8" s="2">
        <f>'time_series_19-covid-Deaths'!AY190</f>
        <v>0</v>
      </c>
      <c r="AW8" s="2">
        <f>'time_series_19-covid-Deaths'!AZ190</f>
        <v>0</v>
      </c>
      <c r="AX8" s="2">
        <f>'time_series_19-covid-Deaths'!BA190</f>
        <v>0</v>
      </c>
      <c r="AY8" s="2">
        <f>'time_series_19-covid-Deaths'!BB190</f>
        <v>0</v>
      </c>
      <c r="AZ8" s="2">
        <f>'time_series_19-covid-Deaths'!BC190</f>
        <v>0</v>
      </c>
      <c r="BA8" s="2">
        <f>'time_series_19-covid-Deaths'!BD190</f>
        <v>0</v>
      </c>
      <c r="BB8" s="2">
        <f>'time_series_19-covid-Deaths'!BE190</f>
        <v>0</v>
      </c>
      <c r="BC8" s="2">
        <f>'time_series_19-covid-Deaths'!BF190</f>
        <v>0</v>
      </c>
      <c r="BD8" s="2">
        <f>'time_series_19-covid-Deaths'!BG190</f>
        <v>0</v>
      </c>
      <c r="BE8" s="2">
        <f>'time_series_19-covid-Deaths'!BH190</f>
        <v>0</v>
      </c>
      <c r="BF8" s="2">
        <f>'time_series_19-covid-Deaths'!BI190</f>
        <v>0</v>
      </c>
      <c r="BG8" s="2">
        <f>'time_series_19-covid-Deaths'!BJ190</f>
        <v>1</v>
      </c>
      <c r="BH8" s="2">
        <f>'time_series_19-covid-Deaths'!BK190</f>
        <v>1</v>
      </c>
      <c r="BI8" s="2">
        <f>'time_series_19-covid-Deaths'!BL190</f>
        <v>1</v>
      </c>
      <c r="BJ8" s="2">
        <f>'time_series_19-covid-Deaths'!BM190</f>
        <v>1</v>
      </c>
      <c r="BK8" s="2">
        <f>'time_series_19-covid-Deaths'!BN190</f>
        <v>1</v>
      </c>
      <c r="BL8" s="2">
        <f>'time_series_19-covid-Deaths'!BO190</f>
        <v>1</v>
      </c>
      <c r="BM8" s="2">
        <f>'time_series_19-covid-Deaths'!BP190</f>
        <v>3</v>
      </c>
      <c r="BN8" s="2">
        <f>'time_series_19-covid-Deaths'!BQ190</f>
        <v>3</v>
      </c>
      <c r="BO8" s="2">
        <f>'time_series_19-covid-Deaths'!BR190</f>
        <v>4</v>
      </c>
      <c r="BP8" s="2">
        <f>'time_series_19-covid-Deaths'!BS190</f>
        <v>4</v>
      </c>
      <c r="BQ8" s="2">
        <f>'time_series_19-covid-Deaths'!BT190</f>
        <v>8</v>
      </c>
      <c r="BR8" s="2">
        <f>'time_series_19-covid-Deaths'!BU190</f>
        <v>9</v>
      </c>
      <c r="BS8" s="2">
        <f>'time_series_19-covid-Deaths'!BV190</f>
        <v>17</v>
      </c>
      <c r="BT8" s="2">
        <f>'time_series_19-covid-Deaths'!BW190</f>
        <v>24</v>
      </c>
      <c r="BU8" s="2">
        <f>'time_series_19-covid-Deaths'!BX190</f>
        <v>30</v>
      </c>
      <c r="BV8" s="2">
        <f>'time_series_19-covid-Deaths'!BY190</f>
        <v>34</v>
      </c>
      <c r="BW8" s="2">
        <f>'time_series_19-covid-Deaths'!BZ190</f>
        <v>43</v>
      </c>
      <c r="BX8" s="2">
        <f>'time_series_19-covid-Deaths'!CA190</f>
        <v>45</v>
      </c>
      <c r="BY8" s="2">
        <f>'time_series_19-covid-Deaths'!CB190</f>
        <v>47</v>
      </c>
      <c r="BZ8" s="2">
        <f>'time_series_19-covid-Deaths'!CC190</f>
        <v>58</v>
      </c>
      <c r="CA8" s="2">
        <f>'time_series_19-covid-Deaths'!CD190</f>
        <v>63</v>
      </c>
      <c r="CB8" s="2">
        <f>'time_series_19-covid-Deaths'!CE190</f>
        <v>76</v>
      </c>
      <c r="CC8" s="2">
        <f>'time_series_19-covid-Deaths'!CF190</f>
        <v>94</v>
      </c>
      <c r="CD8" s="2">
        <f>'time_series_19-covid-Deaths'!CG190</f>
        <v>106</v>
      </c>
      <c r="CE8" s="2">
        <f>'time_series_19-covid-Deaths'!CH190</f>
        <v>130</v>
      </c>
      <c r="CF8" s="2">
        <f>'time_series_19-covid-Deaths'!CI190</f>
        <v>148</v>
      </c>
      <c r="CG8" s="2">
        <f>'time_series_19-covid-Deaths'!CJ190</f>
        <v>170</v>
      </c>
      <c r="CH8" s="2">
        <f>'time_series_19-covid-Deaths'!CK190</f>
        <v>198</v>
      </c>
      <c r="CI8" s="2">
        <f>'time_series_19-covid-Deaths'!CL190</f>
        <v>232</v>
      </c>
      <c r="CJ8" s="2">
        <f>'time_series_19-covid-Deaths'!CM190</f>
        <v>273</v>
      </c>
      <c r="CK8" s="2">
        <f>'time_series_19-covid-Deaths'!CN190</f>
        <v>313</v>
      </c>
      <c r="CL8" s="2">
        <f>'time_series_19-covid-Deaths'!CO190</f>
        <v>361</v>
      </c>
      <c r="CM8" s="2">
        <f>'time_series_19-covid-Deaths'!CP190</f>
        <v>405</v>
      </c>
      <c r="CN8" s="2">
        <f>'time_series_19-covid-Deaths'!CQ190</f>
        <v>456</v>
      </c>
      <c r="CO8" s="2">
        <f>'time_series_19-covid-Deaths'!CR190</f>
        <v>513</v>
      </c>
      <c r="CP8" s="2">
        <f>'time_series_19-covid-Deaths'!CS190</f>
        <v>555</v>
      </c>
      <c r="CQ8" s="2">
        <f>'time_series_19-covid-Deaths'!CT190</f>
        <v>615</v>
      </c>
      <c r="CR8" s="2">
        <f>'time_series_19-covid-Deaths'!CU190</f>
        <v>681</v>
      </c>
      <c r="CS8" s="2">
        <f>'time_series_19-covid-Deaths'!CV190</f>
        <v>747</v>
      </c>
      <c r="CT8" s="2">
        <f>'time_series_19-covid-Deaths'!CW190</f>
        <v>794</v>
      </c>
      <c r="CU8" s="2">
        <f>'time_series_19-covid-Deaths'!CX190</f>
        <v>867</v>
      </c>
      <c r="CV8" s="2">
        <f>'time_series_19-covid-Deaths'!CY190</f>
        <v>972</v>
      </c>
      <c r="CW8" s="2">
        <f>'time_series_19-covid-Deaths'!CZ190</f>
        <v>1073</v>
      </c>
      <c r="CX8" s="2">
        <f>'time_series_19-covid-Deaths'!DA190</f>
        <v>1169</v>
      </c>
      <c r="CY8" s="2">
        <f>'time_series_19-covid-Deaths'!DB190</f>
        <v>1222</v>
      </c>
      <c r="CZ8" s="2">
        <f>'time_series_19-covid-Deaths'!DC190</f>
        <v>1280</v>
      </c>
      <c r="DA8" s="2">
        <f>'time_series_19-covid-Deaths'!DD190</f>
        <v>1356</v>
      </c>
      <c r="DB8" s="2">
        <f>'time_series_19-covid-Deaths'!DE190</f>
        <v>1451</v>
      </c>
      <c r="DC8" s="2">
        <f>'time_series_19-covid-Deaths'!DF190</f>
        <v>1537</v>
      </c>
      <c r="DD8" s="2">
        <f>'time_series_19-covid-Deaths'!DG190</f>
        <v>1625</v>
      </c>
      <c r="DE8" s="2">
        <f>'time_series_19-covid-Deaths'!DH190</f>
        <v>1723</v>
      </c>
      <c r="DF8" s="2">
        <f>'time_series_19-covid-Deaths'!DI190</f>
        <v>1827</v>
      </c>
      <c r="DG8" s="2">
        <f>'time_series_19-covid-Deaths'!DJ190</f>
        <v>1915</v>
      </c>
      <c r="DH8" s="2">
        <f>'time_series_19-covid-Deaths'!DK190</f>
        <v>2009</v>
      </c>
      <c r="DI8" s="2">
        <f>'time_series_19-covid-Deaths'!DL190</f>
        <v>2116</v>
      </c>
      <c r="DJ8" s="2">
        <f>'time_series_19-covid-Deaths'!DM190</f>
        <v>2212</v>
      </c>
      <c r="DK8" s="2">
        <f>'time_series_19-covid-Deaths'!DN190</f>
        <v>2305</v>
      </c>
      <c r="DL8" s="2">
        <f>'time_series_19-covid-Deaths'!DO190</f>
        <v>2418</v>
      </c>
      <c r="DM8" s="2">
        <f>'time_series_19-covid-Deaths'!DP190</f>
        <v>2537</v>
      </c>
      <c r="DN8" s="2">
        <f>'time_series_19-covid-Deaths'!DQ190</f>
        <v>2631</v>
      </c>
      <c r="DO8" s="2">
        <f>'time_series_19-covid-Deaths'!DR190</f>
        <v>2722</v>
      </c>
      <c r="DP8" s="2">
        <f>'time_series_19-covid-Deaths'!DS190</f>
        <v>2837</v>
      </c>
      <c r="DQ8" s="2">
        <f>'time_series_19-covid-Deaths'!DT190</f>
        <v>2972</v>
      </c>
      <c r="DR8" s="2">
        <f>'time_series_19-covid-Deaths'!DU190</f>
        <v>3099</v>
      </c>
      <c r="DS8" s="2">
        <f>'time_series_19-covid-Deaths'!DV190</f>
        <v>3249</v>
      </c>
    </row>
    <row r="9" spans="1:123" x14ac:dyDescent="0.35">
      <c r="A9" s="4" t="s">
        <v>300</v>
      </c>
      <c r="B9" s="2">
        <f>'time_series_19-covid-Deaths'!E228</f>
        <v>0</v>
      </c>
      <c r="C9" s="2">
        <f>'time_series_19-covid-Deaths'!F228</f>
        <v>0</v>
      </c>
      <c r="D9" s="2">
        <f>'time_series_19-covid-Deaths'!G228</f>
        <v>0</v>
      </c>
      <c r="E9" s="2">
        <f>'time_series_19-covid-Deaths'!H228</f>
        <v>0</v>
      </c>
      <c r="F9" s="2">
        <f>'time_series_19-covid-Deaths'!I228</f>
        <v>0</v>
      </c>
      <c r="G9" s="2">
        <f>'time_series_19-covid-Deaths'!J228</f>
        <v>0</v>
      </c>
      <c r="H9" s="2">
        <f>'time_series_19-covid-Deaths'!K228</f>
        <v>0</v>
      </c>
      <c r="I9" s="2">
        <f>'time_series_19-covid-Deaths'!L228</f>
        <v>0</v>
      </c>
      <c r="J9" s="2">
        <f>'time_series_19-covid-Deaths'!M228</f>
        <v>0</v>
      </c>
      <c r="K9" s="2">
        <f>'time_series_19-covid-Deaths'!N228</f>
        <v>0</v>
      </c>
      <c r="L9" s="2">
        <f>'time_series_19-covid-Deaths'!O228</f>
        <v>0</v>
      </c>
      <c r="M9" s="2">
        <f>'time_series_19-covid-Deaths'!P228</f>
        <v>0</v>
      </c>
      <c r="N9" s="2">
        <f>'time_series_19-covid-Deaths'!Q228</f>
        <v>0</v>
      </c>
      <c r="O9" s="2">
        <f>'time_series_19-covid-Deaths'!R228</f>
        <v>0</v>
      </c>
      <c r="P9" s="2">
        <f>'time_series_19-covid-Deaths'!S228</f>
        <v>0</v>
      </c>
      <c r="Q9" s="2">
        <f>'time_series_19-covid-Deaths'!T228</f>
        <v>0</v>
      </c>
      <c r="R9" s="2">
        <f>'time_series_19-covid-Deaths'!U228</f>
        <v>0</v>
      </c>
      <c r="S9" s="2">
        <f>'time_series_19-covid-Deaths'!V228</f>
        <v>0</v>
      </c>
      <c r="T9" s="2">
        <f>'time_series_19-covid-Deaths'!W228</f>
        <v>0</v>
      </c>
      <c r="U9" s="2">
        <f>'time_series_19-covid-Deaths'!X228</f>
        <v>0</v>
      </c>
      <c r="V9" s="2">
        <f>'time_series_19-covid-Deaths'!Y228</f>
        <v>0</v>
      </c>
      <c r="W9" s="2">
        <f>'time_series_19-covid-Deaths'!Z228</f>
        <v>0</v>
      </c>
      <c r="X9" s="2">
        <f>'time_series_19-covid-Deaths'!AA228</f>
        <v>0</v>
      </c>
      <c r="Y9" s="2">
        <f>'time_series_19-covid-Deaths'!AB228</f>
        <v>0</v>
      </c>
      <c r="Z9" s="2">
        <f>'time_series_19-covid-Deaths'!AC228</f>
        <v>0</v>
      </c>
      <c r="AA9" s="2">
        <f>'time_series_19-covid-Deaths'!AD228</f>
        <v>0</v>
      </c>
      <c r="AB9" s="2">
        <f>'time_series_19-covid-Deaths'!AE228</f>
        <v>0</v>
      </c>
      <c r="AC9" s="2">
        <f>'time_series_19-covid-Deaths'!AF228</f>
        <v>0</v>
      </c>
      <c r="AD9" s="2">
        <f>'time_series_19-covid-Deaths'!AG228</f>
        <v>0</v>
      </c>
      <c r="AE9" s="2">
        <f>'time_series_19-covid-Deaths'!AH228</f>
        <v>0</v>
      </c>
      <c r="AF9" s="2">
        <f>'time_series_19-covid-Deaths'!AI228</f>
        <v>0</v>
      </c>
      <c r="AG9" s="2">
        <f>'time_series_19-covid-Deaths'!AJ228</f>
        <v>0</v>
      </c>
      <c r="AH9" s="2">
        <f>'time_series_19-covid-Deaths'!AK228</f>
        <v>0</v>
      </c>
      <c r="AI9" s="2">
        <f>'time_series_19-covid-Deaths'!AL228</f>
        <v>0</v>
      </c>
      <c r="AJ9" s="2">
        <f>'time_series_19-covid-Deaths'!AM228</f>
        <v>0</v>
      </c>
      <c r="AK9" s="2">
        <f>'time_series_19-covid-Deaths'!AN228</f>
        <v>0</v>
      </c>
      <c r="AL9" s="2">
        <f>'time_series_19-covid-Deaths'!AO228</f>
        <v>0</v>
      </c>
      <c r="AM9" s="2">
        <f>'time_series_19-covid-Deaths'!AP228</f>
        <v>0</v>
      </c>
      <c r="AN9" s="2">
        <f>'time_series_19-covid-Deaths'!AQ228</f>
        <v>1</v>
      </c>
      <c r="AO9" s="2">
        <f>'time_series_19-covid-Deaths'!AR228</f>
        <v>1</v>
      </c>
      <c r="AP9" s="2">
        <f>'time_series_19-covid-Deaths'!AS228</f>
        <v>6</v>
      </c>
      <c r="AQ9" s="2">
        <f>'time_series_19-covid-Deaths'!AT228</f>
        <v>7</v>
      </c>
      <c r="AR9" s="2">
        <f>'time_series_19-covid-Deaths'!AU228</f>
        <v>11</v>
      </c>
      <c r="AS9" s="2">
        <f>'time_series_19-covid-Deaths'!AV228</f>
        <v>12</v>
      </c>
      <c r="AT9" s="2">
        <f>'time_series_19-covid-Deaths'!AW228</f>
        <v>14</v>
      </c>
      <c r="AU9" s="2">
        <f>'time_series_19-covid-Deaths'!AX228</f>
        <v>17</v>
      </c>
      <c r="AV9" s="2">
        <f>'time_series_19-covid-Deaths'!AY228</f>
        <v>21</v>
      </c>
      <c r="AW9" s="2">
        <f>'time_series_19-covid-Deaths'!AZ228</f>
        <v>22</v>
      </c>
      <c r="AX9" s="2">
        <f>'time_series_19-covid-Deaths'!BA228</f>
        <v>28</v>
      </c>
      <c r="AY9" s="2">
        <f>'time_series_19-covid-Deaths'!BB228</f>
        <v>36</v>
      </c>
      <c r="AZ9" s="2">
        <f>'time_series_19-covid-Deaths'!BC228</f>
        <v>42</v>
      </c>
      <c r="BA9" s="2">
        <f>'time_series_19-covid-Deaths'!BD228</f>
        <v>50</v>
      </c>
      <c r="BB9" s="2">
        <f>'time_series_19-covid-Deaths'!BE228</f>
        <v>60</v>
      </c>
      <c r="BC9" s="2">
        <f>'time_series_19-covid-Deaths'!BF228</f>
        <v>74</v>
      </c>
      <c r="BD9" s="2">
        <f>'time_series_19-covid-Deaths'!BG228</f>
        <v>100</v>
      </c>
      <c r="BE9" s="2">
        <f>'time_series_19-covid-Deaths'!BH228</f>
        <v>134</v>
      </c>
      <c r="BF9" s="2">
        <f>'time_series_19-covid-Deaths'!BI228</f>
        <v>165</v>
      </c>
      <c r="BG9" s="2">
        <f>'time_series_19-covid-Deaths'!BJ228</f>
        <v>259</v>
      </c>
      <c r="BH9" s="2">
        <f>'time_series_19-covid-Deaths'!BK228</f>
        <v>350</v>
      </c>
      <c r="BI9" s="2">
        <f>'time_series_19-covid-Deaths'!BL228</f>
        <v>442</v>
      </c>
      <c r="BJ9" s="2">
        <f>'time_series_19-covid-Deaths'!BM228</f>
        <v>587</v>
      </c>
      <c r="BK9" s="2">
        <f>'time_series_19-covid-Deaths'!BN228</f>
        <v>786</v>
      </c>
      <c r="BL9" s="2">
        <f>'time_series_19-covid-Deaths'!BO228</f>
        <v>1011</v>
      </c>
      <c r="BM9" s="2">
        <f>'time_series_19-covid-Deaths'!BP228</f>
        <v>1320</v>
      </c>
      <c r="BN9" s="2">
        <f>'time_series_19-covid-Deaths'!BQ228</f>
        <v>1726</v>
      </c>
      <c r="BO9" s="2">
        <f>'time_series_19-covid-Deaths'!BR228</f>
        <v>2269</v>
      </c>
      <c r="BP9" s="2">
        <f>'time_series_19-covid-Deaths'!BS228</f>
        <v>2744</v>
      </c>
      <c r="BQ9" s="2">
        <f>'time_series_19-covid-Deaths'!BT228</f>
        <v>3420</v>
      </c>
      <c r="BR9" s="2">
        <f>'time_series_19-covid-Deaths'!BU228</f>
        <v>4196</v>
      </c>
      <c r="BS9" s="2">
        <f>'time_series_19-covid-Deaths'!BV228</f>
        <v>5367</v>
      </c>
      <c r="BT9" s="2">
        <f>'time_series_19-covid-Deaths'!BW228</f>
        <v>6511</v>
      </c>
      <c r="BU9" s="2">
        <f>'time_series_19-covid-Deaths'!BX228</f>
        <v>7938</v>
      </c>
      <c r="BV9" s="2">
        <f>'time_series_19-covid-Deaths'!BY228</f>
        <v>9260</v>
      </c>
      <c r="BW9" s="2">
        <f>'time_series_19-covid-Deaths'!BZ228</f>
        <v>10870</v>
      </c>
      <c r="BX9" s="2">
        <f>'time_series_19-covid-Deaths'!CA228</f>
        <v>12375</v>
      </c>
      <c r="BY9" s="2">
        <f>'time_series_19-covid-Deaths'!CB228</f>
        <v>13894</v>
      </c>
      <c r="BZ9" s="2">
        <f>'time_series_19-covid-Deaths'!CC228</f>
        <v>16191</v>
      </c>
      <c r="CA9" s="2">
        <f>'time_series_19-covid-Deaths'!CD228</f>
        <v>18270</v>
      </c>
      <c r="CB9" s="2">
        <f>'time_series_19-covid-Deaths'!CE228</f>
        <v>20288</v>
      </c>
      <c r="CC9" s="2">
        <f>'time_series_19-covid-Deaths'!CF228</f>
        <v>22357</v>
      </c>
      <c r="CD9" s="2">
        <f>'time_series_19-covid-Deaths'!CG228</f>
        <v>24366</v>
      </c>
      <c r="CE9" s="2">
        <f>'time_series_19-covid-Deaths'!CH228</f>
        <v>26086</v>
      </c>
      <c r="CF9" s="2">
        <f>'time_series_19-covid-Deaths'!CI228</f>
        <v>27870</v>
      </c>
      <c r="CG9" s="2">
        <f>'time_series_19-covid-Deaths'!CJ228</f>
        <v>30262</v>
      </c>
      <c r="CH9" s="2">
        <f>'time_series_19-covid-Deaths'!CK228</f>
        <v>32760</v>
      </c>
      <c r="CI9" s="2">
        <f>'time_series_19-covid-Deaths'!CL228</f>
        <v>34844</v>
      </c>
      <c r="CJ9" s="2">
        <f>'time_series_19-covid-Deaths'!CM228</f>
        <v>37428</v>
      </c>
      <c r="CK9" s="2">
        <f>'time_series_19-covid-Deaths'!CN228</f>
        <v>39775</v>
      </c>
      <c r="CL9" s="2">
        <f>'time_series_19-covid-Deaths'!CO228</f>
        <v>40945</v>
      </c>
      <c r="CM9" s="2">
        <f>'time_series_19-covid-Deaths'!CP228</f>
        <v>42686</v>
      </c>
      <c r="CN9" s="2">
        <f>'time_series_19-covid-Deaths'!CQ228</f>
        <v>45086</v>
      </c>
      <c r="CO9" s="2">
        <f>'time_series_19-covid-Deaths'!CR228</f>
        <v>47412</v>
      </c>
      <c r="CP9" s="2">
        <f>'time_series_19-covid-Deaths'!CS228</f>
        <v>49724</v>
      </c>
      <c r="CQ9" s="2">
        <f>'time_series_19-covid-Deaths'!CT228</f>
        <v>51493</v>
      </c>
      <c r="CR9" s="2">
        <f>'time_series_19-covid-Deaths'!CU228</f>
        <v>53755</v>
      </c>
      <c r="CS9" s="2">
        <f>'time_series_19-covid-Deaths'!CV228</f>
        <v>54881</v>
      </c>
      <c r="CT9" s="2">
        <f>'time_series_19-covid-Deaths'!CW228</f>
        <v>56219</v>
      </c>
      <c r="CU9" s="2">
        <f>'time_series_19-covid-Deaths'!CX228</f>
        <v>58355</v>
      </c>
      <c r="CV9" s="2">
        <f>'time_series_19-covid-Deaths'!CY228</f>
        <v>60967</v>
      </c>
      <c r="CW9" s="2">
        <f>'time_series_19-covid-Deaths'!CZ228</f>
        <v>62996</v>
      </c>
      <c r="CX9" s="2">
        <f>'time_series_19-covid-Deaths'!DA228</f>
        <v>64943</v>
      </c>
      <c r="CY9" s="2">
        <f>'time_series_19-covid-Deaths'!DB228</f>
        <v>66369</v>
      </c>
      <c r="CZ9" s="2">
        <f>'time_series_19-covid-Deaths'!DC228</f>
        <v>67682</v>
      </c>
      <c r="DA9" s="2">
        <f>'time_series_19-covid-Deaths'!DD228</f>
        <v>68922</v>
      </c>
      <c r="DB9" s="2">
        <f>'time_series_19-covid-Deaths'!DE228</f>
        <v>71064</v>
      </c>
      <c r="DC9" s="2">
        <f>'time_series_19-covid-Deaths'!DF228</f>
        <v>73455</v>
      </c>
      <c r="DD9" s="2">
        <f>'time_series_19-covid-Deaths'!DG228</f>
        <v>75662</v>
      </c>
      <c r="DE9" s="2">
        <f>'time_series_19-covid-Deaths'!DH228</f>
        <v>77180</v>
      </c>
      <c r="DF9" s="2">
        <f>'time_series_19-covid-Deaths'!DI228</f>
        <v>78795</v>
      </c>
      <c r="DG9" s="2">
        <f>'time_series_19-covid-Deaths'!DJ228</f>
        <v>79526</v>
      </c>
      <c r="DH9" s="2">
        <f>'time_series_19-covid-Deaths'!DK228</f>
        <v>80682</v>
      </c>
      <c r="DI9" s="2">
        <f>'time_series_19-covid-Deaths'!DL228</f>
        <v>82356</v>
      </c>
      <c r="DJ9" s="2">
        <f>'time_series_19-covid-Deaths'!DM228</f>
        <v>84119</v>
      </c>
      <c r="DK9" s="2">
        <f>'time_series_19-covid-Deaths'!DN228</f>
        <v>85898</v>
      </c>
      <c r="DL9" s="2">
        <f>'time_series_19-covid-Deaths'!DO228</f>
        <v>87530</v>
      </c>
      <c r="DM9" s="2">
        <f>'time_series_19-covid-Deaths'!DP228</f>
        <v>88754</v>
      </c>
      <c r="DN9" s="2">
        <f>'time_series_19-covid-Deaths'!DQ228</f>
        <v>89562</v>
      </c>
      <c r="DO9" s="2">
        <f>'time_series_19-covid-Deaths'!DR228</f>
        <v>90347</v>
      </c>
      <c r="DP9" s="2">
        <f>'time_series_19-covid-Deaths'!DS228</f>
        <v>91921</v>
      </c>
      <c r="DQ9" s="2">
        <f>'time_series_19-covid-Deaths'!DT228</f>
        <v>93439</v>
      </c>
      <c r="DR9" s="2">
        <f>'time_series_19-covid-Deaths'!DU228</f>
        <v>94702</v>
      </c>
      <c r="DS9" s="2">
        <f>'time_series_19-covid-Deaths'!DV228</f>
        <v>95979</v>
      </c>
    </row>
    <row r="10" spans="1:123" x14ac:dyDescent="0.35">
      <c r="A10" s="4" t="s">
        <v>364</v>
      </c>
      <c r="B10" s="2">
        <f>'time_series_19-covid-Deaths'!E31</f>
        <v>0</v>
      </c>
      <c r="C10" s="2">
        <f>'time_series_19-covid-Deaths'!F31</f>
        <v>0</v>
      </c>
      <c r="D10" s="2">
        <f>'time_series_19-covid-Deaths'!G31</f>
        <v>0</v>
      </c>
      <c r="E10" s="2">
        <f>'time_series_19-covid-Deaths'!H31</f>
        <v>0</v>
      </c>
      <c r="F10" s="2">
        <f>'time_series_19-covid-Deaths'!I31</f>
        <v>0</v>
      </c>
      <c r="G10" s="2">
        <f>'time_series_19-covid-Deaths'!J31</f>
        <v>0</v>
      </c>
      <c r="H10" s="2">
        <f>'time_series_19-covid-Deaths'!K31</f>
        <v>0</v>
      </c>
      <c r="I10" s="2">
        <f>'time_series_19-covid-Deaths'!L31</f>
        <v>0</v>
      </c>
      <c r="J10" s="2">
        <f>'time_series_19-covid-Deaths'!M31</f>
        <v>0</v>
      </c>
      <c r="K10" s="2">
        <f>'time_series_19-covid-Deaths'!N31</f>
        <v>0</v>
      </c>
      <c r="L10" s="2">
        <f>'time_series_19-covid-Deaths'!O31</f>
        <v>0</v>
      </c>
      <c r="M10" s="2">
        <f>'time_series_19-covid-Deaths'!P31</f>
        <v>0</v>
      </c>
      <c r="N10" s="2">
        <f>'time_series_19-covid-Deaths'!Q31</f>
        <v>0</v>
      </c>
      <c r="O10" s="2">
        <f>'time_series_19-covid-Deaths'!R31</f>
        <v>0</v>
      </c>
      <c r="P10" s="2">
        <f>'time_series_19-covid-Deaths'!S31</f>
        <v>0</v>
      </c>
      <c r="Q10" s="2">
        <f>'time_series_19-covid-Deaths'!T31</f>
        <v>0</v>
      </c>
      <c r="R10" s="2">
        <f>'time_series_19-covid-Deaths'!U31</f>
        <v>0</v>
      </c>
      <c r="S10" s="2">
        <f>'time_series_19-covid-Deaths'!V31</f>
        <v>0</v>
      </c>
      <c r="T10" s="2">
        <f>'time_series_19-covid-Deaths'!W31</f>
        <v>0</v>
      </c>
      <c r="U10" s="2">
        <f>'time_series_19-covid-Deaths'!X31</f>
        <v>0</v>
      </c>
      <c r="V10" s="2">
        <f>'time_series_19-covid-Deaths'!Y31</f>
        <v>0</v>
      </c>
      <c r="W10" s="2">
        <f>'time_series_19-covid-Deaths'!Z31</f>
        <v>0</v>
      </c>
      <c r="X10" s="2">
        <f>'time_series_19-covid-Deaths'!AA31</f>
        <v>0</v>
      </c>
      <c r="Y10" s="2">
        <f>'time_series_19-covid-Deaths'!AB31</f>
        <v>0</v>
      </c>
      <c r="Z10" s="2">
        <f>'time_series_19-covid-Deaths'!AC31</f>
        <v>0</v>
      </c>
      <c r="AA10" s="2">
        <f>'time_series_19-covid-Deaths'!AD31</f>
        <v>0</v>
      </c>
      <c r="AB10" s="2">
        <f>'time_series_19-covid-Deaths'!AE31</f>
        <v>0</v>
      </c>
      <c r="AC10" s="2">
        <f>'time_series_19-covid-Deaths'!AF31</f>
        <v>0</v>
      </c>
      <c r="AD10" s="2">
        <f>'time_series_19-covid-Deaths'!AG31</f>
        <v>0</v>
      </c>
      <c r="AE10" s="2">
        <f>'time_series_19-covid-Deaths'!AH31</f>
        <v>0</v>
      </c>
      <c r="AF10" s="2">
        <f>'time_series_19-covid-Deaths'!AI31</f>
        <v>0</v>
      </c>
      <c r="AG10" s="2">
        <f>'time_series_19-covid-Deaths'!AJ31</f>
        <v>0</v>
      </c>
      <c r="AH10" s="2">
        <f>'time_series_19-covid-Deaths'!AK31</f>
        <v>0</v>
      </c>
      <c r="AI10" s="2">
        <f>'time_series_19-covid-Deaths'!AL31</f>
        <v>0</v>
      </c>
      <c r="AJ10" s="2">
        <f>'time_series_19-covid-Deaths'!AM31</f>
        <v>0</v>
      </c>
      <c r="AK10" s="2">
        <f>'time_series_19-covid-Deaths'!AN31</f>
        <v>0</v>
      </c>
      <c r="AL10" s="2">
        <f>'time_series_19-covid-Deaths'!AO31</f>
        <v>0</v>
      </c>
      <c r="AM10" s="2">
        <f>'time_series_19-covid-Deaths'!AP31</f>
        <v>0</v>
      </c>
      <c r="AN10" s="2">
        <f>'time_series_19-covid-Deaths'!AQ31</f>
        <v>0</v>
      </c>
      <c r="AO10" s="2">
        <f>'time_series_19-covid-Deaths'!AR31</f>
        <v>0</v>
      </c>
      <c r="AP10" s="2">
        <f>'time_series_19-covid-Deaths'!AS31</f>
        <v>0</v>
      </c>
      <c r="AQ10" s="2">
        <f>'time_series_19-covid-Deaths'!AT31</f>
        <v>0</v>
      </c>
      <c r="AR10" s="2">
        <f>'time_series_19-covid-Deaths'!AU31</f>
        <v>0</v>
      </c>
      <c r="AS10" s="2">
        <f>'time_series_19-covid-Deaths'!AV31</f>
        <v>0</v>
      </c>
      <c r="AT10" s="2">
        <f>'time_series_19-covid-Deaths'!AW31</f>
        <v>0</v>
      </c>
      <c r="AU10" s="2">
        <f>'time_series_19-covid-Deaths'!AX31</f>
        <v>0</v>
      </c>
      <c r="AV10" s="2">
        <f>'time_series_19-covid-Deaths'!AY31</f>
        <v>0</v>
      </c>
      <c r="AW10" s="2">
        <f>'time_series_19-covid-Deaths'!AZ31</f>
        <v>0</v>
      </c>
      <c r="AX10" s="2">
        <f>'time_series_19-covid-Deaths'!BA31</f>
        <v>0</v>
      </c>
      <c r="AY10" s="2">
        <f>'time_series_19-covid-Deaths'!BB31</f>
        <v>0</v>
      </c>
      <c r="AZ10" s="2">
        <f>'time_series_19-covid-Deaths'!BC31</f>
        <v>0</v>
      </c>
      <c r="BA10" s="2">
        <f>'time_series_19-covid-Deaths'!BD31</f>
        <v>0</v>
      </c>
      <c r="BB10" s="2">
        <f>'time_series_19-covid-Deaths'!BE31</f>
        <v>0</v>
      </c>
      <c r="BC10" s="2">
        <f>'time_series_19-covid-Deaths'!BF31</f>
        <v>0</v>
      </c>
      <c r="BD10" s="2">
        <f>'time_series_19-covid-Deaths'!BG31</f>
        <v>0</v>
      </c>
      <c r="BE10" s="2">
        <f>'time_series_19-covid-Deaths'!BH31</f>
        <v>1</v>
      </c>
      <c r="BF10" s="2">
        <f>'time_series_19-covid-Deaths'!BI31</f>
        <v>3</v>
      </c>
      <c r="BG10" s="2">
        <f>'time_series_19-covid-Deaths'!BJ31</f>
        <v>6</v>
      </c>
      <c r="BH10" s="2">
        <f>'time_series_19-covid-Deaths'!BK31</f>
        <v>11</v>
      </c>
      <c r="BI10" s="2">
        <f>'time_series_19-covid-Deaths'!BL31</f>
        <v>15</v>
      </c>
      <c r="BJ10" s="2">
        <f>'time_series_19-covid-Deaths'!BM31</f>
        <v>25</v>
      </c>
      <c r="BK10" s="2">
        <f>'time_series_19-covid-Deaths'!BN31</f>
        <v>34</v>
      </c>
      <c r="BL10" s="2">
        <f>'time_series_19-covid-Deaths'!BO31</f>
        <v>46</v>
      </c>
      <c r="BM10" s="2">
        <f>'time_series_19-covid-Deaths'!BP31</f>
        <v>59</v>
      </c>
      <c r="BN10" s="2">
        <f>'time_series_19-covid-Deaths'!BQ31</f>
        <v>77</v>
      </c>
      <c r="BO10" s="2">
        <f>'time_series_19-covid-Deaths'!BR31</f>
        <v>92</v>
      </c>
      <c r="BP10" s="2">
        <f>'time_series_19-covid-Deaths'!BS31</f>
        <v>111</v>
      </c>
      <c r="BQ10" s="2">
        <f>'time_series_19-covid-Deaths'!BT31</f>
        <v>136</v>
      </c>
      <c r="BR10" s="2">
        <f>'time_series_19-covid-Deaths'!BU31</f>
        <v>159</v>
      </c>
      <c r="BS10" s="2">
        <f>'time_series_19-covid-Deaths'!BV31</f>
        <v>201</v>
      </c>
      <c r="BT10" s="2">
        <f>'time_series_19-covid-Deaths'!BW31</f>
        <v>240</v>
      </c>
      <c r="BU10" s="2">
        <f>'time_series_19-covid-Deaths'!BX31</f>
        <v>324</v>
      </c>
      <c r="BV10" s="2">
        <f>'time_series_19-covid-Deaths'!BY31</f>
        <v>359</v>
      </c>
      <c r="BW10" s="2">
        <f>'time_series_19-covid-Deaths'!BZ31</f>
        <v>445</v>
      </c>
      <c r="BX10" s="2">
        <f>'time_series_19-covid-Deaths'!CA31</f>
        <v>486</v>
      </c>
      <c r="BY10" s="2">
        <f>'time_series_19-covid-Deaths'!CB31</f>
        <v>564</v>
      </c>
      <c r="BZ10" s="2">
        <f>'time_series_19-covid-Deaths'!CC31</f>
        <v>686</v>
      </c>
      <c r="CA10" s="2">
        <f>'time_series_19-covid-Deaths'!CD31</f>
        <v>819</v>
      </c>
      <c r="CB10" s="2">
        <f>'time_series_19-covid-Deaths'!CE31</f>
        <v>950</v>
      </c>
      <c r="CC10" s="2">
        <f>'time_series_19-covid-Deaths'!CF31</f>
        <v>1057</v>
      </c>
      <c r="CD10" s="2">
        <f>'time_series_19-covid-Deaths'!CG31</f>
        <v>1124</v>
      </c>
      <c r="CE10" s="2">
        <f>'time_series_19-covid-Deaths'!CH31</f>
        <v>1223</v>
      </c>
      <c r="CF10" s="2">
        <f>'time_series_19-covid-Deaths'!CI31</f>
        <v>1328</v>
      </c>
      <c r="CG10" s="2">
        <f>'time_series_19-covid-Deaths'!CJ31</f>
        <v>1532</v>
      </c>
      <c r="CH10" s="2">
        <f>'time_series_19-covid-Deaths'!CK31</f>
        <v>1736</v>
      </c>
      <c r="CI10" s="2">
        <f>'time_series_19-covid-Deaths'!CL31</f>
        <v>1924</v>
      </c>
      <c r="CJ10" s="2">
        <f>'time_series_19-covid-Deaths'!CM31</f>
        <v>2141</v>
      </c>
      <c r="CK10" s="2">
        <f>'time_series_19-covid-Deaths'!CN31</f>
        <v>2354</v>
      </c>
      <c r="CL10" s="2">
        <f>'time_series_19-covid-Deaths'!CO31</f>
        <v>2462</v>
      </c>
      <c r="CM10" s="2">
        <f>'time_series_19-covid-Deaths'!CP31</f>
        <v>2587</v>
      </c>
      <c r="CN10" s="2">
        <f>'time_series_19-covid-Deaths'!CQ31</f>
        <v>2741</v>
      </c>
      <c r="CO10" s="2">
        <f>'time_series_19-covid-Deaths'!CR31</f>
        <v>2906</v>
      </c>
      <c r="CP10" s="2">
        <f>'time_series_19-covid-Deaths'!CS31</f>
        <v>3331</v>
      </c>
      <c r="CQ10" s="2">
        <f>'time_series_19-covid-Deaths'!CT31</f>
        <v>3704</v>
      </c>
      <c r="CR10" s="2">
        <f>'time_series_19-covid-Deaths'!CU31</f>
        <v>4057</v>
      </c>
      <c r="CS10" s="2">
        <f>'time_series_19-covid-Deaths'!CV31</f>
        <v>4286</v>
      </c>
      <c r="CT10" s="2">
        <f>'time_series_19-covid-Deaths'!CW31</f>
        <v>4603</v>
      </c>
      <c r="CU10" s="2">
        <f>'time_series_19-covid-Deaths'!CX31</f>
        <v>5083</v>
      </c>
      <c r="CV10" s="2">
        <f>'time_series_19-covid-Deaths'!CY31</f>
        <v>5513</v>
      </c>
      <c r="CW10" s="2">
        <f>'time_series_19-covid-Deaths'!CZ31</f>
        <v>6006</v>
      </c>
      <c r="CX10" s="2">
        <f>'time_series_19-covid-Deaths'!DA31</f>
        <v>6412</v>
      </c>
      <c r="CY10" s="2">
        <f>'time_series_19-covid-Deaths'!DB31</f>
        <v>6761</v>
      </c>
      <c r="CZ10" s="2">
        <f>'time_series_19-covid-Deaths'!DC31</f>
        <v>7051</v>
      </c>
      <c r="DA10" s="2">
        <f>'time_series_19-covid-Deaths'!DD31</f>
        <v>7367</v>
      </c>
      <c r="DB10" s="2">
        <f>'time_series_19-covid-Deaths'!DE31</f>
        <v>7938</v>
      </c>
      <c r="DC10" s="2">
        <f>'time_series_19-covid-Deaths'!DF31</f>
        <v>8588</v>
      </c>
      <c r="DD10" s="2">
        <f>'time_series_19-covid-Deaths'!DG31</f>
        <v>9190</v>
      </c>
      <c r="DE10" s="2">
        <f>'time_series_19-covid-Deaths'!DH31</f>
        <v>10017</v>
      </c>
      <c r="DF10" s="2">
        <f>'time_series_19-covid-Deaths'!DI31</f>
        <v>10656</v>
      </c>
      <c r="DG10" s="2">
        <f>'time_series_19-covid-Deaths'!DJ31</f>
        <v>11123</v>
      </c>
      <c r="DH10" s="2">
        <f>'time_series_19-covid-Deaths'!DK31</f>
        <v>11653</v>
      </c>
      <c r="DI10" s="2">
        <f>'time_series_19-covid-Deaths'!DL31</f>
        <v>12461</v>
      </c>
      <c r="DJ10" s="2">
        <f>'time_series_19-covid-Deaths'!DM31</f>
        <v>13240</v>
      </c>
      <c r="DK10" s="2">
        <f>'time_series_19-covid-Deaths'!DN31</f>
        <v>13999</v>
      </c>
      <c r="DL10" s="2">
        <f>'time_series_19-covid-Deaths'!DO31</f>
        <v>14962</v>
      </c>
      <c r="DM10" s="2">
        <f>'time_series_19-covid-Deaths'!DP31</f>
        <v>15662</v>
      </c>
      <c r="DN10" s="2">
        <f>'time_series_19-covid-Deaths'!DQ31</f>
        <v>16118</v>
      </c>
      <c r="DO10" s="2">
        <f>'time_series_19-covid-Deaths'!DR31</f>
        <v>16853</v>
      </c>
      <c r="DP10" s="2">
        <f>'time_series_19-covid-Deaths'!DS31</f>
        <v>17983</v>
      </c>
      <c r="DQ10" s="2">
        <f>'time_series_19-covid-Deaths'!DT31</f>
        <v>18859</v>
      </c>
      <c r="DR10" s="2">
        <f>'time_series_19-covid-Deaths'!DU31</f>
        <v>20047</v>
      </c>
      <c r="DS10" s="2">
        <f>'time_series_19-covid-Deaths'!DV31</f>
        <v>21048</v>
      </c>
    </row>
    <row r="11" spans="1:123" x14ac:dyDescent="0.35">
      <c r="A11" s="4"/>
    </row>
    <row r="52" spans="1:123" x14ac:dyDescent="0.35">
      <c r="B52" s="1" t="str">
        <f>B2</f>
        <v>1/22/20</v>
      </c>
      <c r="C52" s="1" t="str">
        <f t="shared" ref="C52:BN52" si="0">C2</f>
        <v>1/23/20</v>
      </c>
      <c r="D52" s="1" t="str">
        <f t="shared" si="0"/>
        <v>1/24/20</v>
      </c>
      <c r="E52" s="1" t="str">
        <f t="shared" si="0"/>
        <v>1/25/20</v>
      </c>
      <c r="F52" s="1" t="str">
        <f t="shared" si="0"/>
        <v>1/26/20</v>
      </c>
      <c r="G52" s="1" t="str">
        <f t="shared" si="0"/>
        <v>1/27/20</v>
      </c>
      <c r="H52" s="1" t="str">
        <f t="shared" si="0"/>
        <v>1/28/20</v>
      </c>
      <c r="I52" s="1" t="str">
        <f t="shared" si="0"/>
        <v>1/29/20</v>
      </c>
      <c r="J52" s="1" t="str">
        <f t="shared" si="0"/>
        <v>1/30/20</v>
      </c>
      <c r="K52" s="1" t="str">
        <f t="shared" si="0"/>
        <v>1/31/20</v>
      </c>
      <c r="L52" s="1">
        <f t="shared" si="0"/>
        <v>43832</v>
      </c>
      <c r="M52" s="1">
        <f t="shared" si="0"/>
        <v>43863</v>
      </c>
      <c r="N52" s="1">
        <f t="shared" si="0"/>
        <v>43892</v>
      </c>
      <c r="O52" s="1">
        <f t="shared" si="0"/>
        <v>43923</v>
      </c>
      <c r="P52" s="1">
        <f t="shared" si="0"/>
        <v>43953</v>
      </c>
      <c r="Q52" s="1">
        <f t="shared" si="0"/>
        <v>43984</v>
      </c>
      <c r="R52" s="1">
        <f t="shared" si="0"/>
        <v>44014</v>
      </c>
      <c r="S52" s="1">
        <f t="shared" si="0"/>
        <v>44045</v>
      </c>
      <c r="T52" s="1">
        <f t="shared" si="0"/>
        <v>44076</v>
      </c>
      <c r="U52" s="1">
        <f t="shared" si="0"/>
        <v>44106</v>
      </c>
      <c r="V52" s="1">
        <f t="shared" si="0"/>
        <v>44137</v>
      </c>
      <c r="W52" s="1">
        <f t="shared" si="0"/>
        <v>44167</v>
      </c>
      <c r="X52" s="1" t="str">
        <f t="shared" si="0"/>
        <v>2/13/20</v>
      </c>
      <c r="Y52" s="1" t="str">
        <f t="shared" si="0"/>
        <v>2/14/20</v>
      </c>
      <c r="Z52" s="1" t="str">
        <f t="shared" si="0"/>
        <v>2/15/20</v>
      </c>
      <c r="AA52" s="1" t="str">
        <f t="shared" si="0"/>
        <v>2/16/20</v>
      </c>
      <c r="AB52" s="1" t="str">
        <f t="shared" si="0"/>
        <v>2/17/20</v>
      </c>
      <c r="AC52" s="1" t="str">
        <f t="shared" si="0"/>
        <v>2/18/20</v>
      </c>
      <c r="AD52" s="1" t="str">
        <f t="shared" si="0"/>
        <v>2/19/20</v>
      </c>
      <c r="AE52" s="1" t="str">
        <f t="shared" si="0"/>
        <v>2/20/20</v>
      </c>
      <c r="AF52" s="1" t="str">
        <f t="shared" si="0"/>
        <v>2/21/20</v>
      </c>
      <c r="AG52" s="1" t="str">
        <f t="shared" si="0"/>
        <v>2/22/20</v>
      </c>
      <c r="AH52" s="1" t="str">
        <f t="shared" si="0"/>
        <v>2/23/20</v>
      </c>
      <c r="AI52" s="1" t="str">
        <f t="shared" si="0"/>
        <v>2/24/20</v>
      </c>
      <c r="AJ52" s="1" t="str">
        <f t="shared" si="0"/>
        <v>2/25/20</v>
      </c>
      <c r="AK52" s="1" t="str">
        <f t="shared" si="0"/>
        <v>2/26/20</v>
      </c>
      <c r="AL52" s="1" t="str">
        <f t="shared" si="0"/>
        <v>2/27/20</v>
      </c>
      <c r="AM52" s="1" t="str">
        <f t="shared" si="0"/>
        <v>2/28/20</v>
      </c>
      <c r="AN52" s="1" t="str">
        <f t="shared" si="0"/>
        <v>2/29/20</v>
      </c>
      <c r="AO52" s="1">
        <f t="shared" si="0"/>
        <v>43833</v>
      </c>
      <c r="AP52" s="1">
        <f t="shared" si="0"/>
        <v>43864</v>
      </c>
      <c r="AQ52" s="1">
        <f t="shared" si="0"/>
        <v>43893</v>
      </c>
      <c r="AR52" s="1">
        <f t="shared" si="0"/>
        <v>43924</v>
      </c>
      <c r="AS52" s="1">
        <f t="shared" si="0"/>
        <v>43954</v>
      </c>
      <c r="AT52" s="1">
        <f t="shared" si="0"/>
        <v>43985</v>
      </c>
      <c r="AU52" s="1">
        <f t="shared" si="0"/>
        <v>44015</v>
      </c>
      <c r="AV52" s="1">
        <f t="shared" si="0"/>
        <v>44046</v>
      </c>
      <c r="AW52" s="1">
        <f t="shared" si="0"/>
        <v>44077</v>
      </c>
      <c r="AX52" s="1">
        <f t="shared" si="0"/>
        <v>44107</v>
      </c>
      <c r="AY52" s="1">
        <f t="shared" si="0"/>
        <v>44138</v>
      </c>
      <c r="AZ52" s="1">
        <f t="shared" si="0"/>
        <v>44168</v>
      </c>
      <c r="BA52" s="1" t="str">
        <f t="shared" si="0"/>
        <v>3/13/20</v>
      </c>
      <c r="BB52" s="1" t="str">
        <f t="shared" si="0"/>
        <v>3/14/20</v>
      </c>
      <c r="BC52" s="1" t="str">
        <f t="shared" si="0"/>
        <v>3/15/20</v>
      </c>
      <c r="BD52" s="1" t="str">
        <f t="shared" si="0"/>
        <v>3/16/20</v>
      </c>
      <c r="BE52" s="1" t="str">
        <f t="shared" si="0"/>
        <v>3/17/20</v>
      </c>
      <c r="BF52" s="1" t="str">
        <f t="shared" si="0"/>
        <v>3/18/20</v>
      </c>
      <c r="BG52" s="1" t="str">
        <f t="shared" si="0"/>
        <v>3/19/20</v>
      </c>
      <c r="BH52" s="1" t="str">
        <f t="shared" si="0"/>
        <v>3/20/20</v>
      </c>
      <c r="BI52" s="1" t="str">
        <f t="shared" si="0"/>
        <v>3/21/20</v>
      </c>
      <c r="BJ52" s="1" t="str">
        <f t="shared" si="0"/>
        <v>3/22/20</v>
      </c>
      <c r="BK52" s="1" t="str">
        <f t="shared" si="0"/>
        <v>3/23/20</v>
      </c>
      <c r="BL52" s="1" t="str">
        <f t="shared" si="0"/>
        <v>3/24/20</v>
      </c>
      <c r="BM52" s="1" t="str">
        <f t="shared" si="0"/>
        <v>3/25/20</v>
      </c>
      <c r="BN52" s="1" t="str">
        <f t="shared" si="0"/>
        <v>3/26/20</v>
      </c>
      <c r="BO52" s="1" t="str">
        <f t="shared" ref="BO52:BP52" si="1">BO2</f>
        <v>3/27/20</v>
      </c>
      <c r="BP52" s="1" t="str">
        <f t="shared" si="1"/>
        <v>3/28/20</v>
      </c>
      <c r="BQ52" s="1" t="str">
        <f t="shared" ref="BQ52:BR52" si="2">BQ2</f>
        <v>3/29/20</v>
      </c>
      <c r="BR52" s="1" t="str">
        <f t="shared" si="2"/>
        <v>3/30/20</v>
      </c>
      <c r="BS52" s="1" t="str">
        <f t="shared" ref="BS52:BT52" si="3">BS2</f>
        <v>3/31/20</v>
      </c>
      <c r="BT52" s="1">
        <f t="shared" si="3"/>
        <v>43834</v>
      </c>
      <c r="BU52" s="1">
        <f t="shared" ref="BU52:BV52" si="4">BU2</f>
        <v>43865</v>
      </c>
      <c r="BV52" s="1">
        <f t="shared" si="4"/>
        <v>43894</v>
      </c>
      <c r="BW52" s="1">
        <f t="shared" ref="BW52:BX52" si="5">BW2</f>
        <v>43925</v>
      </c>
      <c r="BX52" s="1">
        <f t="shared" si="5"/>
        <v>43955</v>
      </c>
      <c r="BY52" s="1">
        <f t="shared" ref="BY52:BZ52" si="6">BY2</f>
        <v>43986</v>
      </c>
      <c r="BZ52" s="1">
        <f t="shared" si="6"/>
        <v>44016</v>
      </c>
      <c r="CA52" s="1">
        <f t="shared" ref="CA52:CB52" si="7">CA2</f>
        <v>44047</v>
      </c>
      <c r="CB52" s="1">
        <f t="shared" si="7"/>
        <v>44078</v>
      </c>
      <c r="CC52" s="1">
        <f t="shared" ref="CC52:CD52" si="8">CC2</f>
        <v>44108</v>
      </c>
      <c r="CD52" s="1">
        <f t="shared" si="8"/>
        <v>44139</v>
      </c>
      <c r="CE52" s="1">
        <f t="shared" ref="CE52:CF52" si="9">CE2</f>
        <v>44169</v>
      </c>
      <c r="CF52" s="1" t="str">
        <f t="shared" si="9"/>
        <v>4/13/20</v>
      </c>
      <c r="CG52" s="1" t="str">
        <f t="shared" ref="CG52:CH52" si="10">CG2</f>
        <v>4/14/20</v>
      </c>
      <c r="CH52" s="1" t="str">
        <f t="shared" si="10"/>
        <v>4/15/20</v>
      </c>
      <c r="CI52" s="1" t="str">
        <f t="shared" ref="CI52:CJ52" si="11">CI2</f>
        <v>4/16/20</v>
      </c>
      <c r="CJ52" s="1" t="str">
        <f t="shared" si="11"/>
        <v>4/17/20</v>
      </c>
      <c r="CK52" s="1" t="str">
        <f t="shared" ref="CK52:CL52" si="12">CK2</f>
        <v>4/18/20</v>
      </c>
      <c r="CL52" s="1" t="str">
        <f t="shared" si="12"/>
        <v>4/19/20</v>
      </c>
      <c r="CM52" s="1" t="str">
        <f t="shared" ref="CM52:CN52" si="13">CM2</f>
        <v>4/20/20</v>
      </c>
      <c r="CN52" s="1" t="str">
        <f t="shared" si="13"/>
        <v>4/21/20</v>
      </c>
      <c r="CO52" s="1" t="str">
        <f t="shared" ref="CO52:CP52" si="14">CO2</f>
        <v>4/22/20</v>
      </c>
      <c r="CP52" s="1" t="str">
        <f t="shared" si="14"/>
        <v>4/23/20</v>
      </c>
      <c r="CQ52" s="1" t="str">
        <f t="shared" ref="CQ52:CR52" si="15">CQ2</f>
        <v>4/24/20</v>
      </c>
      <c r="CR52" s="1" t="str">
        <f t="shared" si="15"/>
        <v>4/25/20</v>
      </c>
      <c r="CS52" s="1" t="str">
        <f t="shared" ref="CS52:CT52" si="16">CS2</f>
        <v>4/26/20</v>
      </c>
      <c r="CT52" s="1" t="str">
        <f t="shared" si="16"/>
        <v>4/27/20</v>
      </c>
      <c r="CU52" s="1" t="str">
        <f t="shared" ref="CU52:CV52" si="17">CU2</f>
        <v>4/28/20</v>
      </c>
      <c r="CV52" s="1" t="str">
        <f t="shared" si="17"/>
        <v>4/29/20</v>
      </c>
      <c r="CW52" s="1" t="str">
        <f t="shared" ref="CW52:CX52" si="18">CW2</f>
        <v>4/30/20</v>
      </c>
      <c r="CX52" s="1">
        <f t="shared" si="18"/>
        <v>43835</v>
      </c>
      <c r="CY52" s="1">
        <f t="shared" ref="CY52:CZ52" si="19">CY2</f>
        <v>43866</v>
      </c>
      <c r="CZ52" s="1">
        <f t="shared" si="19"/>
        <v>43895</v>
      </c>
      <c r="DA52" s="1">
        <f t="shared" ref="DA52:DB52" si="20">DA2</f>
        <v>43926</v>
      </c>
      <c r="DB52" s="1">
        <f t="shared" si="20"/>
        <v>43956</v>
      </c>
      <c r="DC52" s="1">
        <f t="shared" ref="DC52:DD52" si="21">DC2</f>
        <v>43987</v>
      </c>
      <c r="DD52" s="1">
        <f t="shared" si="21"/>
        <v>44017</v>
      </c>
      <c r="DE52" s="1">
        <f t="shared" ref="DE52:DF52" si="22">DE2</f>
        <v>44048</v>
      </c>
      <c r="DF52" s="1">
        <f t="shared" si="22"/>
        <v>44079</v>
      </c>
      <c r="DG52" s="1">
        <f t="shared" ref="DG52:DH52" si="23">DG2</f>
        <v>44109</v>
      </c>
      <c r="DH52" s="1">
        <f t="shared" si="23"/>
        <v>44140</v>
      </c>
      <c r="DI52" s="1">
        <f t="shared" ref="DI52:DJ52" si="24">DI2</f>
        <v>44170</v>
      </c>
      <c r="DJ52" s="1" t="str">
        <f t="shared" si="24"/>
        <v>5/13/20</v>
      </c>
      <c r="DK52" s="1" t="str">
        <f t="shared" ref="DK52:DL52" si="25">DK2</f>
        <v>5/14/20</v>
      </c>
      <c r="DL52" s="1" t="str">
        <f t="shared" si="25"/>
        <v>5/15/20</v>
      </c>
      <c r="DM52" s="1" t="str">
        <f t="shared" ref="DM52:DN52" si="26">DM2</f>
        <v>5/16/20</v>
      </c>
      <c r="DN52" s="1" t="str">
        <f t="shared" si="26"/>
        <v>5/17/20</v>
      </c>
      <c r="DO52" s="1" t="str">
        <f t="shared" ref="DO52:DP52" si="27">DO2</f>
        <v>5/18/20</v>
      </c>
      <c r="DP52" s="1" t="str">
        <f t="shared" si="27"/>
        <v>5/19/20</v>
      </c>
      <c r="DQ52" s="1" t="str">
        <f t="shared" ref="DQ52:DR52" si="28">DQ2</f>
        <v>5/20/20</v>
      </c>
      <c r="DR52" s="1" t="str">
        <f t="shared" si="28"/>
        <v>5/21/20</v>
      </c>
      <c r="DS52" s="1" t="str">
        <f t="shared" ref="DS52" si="29">DS2</f>
        <v>5/22/20</v>
      </c>
    </row>
    <row r="53" spans="1:123" x14ac:dyDescent="0.35">
      <c r="A53" s="9" t="s">
        <v>252</v>
      </c>
      <c r="C53">
        <f t="shared" ref="C53:C58" si="30">C3-B3</f>
        <v>1</v>
      </c>
      <c r="D53">
        <f t="shared" ref="D53:DS53" si="31">D3-C3</f>
        <v>8</v>
      </c>
      <c r="E53">
        <f t="shared" si="31"/>
        <v>16</v>
      </c>
      <c r="F53">
        <f t="shared" si="31"/>
        <v>14</v>
      </c>
      <c r="G53">
        <f t="shared" si="31"/>
        <v>26</v>
      </c>
      <c r="H53">
        <f t="shared" si="31"/>
        <v>49</v>
      </c>
      <c r="I53">
        <f t="shared" si="31"/>
        <v>2</v>
      </c>
      <c r="J53">
        <f t="shared" si="31"/>
        <v>38</v>
      </c>
      <c r="K53">
        <f t="shared" si="31"/>
        <v>42</v>
      </c>
      <c r="L53">
        <f t="shared" si="31"/>
        <v>46</v>
      </c>
      <c r="M53">
        <f t="shared" si="31"/>
        <v>103</v>
      </c>
      <c r="N53">
        <f t="shared" si="31"/>
        <v>64</v>
      </c>
      <c r="O53">
        <f t="shared" si="31"/>
        <v>66</v>
      </c>
      <c r="P53">
        <f t="shared" si="31"/>
        <v>72</v>
      </c>
      <c r="Q53">
        <f t="shared" si="31"/>
        <v>70</v>
      </c>
      <c r="R53">
        <f t="shared" si="31"/>
        <v>85</v>
      </c>
      <c r="S53">
        <f t="shared" si="31"/>
        <v>87</v>
      </c>
      <c r="T53">
        <f t="shared" si="31"/>
        <v>100</v>
      </c>
      <c r="U53">
        <f t="shared" si="31"/>
        <v>107</v>
      </c>
      <c r="V53">
        <f t="shared" si="31"/>
        <v>100</v>
      </c>
      <c r="W53">
        <f t="shared" si="31"/>
        <v>5</v>
      </c>
      <c r="X53">
        <f t="shared" si="31"/>
        <v>253</v>
      </c>
      <c r="Y53">
        <f t="shared" si="31"/>
        <v>152</v>
      </c>
      <c r="Z53">
        <f t="shared" si="31"/>
        <v>143</v>
      </c>
      <c r="AA53">
        <f t="shared" si="31"/>
        <v>104</v>
      </c>
      <c r="AB53">
        <f t="shared" si="31"/>
        <v>98</v>
      </c>
      <c r="AC53">
        <f t="shared" si="31"/>
        <v>139</v>
      </c>
      <c r="AD53">
        <f t="shared" si="31"/>
        <v>115</v>
      </c>
      <c r="AE53">
        <f t="shared" si="31"/>
        <v>125</v>
      </c>
      <c r="AF53">
        <f t="shared" si="31"/>
        <v>4</v>
      </c>
      <c r="AG53">
        <f t="shared" si="31"/>
        <v>207</v>
      </c>
      <c r="AH53">
        <f t="shared" si="31"/>
        <v>11</v>
      </c>
      <c r="AI53">
        <f t="shared" si="31"/>
        <v>160</v>
      </c>
      <c r="AJ53">
        <f t="shared" si="31"/>
        <v>79</v>
      </c>
      <c r="AK53">
        <f t="shared" si="31"/>
        <v>62</v>
      </c>
      <c r="AL53">
        <f t="shared" si="31"/>
        <v>44</v>
      </c>
      <c r="AM53">
        <f t="shared" si="31"/>
        <v>58</v>
      </c>
      <c r="AN53">
        <f t="shared" si="31"/>
        <v>69</v>
      </c>
      <c r="AO53">
        <f t="shared" si="31"/>
        <v>55</v>
      </c>
      <c r="AP53">
        <f t="shared" si="31"/>
        <v>89</v>
      </c>
      <c r="AQ53">
        <f t="shared" si="31"/>
        <v>75</v>
      </c>
      <c r="AR53">
        <f t="shared" si="31"/>
        <v>94</v>
      </c>
      <c r="AS53">
        <f t="shared" si="31"/>
        <v>93</v>
      </c>
      <c r="AT53">
        <f t="shared" si="31"/>
        <v>112</v>
      </c>
      <c r="AU53">
        <f t="shared" si="31"/>
        <v>99</v>
      </c>
      <c r="AV53">
        <f t="shared" si="31"/>
        <v>243</v>
      </c>
      <c r="AW53">
        <f t="shared" si="31"/>
        <v>186</v>
      </c>
      <c r="AX53">
        <f t="shared" si="31"/>
        <v>276</v>
      </c>
      <c r="AY53">
        <f t="shared" si="31"/>
        <v>351</v>
      </c>
      <c r="AZ53">
        <f t="shared" si="31"/>
        <v>298</v>
      </c>
      <c r="BA53">
        <f t="shared" si="31"/>
        <v>497</v>
      </c>
      <c r="BB53">
        <f t="shared" si="31"/>
        <v>423</v>
      </c>
      <c r="BC53">
        <f t="shared" si="31"/>
        <v>641</v>
      </c>
      <c r="BD53">
        <f t="shared" si="31"/>
        <v>678</v>
      </c>
      <c r="BE53">
        <f t="shared" si="31"/>
        <v>806</v>
      </c>
      <c r="BF53">
        <f t="shared" si="31"/>
        <v>867</v>
      </c>
      <c r="BG53">
        <f t="shared" si="31"/>
        <v>1123</v>
      </c>
      <c r="BH53">
        <f t="shared" si="31"/>
        <v>1476</v>
      </c>
      <c r="BI53">
        <f t="shared" si="31"/>
        <v>1702</v>
      </c>
      <c r="BJ53">
        <f t="shared" si="31"/>
        <v>1701</v>
      </c>
      <c r="BK53">
        <f t="shared" si="31"/>
        <v>1933</v>
      </c>
      <c r="BL53">
        <f t="shared" si="31"/>
        <v>2258</v>
      </c>
      <c r="BM53">
        <f t="shared" si="31"/>
        <v>2772</v>
      </c>
      <c r="BN53">
        <f t="shared" si="31"/>
        <v>2999</v>
      </c>
      <c r="BO53">
        <f t="shared" si="31"/>
        <v>3504</v>
      </c>
      <c r="BP53">
        <f t="shared" si="31"/>
        <v>3519</v>
      </c>
      <c r="BQ53">
        <f t="shared" si="31"/>
        <v>3512</v>
      </c>
      <c r="BR53">
        <f t="shared" si="31"/>
        <v>4120</v>
      </c>
      <c r="BS53">
        <f t="shared" si="31"/>
        <v>4795</v>
      </c>
      <c r="BT53">
        <f t="shared" si="31"/>
        <v>5447</v>
      </c>
      <c r="BU53">
        <f t="shared" si="31"/>
        <v>6149</v>
      </c>
      <c r="BV53">
        <f t="shared" si="31"/>
        <v>5992</v>
      </c>
      <c r="BW53">
        <f t="shared" si="31"/>
        <v>6170</v>
      </c>
      <c r="BX53">
        <f t="shared" si="31"/>
        <v>5081</v>
      </c>
      <c r="BY53">
        <f t="shared" si="31"/>
        <v>5690</v>
      </c>
      <c r="BZ53">
        <f t="shared" si="31"/>
        <v>7895</v>
      </c>
      <c r="CA53">
        <f t="shared" si="31"/>
        <v>6692</v>
      </c>
      <c r="CB53">
        <f t="shared" si="31"/>
        <v>7561</v>
      </c>
      <c r="CC53">
        <f t="shared" si="31"/>
        <v>7222</v>
      </c>
      <c r="CD53">
        <f t="shared" si="31"/>
        <v>6033</v>
      </c>
      <c r="CE53">
        <f t="shared" si="31"/>
        <v>5683</v>
      </c>
      <c r="CF53">
        <f t="shared" si="31"/>
        <v>5708</v>
      </c>
      <c r="CG53">
        <f t="shared" si="31"/>
        <v>6878</v>
      </c>
      <c r="CH53">
        <f t="shared" si="31"/>
        <v>8246</v>
      </c>
      <c r="CI53">
        <f t="shared" si="31"/>
        <v>7278</v>
      </c>
      <c r="CJ53">
        <f t="shared" si="31"/>
        <v>8858</v>
      </c>
      <c r="CK53">
        <f t="shared" si="31"/>
        <v>6415</v>
      </c>
      <c r="CL53">
        <f t="shared" si="31"/>
        <v>4536</v>
      </c>
      <c r="CM53">
        <f t="shared" si="31"/>
        <v>5352</v>
      </c>
      <c r="CN53">
        <f t="shared" si="31"/>
        <v>7112</v>
      </c>
      <c r="CO53">
        <f t="shared" si="31"/>
        <v>6676</v>
      </c>
      <c r="CP53">
        <f t="shared" si="31"/>
        <v>6753</v>
      </c>
      <c r="CQ53">
        <f t="shared" si="31"/>
        <v>6332</v>
      </c>
      <c r="CR53">
        <f t="shared" si="31"/>
        <v>6190</v>
      </c>
      <c r="CS53">
        <f t="shared" si="31"/>
        <v>3713</v>
      </c>
      <c r="CT53">
        <f t="shared" si="31"/>
        <v>4544</v>
      </c>
      <c r="CU53">
        <f t="shared" si="31"/>
        <v>6357</v>
      </c>
      <c r="CV53">
        <f t="shared" si="31"/>
        <v>6864</v>
      </c>
      <c r="CW53">
        <f t="shared" si="31"/>
        <v>5695</v>
      </c>
      <c r="CX53">
        <f t="shared" si="31"/>
        <v>5259</v>
      </c>
      <c r="CY53">
        <f t="shared" si="31"/>
        <v>5194</v>
      </c>
      <c r="CZ53">
        <f t="shared" si="31"/>
        <v>3657</v>
      </c>
      <c r="DA53">
        <f t="shared" si="31"/>
        <v>4067</v>
      </c>
      <c r="DB53">
        <f t="shared" si="31"/>
        <v>5702</v>
      </c>
      <c r="DC53">
        <f t="shared" si="31"/>
        <v>6616</v>
      </c>
      <c r="DD53">
        <f t="shared" si="31"/>
        <v>5712</v>
      </c>
      <c r="DE53">
        <f t="shared" si="31"/>
        <v>5331</v>
      </c>
      <c r="DF53">
        <f t="shared" si="31"/>
        <v>4413</v>
      </c>
      <c r="DG53">
        <f t="shared" si="31"/>
        <v>3398</v>
      </c>
      <c r="DH53">
        <f t="shared" si="31"/>
        <v>3621</v>
      </c>
      <c r="DI53">
        <f t="shared" si="31"/>
        <v>5612</v>
      </c>
      <c r="DJ53">
        <f t="shared" si="31"/>
        <v>5255</v>
      </c>
      <c r="DK53">
        <f t="shared" si="31"/>
        <v>5221</v>
      </c>
      <c r="DL53">
        <f t="shared" si="31"/>
        <v>5248</v>
      </c>
      <c r="DM53">
        <f t="shared" si="31"/>
        <v>4115</v>
      </c>
      <c r="DN53">
        <f t="shared" si="31"/>
        <v>3404</v>
      </c>
      <c r="DO53">
        <f t="shared" si="31"/>
        <v>3296</v>
      </c>
      <c r="DP53">
        <f t="shared" si="31"/>
        <v>4804</v>
      </c>
      <c r="DQ53">
        <f t="shared" si="31"/>
        <v>4830</v>
      </c>
      <c r="DR53">
        <f t="shared" si="31"/>
        <v>4809</v>
      </c>
      <c r="DS53">
        <f t="shared" si="31"/>
        <v>5236</v>
      </c>
    </row>
    <row r="54" spans="1:123" x14ac:dyDescent="0.35">
      <c r="A54" s="4" t="s">
        <v>323</v>
      </c>
      <c r="C54">
        <f t="shared" si="30"/>
        <v>0</v>
      </c>
      <c r="D54">
        <f t="shared" ref="D54:DS54" si="32">D4-C4</f>
        <v>0</v>
      </c>
      <c r="E54">
        <f t="shared" si="32"/>
        <v>0</v>
      </c>
      <c r="F54">
        <f t="shared" si="32"/>
        <v>0</v>
      </c>
      <c r="G54">
        <f t="shared" si="32"/>
        <v>0</v>
      </c>
      <c r="H54">
        <f t="shared" si="32"/>
        <v>0</v>
      </c>
      <c r="I54">
        <f t="shared" si="32"/>
        <v>0</v>
      </c>
      <c r="J54">
        <f t="shared" si="32"/>
        <v>0</v>
      </c>
      <c r="K54">
        <f t="shared" si="32"/>
        <v>0</v>
      </c>
      <c r="L54">
        <f t="shared" si="32"/>
        <v>0</v>
      </c>
      <c r="M54">
        <f t="shared" si="32"/>
        <v>0</v>
      </c>
      <c r="N54">
        <f t="shared" si="32"/>
        <v>0</v>
      </c>
      <c r="O54">
        <f t="shared" si="32"/>
        <v>0</v>
      </c>
      <c r="P54">
        <f t="shared" si="32"/>
        <v>0</v>
      </c>
      <c r="Q54">
        <f t="shared" si="32"/>
        <v>0</v>
      </c>
      <c r="R54">
        <f t="shared" si="32"/>
        <v>0</v>
      </c>
      <c r="S54">
        <f t="shared" si="32"/>
        <v>0</v>
      </c>
      <c r="T54">
        <f t="shared" si="32"/>
        <v>0</v>
      </c>
      <c r="U54">
        <f t="shared" si="32"/>
        <v>0</v>
      </c>
      <c r="V54">
        <f t="shared" si="32"/>
        <v>0</v>
      </c>
      <c r="W54">
        <f t="shared" si="32"/>
        <v>0</v>
      </c>
      <c r="X54">
        <f t="shared" si="32"/>
        <v>0</v>
      </c>
      <c r="Y54">
        <f t="shared" si="32"/>
        <v>0</v>
      </c>
      <c r="Z54">
        <f t="shared" si="32"/>
        <v>0</v>
      </c>
      <c r="AA54">
        <f t="shared" si="32"/>
        <v>0</v>
      </c>
      <c r="AB54">
        <f t="shared" si="32"/>
        <v>0</v>
      </c>
      <c r="AC54">
        <f t="shared" si="32"/>
        <v>0</v>
      </c>
      <c r="AD54">
        <f t="shared" si="32"/>
        <v>0</v>
      </c>
      <c r="AE54">
        <f t="shared" si="32"/>
        <v>0</v>
      </c>
      <c r="AF54">
        <f t="shared" si="32"/>
        <v>0</v>
      </c>
      <c r="AG54">
        <f t="shared" si="32"/>
        <v>0</v>
      </c>
      <c r="AH54">
        <f t="shared" si="32"/>
        <v>0</v>
      </c>
      <c r="AI54">
        <f t="shared" si="32"/>
        <v>0</v>
      </c>
      <c r="AJ54">
        <f t="shared" si="32"/>
        <v>0</v>
      </c>
      <c r="AK54">
        <f t="shared" si="32"/>
        <v>0</v>
      </c>
      <c r="AL54">
        <f t="shared" si="32"/>
        <v>0</v>
      </c>
      <c r="AM54">
        <f t="shared" si="32"/>
        <v>0</v>
      </c>
      <c r="AN54">
        <f t="shared" si="32"/>
        <v>0</v>
      </c>
      <c r="AO54">
        <f t="shared" si="32"/>
        <v>0</v>
      </c>
      <c r="AP54">
        <f t="shared" si="32"/>
        <v>0</v>
      </c>
      <c r="AQ54">
        <f t="shared" si="32"/>
        <v>0</v>
      </c>
      <c r="AR54">
        <f t="shared" si="32"/>
        <v>0</v>
      </c>
      <c r="AS54">
        <f t="shared" si="32"/>
        <v>0</v>
      </c>
      <c r="AT54">
        <f t="shared" si="32"/>
        <v>1</v>
      </c>
      <c r="AU54">
        <f t="shared" si="32"/>
        <v>1</v>
      </c>
      <c r="AV54">
        <f t="shared" si="32"/>
        <v>0</v>
      </c>
      <c r="AW54">
        <f t="shared" si="32"/>
        <v>1</v>
      </c>
      <c r="AX54">
        <f t="shared" si="32"/>
        <v>4</v>
      </c>
      <c r="AY54">
        <f t="shared" si="32"/>
        <v>0</v>
      </c>
      <c r="AZ54">
        <f t="shared" si="32"/>
        <v>2</v>
      </c>
      <c r="BA54">
        <f t="shared" si="32"/>
        <v>1</v>
      </c>
      <c r="BB54">
        <f t="shared" si="32"/>
        <v>18</v>
      </c>
      <c r="BC54">
        <f t="shared" si="32"/>
        <v>15</v>
      </c>
      <c r="BD54">
        <f t="shared" si="32"/>
        <v>23</v>
      </c>
      <c r="BE54">
        <f t="shared" si="32"/>
        <v>16</v>
      </c>
      <c r="BF54">
        <f t="shared" si="32"/>
        <v>34</v>
      </c>
      <c r="BG54">
        <f t="shared" si="32"/>
        <v>43</v>
      </c>
      <c r="BH54">
        <f t="shared" si="32"/>
        <v>36</v>
      </c>
      <c r="BI54">
        <f t="shared" si="32"/>
        <v>56</v>
      </c>
      <c r="BJ54">
        <f t="shared" si="32"/>
        <v>35</v>
      </c>
      <c r="BK54">
        <f t="shared" si="32"/>
        <v>74</v>
      </c>
      <c r="BL54">
        <f t="shared" si="32"/>
        <v>149</v>
      </c>
      <c r="BM54">
        <f t="shared" si="32"/>
        <v>186</v>
      </c>
      <c r="BN54">
        <f t="shared" si="32"/>
        <v>184</v>
      </c>
      <c r="BO54">
        <f t="shared" si="32"/>
        <v>284</v>
      </c>
      <c r="BP54">
        <f t="shared" si="32"/>
        <v>294</v>
      </c>
      <c r="BQ54">
        <f t="shared" si="32"/>
        <v>215</v>
      </c>
      <c r="BR54">
        <f t="shared" si="32"/>
        <v>374</v>
      </c>
      <c r="BS54">
        <f t="shared" si="32"/>
        <v>383</v>
      </c>
      <c r="BT54">
        <f t="shared" si="32"/>
        <v>673</v>
      </c>
      <c r="BU54">
        <f t="shared" si="32"/>
        <v>652</v>
      </c>
      <c r="BV54">
        <f t="shared" si="32"/>
        <v>715</v>
      </c>
      <c r="BW54">
        <f t="shared" si="32"/>
        <v>761</v>
      </c>
      <c r="BX54">
        <f t="shared" si="32"/>
        <v>646</v>
      </c>
      <c r="BY54">
        <f t="shared" si="32"/>
        <v>571</v>
      </c>
      <c r="BZ54">
        <f t="shared" si="32"/>
        <v>1038</v>
      </c>
      <c r="CA54">
        <f t="shared" si="32"/>
        <v>1036</v>
      </c>
      <c r="CB54">
        <f t="shared" si="32"/>
        <v>1104</v>
      </c>
      <c r="CC54">
        <f t="shared" si="32"/>
        <v>1153</v>
      </c>
      <c r="CD54">
        <f t="shared" si="32"/>
        <v>840</v>
      </c>
      <c r="CE54">
        <f t="shared" si="32"/>
        <v>686</v>
      </c>
      <c r="CF54">
        <f t="shared" si="32"/>
        <v>745</v>
      </c>
      <c r="CG54">
        <f t="shared" si="32"/>
        <v>1048</v>
      </c>
      <c r="CH54">
        <f t="shared" si="32"/>
        <v>846</v>
      </c>
      <c r="CI54">
        <f t="shared" si="32"/>
        <v>1033</v>
      </c>
      <c r="CJ54">
        <f t="shared" si="32"/>
        <v>936</v>
      </c>
      <c r="CK54">
        <f t="shared" si="32"/>
        <v>1118</v>
      </c>
      <c r="CL54">
        <f t="shared" si="32"/>
        <v>499</v>
      </c>
      <c r="CM54">
        <f t="shared" si="32"/>
        <v>565</v>
      </c>
      <c r="CN54">
        <f t="shared" si="32"/>
        <v>1172</v>
      </c>
      <c r="CO54">
        <f t="shared" si="32"/>
        <v>847</v>
      </c>
      <c r="CP54">
        <f t="shared" si="32"/>
        <v>729</v>
      </c>
      <c r="CQ54">
        <f t="shared" si="32"/>
        <v>1013</v>
      </c>
      <c r="CR54">
        <f t="shared" si="32"/>
        <v>844</v>
      </c>
      <c r="CS54">
        <f t="shared" si="32"/>
        <v>420</v>
      </c>
      <c r="CT54">
        <f t="shared" si="32"/>
        <v>341</v>
      </c>
      <c r="CU54">
        <f t="shared" si="32"/>
        <v>911</v>
      </c>
      <c r="CV54">
        <f t="shared" si="32"/>
        <v>797</v>
      </c>
      <c r="CW54">
        <f t="shared" si="32"/>
        <v>676</v>
      </c>
      <c r="CX54">
        <f t="shared" si="32"/>
        <v>741</v>
      </c>
      <c r="CY54">
        <f t="shared" si="32"/>
        <v>622</v>
      </c>
      <c r="CZ54">
        <f t="shared" si="32"/>
        <v>315</v>
      </c>
      <c r="DA54">
        <f t="shared" si="32"/>
        <v>289</v>
      </c>
      <c r="DB54">
        <f t="shared" si="32"/>
        <v>692</v>
      </c>
      <c r="DC54">
        <f t="shared" si="32"/>
        <v>649</v>
      </c>
      <c r="DD54">
        <f t="shared" si="32"/>
        <v>539</v>
      </c>
      <c r="DE54">
        <f t="shared" si="32"/>
        <v>627</v>
      </c>
      <c r="DF54">
        <f t="shared" si="32"/>
        <v>346</v>
      </c>
      <c r="DG54">
        <f t="shared" si="32"/>
        <v>268</v>
      </c>
      <c r="DH54">
        <f t="shared" si="32"/>
        <v>211</v>
      </c>
      <c r="DI54">
        <f t="shared" si="32"/>
        <v>628</v>
      </c>
      <c r="DJ54">
        <f t="shared" si="32"/>
        <v>495</v>
      </c>
      <c r="DK54">
        <f t="shared" si="32"/>
        <v>429</v>
      </c>
      <c r="DL54">
        <f t="shared" si="32"/>
        <v>385</v>
      </c>
      <c r="DM54">
        <f t="shared" si="32"/>
        <v>468</v>
      </c>
      <c r="DN54">
        <f t="shared" si="32"/>
        <v>170</v>
      </c>
      <c r="DO54">
        <f t="shared" si="32"/>
        <v>160</v>
      </c>
      <c r="DP54">
        <f t="shared" si="32"/>
        <v>546</v>
      </c>
      <c r="DQ54">
        <f t="shared" si="32"/>
        <v>364</v>
      </c>
      <c r="DR54">
        <f t="shared" si="32"/>
        <v>338</v>
      </c>
      <c r="DS54">
        <f t="shared" si="32"/>
        <v>351</v>
      </c>
    </row>
    <row r="55" spans="1:123" x14ac:dyDescent="0.35">
      <c r="A55" s="9" t="s">
        <v>297</v>
      </c>
      <c r="C55">
        <f t="shared" si="30"/>
        <v>0</v>
      </c>
      <c r="D55">
        <f t="shared" ref="D55:DS55" si="33">D5-C5</f>
        <v>0</v>
      </c>
      <c r="E55">
        <f t="shared" si="33"/>
        <v>0</v>
      </c>
      <c r="F55">
        <f t="shared" si="33"/>
        <v>0</v>
      </c>
      <c r="G55">
        <f t="shared" si="33"/>
        <v>0</v>
      </c>
      <c r="H55">
        <f t="shared" si="33"/>
        <v>0</v>
      </c>
      <c r="I55">
        <f t="shared" si="33"/>
        <v>0</v>
      </c>
      <c r="J55">
        <f t="shared" si="33"/>
        <v>0</v>
      </c>
      <c r="K55">
        <f t="shared" si="33"/>
        <v>0</v>
      </c>
      <c r="L55">
        <f t="shared" si="33"/>
        <v>0</v>
      </c>
      <c r="M55">
        <f t="shared" si="33"/>
        <v>0</v>
      </c>
      <c r="N55">
        <f t="shared" si="33"/>
        <v>0</v>
      </c>
      <c r="O55">
        <f t="shared" si="33"/>
        <v>0</v>
      </c>
      <c r="P55">
        <f t="shared" si="33"/>
        <v>0</v>
      </c>
      <c r="Q55">
        <f t="shared" si="33"/>
        <v>0</v>
      </c>
      <c r="R55">
        <f t="shared" si="33"/>
        <v>0</v>
      </c>
      <c r="S55">
        <f t="shared" si="33"/>
        <v>0</v>
      </c>
      <c r="T55">
        <f t="shared" si="33"/>
        <v>0</v>
      </c>
      <c r="U55">
        <f t="shared" si="33"/>
        <v>0</v>
      </c>
      <c r="V55">
        <f t="shared" si="33"/>
        <v>0</v>
      </c>
      <c r="W55">
        <f t="shared" si="33"/>
        <v>0</v>
      </c>
      <c r="X55">
        <f t="shared" si="33"/>
        <v>0</v>
      </c>
      <c r="Y55">
        <f t="shared" si="33"/>
        <v>0</v>
      </c>
      <c r="Z55">
        <f t="shared" si="33"/>
        <v>0</v>
      </c>
      <c r="AA55">
        <f t="shared" si="33"/>
        <v>0</v>
      </c>
      <c r="AB55">
        <f t="shared" si="33"/>
        <v>0</v>
      </c>
      <c r="AC55">
        <f t="shared" si="33"/>
        <v>0</v>
      </c>
      <c r="AD55">
        <f t="shared" si="33"/>
        <v>0</v>
      </c>
      <c r="AE55">
        <f t="shared" si="33"/>
        <v>0</v>
      </c>
      <c r="AF55">
        <f t="shared" si="33"/>
        <v>1</v>
      </c>
      <c r="AG55">
        <f t="shared" si="33"/>
        <v>1</v>
      </c>
      <c r="AH55">
        <f t="shared" si="33"/>
        <v>1</v>
      </c>
      <c r="AI55">
        <f t="shared" si="33"/>
        <v>4</v>
      </c>
      <c r="AJ55">
        <f t="shared" si="33"/>
        <v>3</v>
      </c>
      <c r="AK55">
        <f t="shared" si="33"/>
        <v>2</v>
      </c>
      <c r="AL55">
        <f t="shared" si="33"/>
        <v>5</v>
      </c>
      <c r="AM55">
        <f t="shared" si="33"/>
        <v>4</v>
      </c>
      <c r="AN55">
        <f t="shared" si="33"/>
        <v>8</v>
      </c>
      <c r="AO55">
        <f t="shared" si="33"/>
        <v>5</v>
      </c>
      <c r="AP55">
        <f t="shared" si="33"/>
        <v>18</v>
      </c>
      <c r="AQ55">
        <f t="shared" si="33"/>
        <v>27</v>
      </c>
      <c r="AR55">
        <f t="shared" si="33"/>
        <v>28</v>
      </c>
      <c r="AS55">
        <f t="shared" si="33"/>
        <v>41</v>
      </c>
      <c r="AT55">
        <f t="shared" si="33"/>
        <v>49</v>
      </c>
      <c r="AU55">
        <f t="shared" si="33"/>
        <v>36</v>
      </c>
      <c r="AV55">
        <f t="shared" si="33"/>
        <v>133</v>
      </c>
      <c r="AW55">
        <f t="shared" si="33"/>
        <v>97</v>
      </c>
      <c r="AX55">
        <f t="shared" si="33"/>
        <v>168</v>
      </c>
      <c r="AY55">
        <f t="shared" si="33"/>
        <v>196</v>
      </c>
      <c r="AZ55">
        <f t="shared" si="33"/>
        <v>189</v>
      </c>
      <c r="BA55">
        <f t="shared" si="33"/>
        <v>250</v>
      </c>
      <c r="BB55">
        <f t="shared" si="33"/>
        <v>175</v>
      </c>
      <c r="BC55">
        <f t="shared" si="33"/>
        <v>368</v>
      </c>
      <c r="BD55">
        <f t="shared" si="33"/>
        <v>349</v>
      </c>
      <c r="BE55">
        <f t="shared" si="33"/>
        <v>345</v>
      </c>
      <c r="BF55">
        <f t="shared" si="33"/>
        <v>475</v>
      </c>
      <c r="BG55">
        <f t="shared" si="33"/>
        <v>427</v>
      </c>
      <c r="BH55">
        <f t="shared" si="33"/>
        <v>627</v>
      </c>
      <c r="BI55">
        <f t="shared" si="33"/>
        <v>793</v>
      </c>
      <c r="BJ55">
        <f t="shared" si="33"/>
        <v>651</v>
      </c>
      <c r="BK55">
        <f t="shared" si="33"/>
        <v>601</v>
      </c>
      <c r="BL55">
        <f t="shared" si="33"/>
        <v>743</v>
      </c>
      <c r="BM55">
        <f t="shared" si="33"/>
        <v>683</v>
      </c>
      <c r="BN55">
        <f t="shared" si="33"/>
        <v>712</v>
      </c>
      <c r="BO55">
        <f t="shared" si="33"/>
        <v>919</v>
      </c>
      <c r="BP55">
        <f t="shared" si="33"/>
        <v>889</v>
      </c>
      <c r="BQ55">
        <f t="shared" si="33"/>
        <v>756</v>
      </c>
      <c r="BR55">
        <f t="shared" si="33"/>
        <v>812</v>
      </c>
      <c r="BS55">
        <f t="shared" si="33"/>
        <v>837</v>
      </c>
      <c r="BT55">
        <f t="shared" si="33"/>
        <v>727</v>
      </c>
      <c r="BU55">
        <f t="shared" si="33"/>
        <v>760</v>
      </c>
      <c r="BV55">
        <f t="shared" si="33"/>
        <v>766</v>
      </c>
      <c r="BW55">
        <f t="shared" si="33"/>
        <v>681</v>
      </c>
      <c r="BX55">
        <f t="shared" si="33"/>
        <v>525</v>
      </c>
      <c r="BY55">
        <f t="shared" si="33"/>
        <v>636</v>
      </c>
      <c r="BZ55">
        <f t="shared" si="33"/>
        <v>604</v>
      </c>
      <c r="CA55">
        <f t="shared" si="33"/>
        <v>542</v>
      </c>
      <c r="CB55">
        <f t="shared" si="33"/>
        <v>610</v>
      </c>
      <c r="CC55">
        <f t="shared" si="33"/>
        <v>570</v>
      </c>
      <c r="CD55">
        <f t="shared" si="33"/>
        <v>619</v>
      </c>
      <c r="CE55">
        <f t="shared" si="33"/>
        <v>431</v>
      </c>
      <c r="CF55">
        <f t="shared" si="33"/>
        <v>566</v>
      </c>
      <c r="CG55">
        <f t="shared" si="33"/>
        <v>602</v>
      </c>
      <c r="CH55">
        <f t="shared" si="33"/>
        <v>578</v>
      </c>
      <c r="CI55">
        <f t="shared" si="33"/>
        <v>525</v>
      </c>
      <c r="CJ55">
        <f t="shared" si="33"/>
        <v>575</v>
      </c>
      <c r="CK55">
        <f t="shared" si="33"/>
        <v>482</v>
      </c>
      <c r="CL55">
        <f t="shared" si="33"/>
        <v>433</v>
      </c>
      <c r="CM55">
        <f t="shared" si="33"/>
        <v>454</v>
      </c>
      <c r="CN55">
        <f t="shared" si="33"/>
        <v>534</v>
      </c>
      <c r="CO55">
        <f t="shared" si="33"/>
        <v>437</v>
      </c>
      <c r="CP55">
        <f t="shared" si="33"/>
        <v>464</v>
      </c>
      <c r="CQ55">
        <f t="shared" si="33"/>
        <v>420</v>
      </c>
      <c r="CR55">
        <f t="shared" si="33"/>
        <v>415</v>
      </c>
      <c r="CS55">
        <f t="shared" si="33"/>
        <v>260</v>
      </c>
      <c r="CT55">
        <f t="shared" si="33"/>
        <v>333</v>
      </c>
      <c r="CU55">
        <f t="shared" si="33"/>
        <v>382</v>
      </c>
      <c r="CV55">
        <f t="shared" si="33"/>
        <v>323</v>
      </c>
      <c r="CW55">
        <f t="shared" si="33"/>
        <v>285</v>
      </c>
      <c r="CX55">
        <f t="shared" si="33"/>
        <v>269</v>
      </c>
      <c r="CY55">
        <f t="shared" si="33"/>
        <v>474</v>
      </c>
      <c r="CZ55">
        <f t="shared" si="33"/>
        <v>174</v>
      </c>
      <c r="DA55">
        <f t="shared" si="33"/>
        <v>195</v>
      </c>
      <c r="DB55">
        <f t="shared" si="33"/>
        <v>236</v>
      </c>
      <c r="DC55">
        <f t="shared" si="33"/>
        <v>369</v>
      </c>
      <c r="DD55">
        <f t="shared" si="33"/>
        <v>274</v>
      </c>
      <c r="DE55">
        <f t="shared" si="33"/>
        <v>243</v>
      </c>
      <c r="DF55">
        <f t="shared" si="33"/>
        <v>194</v>
      </c>
      <c r="DG55">
        <f t="shared" si="33"/>
        <v>165</v>
      </c>
      <c r="DH55">
        <f t="shared" si="33"/>
        <v>179</v>
      </c>
      <c r="DI55">
        <f t="shared" si="33"/>
        <v>172</v>
      </c>
      <c r="DJ55">
        <f t="shared" si="33"/>
        <v>195</v>
      </c>
      <c r="DK55">
        <f t="shared" si="33"/>
        <v>262</v>
      </c>
      <c r="DL55">
        <f t="shared" si="33"/>
        <v>242</v>
      </c>
      <c r="DM55">
        <f t="shared" si="33"/>
        <v>153</v>
      </c>
      <c r="DN55">
        <f t="shared" si="33"/>
        <v>145</v>
      </c>
      <c r="DO55">
        <f t="shared" si="33"/>
        <v>99</v>
      </c>
      <c r="DP55">
        <f t="shared" si="33"/>
        <v>162</v>
      </c>
      <c r="DQ55">
        <f t="shared" si="33"/>
        <v>161</v>
      </c>
      <c r="DR55">
        <f t="shared" si="33"/>
        <v>156</v>
      </c>
      <c r="DS55">
        <f t="shared" si="33"/>
        <v>130</v>
      </c>
    </row>
    <row r="56" spans="1:123" x14ac:dyDescent="0.35">
      <c r="A56" s="9" t="s">
        <v>298</v>
      </c>
      <c r="C56">
        <f t="shared" si="30"/>
        <v>0</v>
      </c>
      <c r="D56">
        <f t="shared" ref="D56:DS56" si="34">D6-C6</f>
        <v>0</v>
      </c>
      <c r="E56">
        <f t="shared" si="34"/>
        <v>0</v>
      </c>
      <c r="F56">
        <f t="shared" si="34"/>
        <v>0</v>
      </c>
      <c r="G56">
        <f t="shared" si="34"/>
        <v>0</v>
      </c>
      <c r="H56">
        <f t="shared" si="34"/>
        <v>0</v>
      </c>
      <c r="I56">
        <f t="shared" si="34"/>
        <v>0</v>
      </c>
      <c r="J56">
        <f t="shared" si="34"/>
        <v>0</v>
      </c>
      <c r="K56">
        <f t="shared" si="34"/>
        <v>0</v>
      </c>
      <c r="L56">
        <f t="shared" si="34"/>
        <v>0</v>
      </c>
      <c r="M56">
        <f t="shared" si="34"/>
        <v>0</v>
      </c>
      <c r="N56">
        <f t="shared" si="34"/>
        <v>0</v>
      </c>
      <c r="O56">
        <f t="shared" si="34"/>
        <v>0</v>
      </c>
      <c r="P56">
        <f t="shared" si="34"/>
        <v>0</v>
      </c>
      <c r="Q56">
        <f t="shared" si="34"/>
        <v>0</v>
      </c>
      <c r="R56">
        <f t="shared" si="34"/>
        <v>0</v>
      </c>
      <c r="S56">
        <f t="shared" si="34"/>
        <v>0</v>
      </c>
      <c r="T56">
        <f t="shared" si="34"/>
        <v>0</v>
      </c>
      <c r="U56">
        <f t="shared" si="34"/>
        <v>0</v>
      </c>
      <c r="V56">
        <f t="shared" si="34"/>
        <v>0</v>
      </c>
      <c r="W56">
        <f t="shared" si="34"/>
        <v>0</v>
      </c>
      <c r="X56">
        <f t="shared" si="34"/>
        <v>0</v>
      </c>
      <c r="Y56">
        <f t="shared" si="34"/>
        <v>0</v>
      </c>
      <c r="Z56">
        <f t="shared" si="34"/>
        <v>0</v>
      </c>
      <c r="AA56">
        <f t="shared" si="34"/>
        <v>0</v>
      </c>
      <c r="AB56">
        <f t="shared" si="34"/>
        <v>0</v>
      </c>
      <c r="AC56">
        <f t="shared" si="34"/>
        <v>0</v>
      </c>
      <c r="AD56">
        <f t="shared" si="34"/>
        <v>0</v>
      </c>
      <c r="AE56">
        <f t="shared" si="34"/>
        <v>0</v>
      </c>
      <c r="AF56">
        <f t="shared" si="34"/>
        <v>0</v>
      </c>
      <c r="AG56">
        <f t="shared" si="34"/>
        <v>0</v>
      </c>
      <c r="AH56">
        <f t="shared" si="34"/>
        <v>0</v>
      </c>
      <c r="AI56">
        <f t="shared" si="34"/>
        <v>0</v>
      </c>
      <c r="AJ56">
        <f t="shared" si="34"/>
        <v>0</v>
      </c>
      <c r="AK56">
        <f t="shared" si="34"/>
        <v>0</v>
      </c>
      <c r="AL56">
        <f t="shared" si="34"/>
        <v>0</v>
      </c>
      <c r="AM56">
        <f t="shared" si="34"/>
        <v>0</v>
      </c>
      <c r="AN56">
        <f t="shared" si="34"/>
        <v>0</v>
      </c>
      <c r="AO56">
        <f t="shared" si="34"/>
        <v>0</v>
      </c>
      <c r="AP56">
        <f t="shared" si="34"/>
        <v>0</v>
      </c>
      <c r="AQ56">
        <f t="shared" si="34"/>
        <v>0</v>
      </c>
      <c r="AR56">
        <f t="shared" si="34"/>
        <v>0</v>
      </c>
      <c r="AS56">
        <f t="shared" si="34"/>
        <v>0</v>
      </c>
      <c r="AT56">
        <f t="shared" si="34"/>
        <v>0</v>
      </c>
      <c r="AU56">
        <f t="shared" si="34"/>
        <v>0</v>
      </c>
      <c r="AV56">
        <f t="shared" si="34"/>
        <v>0</v>
      </c>
      <c r="AW56">
        <f t="shared" si="34"/>
        <v>0</v>
      </c>
      <c r="AX56">
        <f t="shared" si="34"/>
        <v>0</v>
      </c>
      <c r="AY56">
        <f t="shared" si="34"/>
        <v>0</v>
      </c>
      <c r="AZ56">
        <f t="shared" si="34"/>
        <v>0</v>
      </c>
      <c r="BA56">
        <f t="shared" si="34"/>
        <v>0</v>
      </c>
      <c r="BB56">
        <f t="shared" si="34"/>
        <v>0</v>
      </c>
      <c r="BC56">
        <f t="shared" si="34"/>
        <v>0</v>
      </c>
      <c r="BD56">
        <f t="shared" si="34"/>
        <v>0</v>
      </c>
      <c r="BE56">
        <f t="shared" si="34"/>
        <v>0</v>
      </c>
      <c r="BF56">
        <f t="shared" si="34"/>
        <v>0</v>
      </c>
      <c r="BG56">
        <f t="shared" si="34"/>
        <v>0</v>
      </c>
      <c r="BH56">
        <f t="shared" si="34"/>
        <v>0</v>
      </c>
      <c r="BI56">
        <f t="shared" si="34"/>
        <v>0</v>
      </c>
      <c r="BJ56">
        <f t="shared" si="34"/>
        <v>0</v>
      </c>
      <c r="BK56">
        <f t="shared" si="34"/>
        <v>0</v>
      </c>
      <c r="BL56">
        <f t="shared" si="34"/>
        <v>0</v>
      </c>
      <c r="BM56">
        <f t="shared" si="34"/>
        <v>0</v>
      </c>
      <c r="BN56">
        <f t="shared" si="34"/>
        <v>0</v>
      </c>
      <c r="BO56">
        <f t="shared" si="34"/>
        <v>1</v>
      </c>
      <c r="BP56">
        <f t="shared" si="34"/>
        <v>0</v>
      </c>
      <c r="BQ56">
        <f t="shared" si="34"/>
        <v>1</v>
      </c>
      <c r="BR56">
        <f t="shared" si="34"/>
        <v>1</v>
      </c>
      <c r="BS56">
        <f t="shared" si="34"/>
        <v>2</v>
      </c>
      <c r="BT56">
        <f t="shared" si="34"/>
        <v>0</v>
      </c>
      <c r="BU56">
        <f t="shared" si="34"/>
        <v>0</v>
      </c>
      <c r="BV56">
        <f t="shared" si="34"/>
        <v>4</v>
      </c>
      <c r="BW56">
        <f t="shared" si="34"/>
        <v>0</v>
      </c>
      <c r="BX56">
        <f t="shared" si="34"/>
        <v>2</v>
      </c>
      <c r="BY56">
        <f t="shared" si="34"/>
        <v>1</v>
      </c>
      <c r="BZ56">
        <f t="shared" si="34"/>
        <v>1</v>
      </c>
      <c r="CA56">
        <f t="shared" si="34"/>
        <v>5</v>
      </c>
      <c r="CB56">
        <f t="shared" si="34"/>
        <v>0</v>
      </c>
      <c r="CC56">
        <f t="shared" si="34"/>
        <v>6</v>
      </c>
      <c r="CD56">
        <f t="shared" si="34"/>
        <v>1</v>
      </c>
      <c r="CE56">
        <f t="shared" si="34"/>
        <v>0</v>
      </c>
      <c r="CF56">
        <f t="shared" si="34"/>
        <v>2</v>
      </c>
      <c r="CG56">
        <f t="shared" si="34"/>
        <v>0</v>
      </c>
      <c r="CH56">
        <f t="shared" si="34"/>
        <v>7</v>
      </c>
      <c r="CI56">
        <f t="shared" si="34"/>
        <v>14</v>
      </c>
      <c r="CJ56">
        <f t="shared" si="34"/>
        <v>2</v>
      </c>
      <c r="CK56">
        <f t="shared" si="34"/>
        <v>2</v>
      </c>
      <c r="CL56">
        <f t="shared" si="34"/>
        <v>2</v>
      </c>
      <c r="CM56">
        <f t="shared" si="34"/>
        <v>4</v>
      </c>
      <c r="CN56">
        <f t="shared" si="34"/>
        <v>0</v>
      </c>
      <c r="CO56">
        <f t="shared" si="34"/>
        <v>7</v>
      </c>
      <c r="CP56">
        <f t="shared" si="34"/>
        <v>10</v>
      </c>
      <c r="CQ56">
        <f t="shared" si="34"/>
        <v>4</v>
      </c>
      <c r="CR56">
        <f t="shared" si="34"/>
        <v>7</v>
      </c>
      <c r="CS56">
        <f t="shared" si="34"/>
        <v>1</v>
      </c>
      <c r="CT56">
        <f t="shared" si="34"/>
        <v>3</v>
      </c>
      <c r="CU56">
        <f t="shared" si="34"/>
        <v>3</v>
      </c>
      <c r="CV56">
        <f t="shared" si="34"/>
        <v>10</v>
      </c>
      <c r="CW56">
        <f t="shared" si="34"/>
        <v>0</v>
      </c>
      <c r="CX56">
        <f t="shared" si="34"/>
        <v>13</v>
      </c>
      <c r="CY56">
        <f t="shared" si="34"/>
        <v>7</v>
      </c>
      <c r="CZ56">
        <f t="shared" si="34"/>
        <v>8</v>
      </c>
      <c r="DA56">
        <f t="shared" si="34"/>
        <v>7</v>
      </c>
      <c r="DB56">
        <f t="shared" si="34"/>
        <v>10</v>
      </c>
      <c r="DC56">
        <f t="shared" si="34"/>
        <v>5</v>
      </c>
      <c r="DD56">
        <f t="shared" si="34"/>
        <v>8</v>
      </c>
      <c r="DE56">
        <f t="shared" si="34"/>
        <v>17</v>
      </c>
      <c r="DF56">
        <f t="shared" si="34"/>
        <v>8</v>
      </c>
      <c r="DG56">
        <f t="shared" si="34"/>
        <v>8</v>
      </c>
      <c r="DH56">
        <f t="shared" si="34"/>
        <v>12</v>
      </c>
      <c r="DI56">
        <f t="shared" si="34"/>
        <v>0</v>
      </c>
      <c r="DJ56">
        <f t="shared" si="34"/>
        <v>13</v>
      </c>
      <c r="DK56">
        <f t="shared" si="34"/>
        <v>19</v>
      </c>
      <c r="DL56">
        <f t="shared" si="34"/>
        <v>9</v>
      </c>
      <c r="DM56">
        <f t="shared" si="34"/>
        <v>14</v>
      </c>
      <c r="DN56">
        <f t="shared" si="34"/>
        <v>3</v>
      </c>
      <c r="DO56">
        <f t="shared" si="34"/>
        <v>22</v>
      </c>
      <c r="DP56">
        <f t="shared" si="34"/>
        <v>26</v>
      </c>
      <c r="DQ56">
        <f t="shared" si="34"/>
        <v>27</v>
      </c>
      <c r="DR56">
        <f t="shared" si="34"/>
        <v>30</v>
      </c>
      <c r="DS56">
        <f t="shared" si="34"/>
        <v>28</v>
      </c>
    </row>
    <row r="57" spans="1:123" x14ac:dyDescent="0.35">
      <c r="A57" s="9" t="s">
        <v>299</v>
      </c>
      <c r="C57">
        <f t="shared" si="30"/>
        <v>0</v>
      </c>
      <c r="D57">
        <f t="shared" ref="D57:DS57" si="35">D7-C7</f>
        <v>0</v>
      </c>
      <c r="E57">
        <f t="shared" si="35"/>
        <v>0</v>
      </c>
      <c r="F57">
        <f t="shared" si="35"/>
        <v>0</v>
      </c>
      <c r="G57">
        <f t="shared" si="35"/>
        <v>0</v>
      </c>
      <c r="H57">
        <f t="shared" si="35"/>
        <v>0</v>
      </c>
      <c r="I57">
        <f t="shared" si="35"/>
        <v>0</v>
      </c>
      <c r="J57">
        <f t="shared" si="35"/>
        <v>0</v>
      </c>
      <c r="K57">
        <f t="shared" si="35"/>
        <v>0</v>
      </c>
      <c r="L57">
        <f t="shared" si="35"/>
        <v>0</v>
      </c>
      <c r="M57">
        <f t="shared" si="35"/>
        <v>0</v>
      </c>
      <c r="N57">
        <f t="shared" si="35"/>
        <v>0</v>
      </c>
      <c r="O57">
        <f t="shared" si="35"/>
        <v>0</v>
      </c>
      <c r="P57">
        <f t="shared" si="35"/>
        <v>0</v>
      </c>
      <c r="Q57">
        <f t="shared" si="35"/>
        <v>0</v>
      </c>
      <c r="R57">
        <f t="shared" si="35"/>
        <v>0</v>
      </c>
      <c r="S57">
        <f t="shared" si="35"/>
        <v>0</v>
      </c>
      <c r="T57">
        <f t="shared" si="35"/>
        <v>0</v>
      </c>
      <c r="U57">
        <f t="shared" si="35"/>
        <v>0</v>
      </c>
      <c r="V57">
        <f t="shared" si="35"/>
        <v>0</v>
      </c>
      <c r="W57">
        <f t="shared" si="35"/>
        <v>0</v>
      </c>
      <c r="X57">
        <f t="shared" si="35"/>
        <v>0</v>
      </c>
      <c r="Y57">
        <f t="shared" si="35"/>
        <v>0</v>
      </c>
      <c r="Z57">
        <f t="shared" si="35"/>
        <v>0</v>
      </c>
      <c r="AA57">
        <f t="shared" si="35"/>
        <v>0</v>
      </c>
      <c r="AB57">
        <f t="shared" si="35"/>
        <v>0</v>
      </c>
      <c r="AC57">
        <f t="shared" si="35"/>
        <v>0</v>
      </c>
      <c r="AD57">
        <f t="shared" si="35"/>
        <v>0</v>
      </c>
      <c r="AE57">
        <f t="shared" si="35"/>
        <v>0</v>
      </c>
      <c r="AF57">
        <f t="shared" si="35"/>
        <v>0</v>
      </c>
      <c r="AG57">
        <f t="shared" si="35"/>
        <v>0</v>
      </c>
      <c r="AH57">
        <f t="shared" si="35"/>
        <v>0</v>
      </c>
      <c r="AI57">
        <f t="shared" si="35"/>
        <v>0</v>
      </c>
      <c r="AJ57">
        <f t="shared" si="35"/>
        <v>0</v>
      </c>
      <c r="AK57">
        <f t="shared" si="35"/>
        <v>0</v>
      </c>
      <c r="AL57">
        <f t="shared" si="35"/>
        <v>0</v>
      </c>
      <c r="AM57">
        <f t="shared" si="35"/>
        <v>0</v>
      </c>
      <c r="AN57">
        <f t="shared" si="35"/>
        <v>0</v>
      </c>
      <c r="AO57">
        <f t="shared" si="35"/>
        <v>0</v>
      </c>
      <c r="AP57">
        <f t="shared" si="35"/>
        <v>0</v>
      </c>
      <c r="AQ57">
        <f t="shared" si="35"/>
        <v>1</v>
      </c>
      <c r="AR57">
        <f t="shared" si="35"/>
        <v>1</v>
      </c>
      <c r="AS57">
        <f t="shared" si="35"/>
        <v>1</v>
      </c>
      <c r="AT57">
        <f t="shared" si="35"/>
        <v>2</v>
      </c>
      <c r="AU57">
        <f t="shared" si="35"/>
        <v>5</v>
      </c>
      <c r="AV57">
        <f t="shared" si="35"/>
        <v>7</v>
      </c>
      <c r="AW57">
        <f t="shared" si="35"/>
        <v>11</v>
      </c>
      <c r="AX57">
        <f t="shared" si="35"/>
        <v>7</v>
      </c>
      <c r="AY57">
        <f t="shared" si="35"/>
        <v>19</v>
      </c>
      <c r="AZ57">
        <f t="shared" si="35"/>
        <v>1</v>
      </c>
      <c r="BA57">
        <f t="shared" si="35"/>
        <v>78</v>
      </c>
      <c r="BB57">
        <f t="shared" si="35"/>
        <v>62</v>
      </c>
      <c r="BC57">
        <f t="shared" si="35"/>
        <v>94</v>
      </c>
      <c r="BD57">
        <f t="shared" si="35"/>
        <v>53</v>
      </c>
      <c r="BE57">
        <f t="shared" si="35"/>
        <v>191</v>
      </c>
      <c r="BF57">
        <f t="shared" si="35"/>
        <v>90</v>
      </c>
      <c r="BG57">
        <f t="shared" si="35"/>
        <v>207</v>
      </c>
      <c r="BH57">
        <f t="shared" si="35"/>
        <v>213</v>
      </c>
      <c r="BI57">
        <f t="shared" si="35"/>
        <v>332</v>
      </c>
      <c r="BJ57">
        <f t="shared" si="35"/>
        <v>397</v>
      </c>
      <c r="BK57">
        <f t="shared" si="35"/>
        <v>539</v>
      </c>
      <c r="BL57">
        <f t="shared" si="35"/>
        <v>497</v>
      </c>
      <c r="BM57">
        <f t="shared" si="35"/>
        <v>839</v>
      </c>
      <c r="BN57">
        <f t="shared" si="35"/>
        <v>718</v>
      </c>
      <c r="BO57">
        <f t="shared" si="35"/>
        <v>773</v>
      </c>
      <c r="BP57">
        <f t="shared" si="35"/>
        <v>844</v>
      </c>
      <c r="BQ57">
        <f t="shared" si="35"/>
        <v>821</v>
      </c>
      <c r="BR57">
        <f t="shared" si="35"/>
        <v>913</v>
      </c>
      <c r="BS57">
        <f t="shared" si="35"/>
        <v>748</v>
      </c>
      <c r="BT57">
        <f t="shared" si="35"/>
        <v>923</v>
      </c>
      <c r="BU57">
        <f t="shared" si="35"/>
        <v>961</v>
      </c>
      <c r="BV57">
        <f t="shared" si="35"/>
        <v>850</v>
      </c>
      <c r="BW57">
        <f t="shared" si="35"/>
        <v>749</v>
      </c>
      <c r="BX57">
        <f t="shared" si="35"/>
        <v>694</v>
      </c>
      <c r="BY57">
        <f t="shared" si="35"/>
        <v>700</v>
      </c>
      <c r="BZ57">
        <f t="shared" si="35"/>
        <v>704</v>
      </c>
      <c r="CA57">
        <f t="shared" si="35"/>
        <v>747</v>
      </c>
      <c r="CB57">
        <f t="shared" si="35"/>
        <v>655</v>
      </c>
      <c r="CC57">
        <f t="shared" si="35"/>
        <v>634</v>
      </c>
      <c r="CD57">
        <f t="shared" si="35"/>
        <v>525</v>
      </c>
      <c r="CE57">
        <f t="shared" si="35"/>
        <v>603</v>
      </c>
      <c r="CF57">
        <f t="shared" si="35"/>
        <v>547</v>
      </c>
      <c r="CG57">
        <f t="shared" si="35"/>
        <v>300</v>
      </c>
      <c r="CH57">
        <f t="shared" si="35"/>
        <v>652</v>
      </c>
      <c r="CI57">
        <f t="shared" si="35"/>
        <v>607</v>
      </c>
      <c r="CJ57">
        <f t="shared" si="35"/>
        <v>687</v>
      </c>
      <c r="CK57">
        <f t="shared" si="35"/>
        <v>41</v>
      </c>
      <c r="CL57">
        <f t="shared" si="35"/>
        <v>410</v>
      </c>
      <c r="CM57">
        <f t="shared" si="35"/>
        <v>399</v>
      </c>
      <c r="CN57">
        <f t="shared" si="35"/>
        <v>430</v>
      </c>
      <c r="CO57">
        <f t="shared" si="35"/>
        <v>435</v>
      </c>
      <c r="CP57">
        <f t="shared" si="35"/>
        <v>440</v>
      </c>
      <c r="CQ57">
        <f t="shared" si="35"/>
        <v>367</v>
      </c>
      <c r="CR57">
        <f t="shared" si="35"/>
        <v>378</v>
      </c>
      <c r="CS57">
        <f t="shared" si="35"/>
        <v>288</v>
      </c>
      <c r="CT57">
        <f t="shared" si="35"/>
        <v>331</v>
      </c>
      <c r="CU57">
        <f t="shared" si="35"/>
        <v>301</v>
      </c>
      <c r="CV57">
        <f t="shared" si="35"/>
        <v>453</v>
      </c>
      <c r="CW57">
        <f t="shared" si="35"/>
        <v>268</v>
      </c>
      <c r="CX57">
        <f t="shared" si="35"/>
        <v>0</v>
      </c>
      <c r="CY57">
        <f t="shared" si="35"/>
        <v>557</v>
      </c>
      <c r="CZ57">
        <f t="shared" si="35"/>
        <v>164</v>
      </c>
      <c r="DA57">
        <f t="shared" si="35"/>
        <v>164</v>
      </c>
      <c r="DB57">
        <f t="shared" si="35"/>
        <v>185</v>
      </c>
      <c r="DC57">
        <f t="shared" si="35"/>
        <v>244</v>
      </c>
      <c r="DD57">
        <f t="shared" si="35"/>
        <v>213</v>
      </c>
      <c r="DE57">
        <f t="shared" si="35"/>
        <v>229</v>
      </c>
      <c r="DF57">
        <f t="shared" si="35"/>
        <v>179</v>
      </c>
      <c r="DG57">
        <f t="shared" si="35"/>
        <v>143</v>
      </c>
      <c r="DH57">
        <f t="shared" si="35"/>
        <v>123</v>
      </c>
      <c r="DI57">
        <f t="shared" si="35"/>
        <v>176</v>
      </c>
      <c r="DJ57">
        <f t="shared" si="35"/>
        <v>184</v>
      </c>
      <c r="DK57">
        <f t="shared" si="35"/>
        <v>217</v>
      </c>
      <c r="DL57">
        <f t="shared" si="35"/>
        <v>138</v>
      </c>
      <c r="DM57">
        <f t="shared" si="35"/>
        <v>104</v>
      </c>
      <c r="DN57">
        <f t="shared" si="35"/>
        <v>0</v>
      </c>
      <c r="DO57">
        <f t="shared" si="35"/>
        <v>146</v>
      </c>
      <c r="DP57">
        <f t="shared" si="35"/>
        <v>69</v>
      </c>
      <c r="DQ57">
        <f t="shared" si="35"/>
        <v>110</v>
      </c>
      <c r="DR57">
        <f t="shared" si="35"/>
        <v>52</v>
      </c>
      <c r="DS57">
        <f t="shared" si="35"/>
        <v>688</v>
      </c>
    </row>
    <row r="58" spans="1:123" x14ac:dyDescent="0.35">
      <c r="A58" s="4" t="s">
        <v>352</v>
      </c>
      <c r="C58">
        <f t="shared" si="30"/>
        <v>0</v>
      </c>
      <c r="D58">
        <f t="shared" ref="D58:BO58" si="36">D8-C8</f>
        <v>0</v>
      </c>
      <c r="E58">
        <f t="shared" si="36"/>
        <v>0</v>
      </c>
      <c r="F58">
        <f t="shared" si="36"/>
        <v>0</v>
      </c>
      <c r="G58">
        <f t="shared" si="36"/>
        <v>0</v>
      </c>
      <c r="H58">
        <f t="shared" si="36"/>
        <v>0</v>
      </c>
      <c r="I58">
        <f t="shared" si="36"/>
        <v>0</v>
      </c>
      <c r="J58">
        <f t="shared" si="36"/>
        <v>0</v>
      </c>
      <c r="K58">
        <f t="shared" si="36"/>
        <v>0</v>
      </c>
      <c r="L58">
        <f t="shared" si="36"/>
        <v>0</v>
      </c>
      <c r="M58">
        <f t="shared" si="36"/>
        <v>0</v>
      </c>
      <c r="N58">
        <f t="shared" si="36"/>
        <v>0</v>
      </c>
      <c r="O58">
        <f t="shared" si="36"/>
        <v>0</v>
      </c>
      <c r="P58">
        <f t="shared" si="36"/>
        <v>0</v>
      </c>
      <c r="Q58">
        <f t="shared" si="36"/>
        <v>0</v>
      </c>
      <c r="R58">
        <f t="shared" si="36"/>
        <v>0</v>
      </c>
      <c r="S58">
        <f t="shared" si="36"/>
        <v>0</v>
      </c>
      <c r="T58">
        <f t="shared" si="36"/>
        <v>0</v>
      </c>
      <c r="U58">
        <f t="shared" si="36"/>
        <v>0</v>
      </c>
      <c r="V58">
        <f t="shared" si="36"/>
        <v>0</v>
      </c>
      <c r="W58">
        <f t="shared" si="36"/>
        <v>0</v>
      </c>
      <c r="X58">
        <f t="shared" si="36"/>
        <v>0</v>
      </c>
      <c r="Y58">
        <f t="shared" si="36"/>
        <v>0</v>
      </c>
      <c r="Z58">
        <f t="shared" si="36"/>
        <v>0</v>
      </c>
      <c r="AA58">
        <f t="shared" si="36"/>
        <v>0</v>
      </c>
      <c r="AB58">
        <f t="shared" si="36"/>
        <v>0</v>
      </c>
      <c r="AC58">
        <f t="shared" si="36"/>
        <v>0</v>
      </c>
      <c r="AD58">
        <f t="shared" si="36"/>
        <v>0</v>
      </c>
      <c r="AE58">
        <f t="shared" si="36"/>
        <v>0</v>
      </c>
      <c r="AF58">
        <f t="shared" si="36"/>
        <v>0</v>
      </c>
      <c r="AG58">
        <f t="shared" si="36"/>
        <v>0</v>
      </c>
      <c r="AH58">
        <f t="shared" si="36"/>
        <v>0</v>
      </c>
      <c r="AI58">
        <f t="shared" si="36"/>
        <v>0</v>
      </c>
      <c r="AJ58">
        <f t="shared" si="36"/>
        <v>0</v>
      </c>
      <c r="AK58">
        <f t="shared" si="36"/>
        <v>0</v>
      </c>
      <c r="AL58">
        <f t="shared" si="36"/>
        <v>0</v>
      </c>
      <c r="AM58">
        <f t="shared" si="36"/>
        <v>0</v>
      </c>
      <c r="AN58">
        <f t="shared" si="36"/>
        <v>0</v>
      </c>
      <c r="AO58">
        <f t="shared" si="36"/>
        <v>0</v>
      </c>
      <c r="AP58">
        <f t="shared" si="36"/>
        <v>0</v>
      </c>
      <c r="AQ58">
        <f t="shared" si="36"/>
        <v>0</v>
      </c>
      <c r="AR58">
        <f t="shared" si="36"/>
        <v>0</v>
      </c>
      <c r="AS58">
        <f t="shared" si="36"/>
        <v>0</v>
      </c>
      <c r="AT58">
        <f t="shared" si="36"/>
        <v>0</v>
      </c>
      <c r="AU58">
        <f t="shared" si="36"/>
        <v>0</v>
      </c>
      <c r="AV58">
        <f t="shared" si="36"/>
        <v>0</v>
      </c>
      <c r="AW58">
        <f t="shared" si="36"/>
        <v>0</v>
      </c>
      <c r="AX58">
        <f t="shared" si="36"/>
        <v>0</v>
      </c>
      <c r="AY58">
        <f t="shared" si="36"/>
        <v>0</v>
      </c>
      <c r="AZ58">
        <f t="shared" si="36"/>
        <v>0</v>
      </c>
      <c r="BA58">
        <f t="shared" si="36"/>
        <v>0</v>
      </c>
      <c r="BB58">
        <f t="shared" si="36"/>
        <v>0</v>
      </c>
      <c r="BC58">
        <f t="shared" si="36"/>
        <v>0</v>
      </c>
      <c r="BD58">
        <f t="shared" si="36"/>
        <v>0</v>
      </c>
      <c r="BE58">
        <f t="shared" si="36"/>
        <v>0</v>
      </c>
      <c r="BF58">
        <f t="shared" si="36"/>
        <v>0</v>
      </c>
      <c r="BG58">
        <f t="shared" si="36"/>
        <v>1</v>
      </c>
      <c r="BH58">
        <f t="shared" si="36"/>
        <v>0</v>
      </c>
      <c r="BI58">
        <f t="shared" si="36"/>
        <v>0</v>
      </c>
      <c r="BJ58">
        <f t="shared" si="36"/>
        <v>0</v>
      </c>
      <c r="BK58">
        <f t="shared" si="36"/>
        <v>0</v>
      </c>
      <c r="BL58">
        <f t="shared" si="36"/>
        <v>0</v>
      </c>
      <c r="BM58">
        <f t="shared" si="36"/>
        <v>2</v>
      </c>
      <c r="BN58">
        <f t="shared" si="36"/>
        <v>0</v>
      </c>
      <c r="BO58">
        <f t="shared" si="36"/>
        <v>1</v>
      </c>
      <c r="BP58">
        <f t="shared" ref="BP58:DS58" si="37">BP8-BO8</f>
        <v>0</v>
      </c>
      <c r="BQ58">
        <f t="shared" si="37"/>
        <v>4</v>
      </c>
      <c r="BR58">
        <f t="shared" si="37"/>
        <v>1</v>
      </c>
      <c r="BS58">
        <f t="shared" si="37"/>
        <v>8</v>
      </c>
      <c r="BT58">
        <f t="shared" si="37"/>
        <v>7</v>
      </c>
      <c r="BU58">
        <f t="shared" si="37"/>
        <v>6</v>
      </c>
      <c r="BV58">
        <f t="shared" si="37"/>
        <v>4</v>
      </c>
      <c r="BW58">
        <f t="shared" si="37"/>
        <v>9</v>
      </c>
      <c r="BX58">
        <f t="shared" si="37"/>
        <v>2</v>
      </c>
      <c r="BY58">
        <f t="shared" si="37"/>
        <v>2</v>
      </c>
      <c r="BZ58">
        <f t="shared" si="37"/>
        <v>11</v>
      </c>
      <c r="CA58">
        <f t="shared" si="37"/>
        <v>5</v>
      </c>
      <c r="CB58">
        <f t="shared" si="37"/>
        <v>13</v>
      </c>
      <c r="CC58">
        <f t="shared" si="37"/>
        <v>18</v>
      </c>
      <c r="CD58">
        <f t="shared" si="37"/>
        <v>12</v>
      </c>
      <c r="CE58">
        <f t="shared" si="37"/>
        <v>24</v>
      </c>
      <c r="CF58">
        <f t="shared" si="37"/>
        <v>18</v>
      </c>
      <c r="CG58">
        <f t="shared" si="37"/>
        <v>22</v>
      </c>
      <c r="CH58">
        <f t="shared" si="37"/>
        <v>28</v>
      </c>
      <c r="CI58">
        <f t="shared" si="37"/>
        <v>34</v>
      </c>
      <c r="CJ58">
        <f t="shared" si="37"/>
        <v>41</v>
      </c>
      <c r="CK58">
        <f t="shared" si="37"/>
        <v>40</v>
      </c>
      <c r="CL58">
        <f t="shared" si="37"/>
        <v>48</v>
      </c>
      <c r="CM58">
        <f t="shared" si="37"/>
        <v>44</v>
      </c>
      <c r="CN58">
        <f t="shared" si="37"/>
        <v>51</v>
      </c>
      <c r="CO58">
        <f t="shared" si="37"/>
        <v>57</v>
      </c>
      <c r="CP58">
        <f t="shared" si="37"/>
        <v>42</v>
      </c>
      <c r="CQ58">
        <f t="shared" si="37"/>
        <v>60</v>
      </c>
      <c r="CR58">
        <f t="shared" si="37"/>
        <v>66</v>
      </c>
      <c r="CS58">
        <f t="shared" si="37"/>
        <v>66</v>
      </c>
      <c r="CT58">
        <f t="shared" si="37"/>
        <v>47</v>
      </c>
      <c r="CU58">
        <f t="shared" si="37"/>
        <v>73</v>
      </c>
      <c r="CV58">
        <f t="shared" si="37"/>
        <v>105</v>
      </c>
      <c r="CW58">
        <f t="shared" si="37"/>
        <v>101</v>
      </c>
      <c r="CX58">
        <f t="shared" si="37"/>
        <v>96</v>
      </c>
      <c r="CY58">
        <f t="shared" si="37"/>
        <v>53</v>
      </c>
      <c r="CZ58">
        <f t="shared" si="37"/>
        <v>58</v>
      </c>
      <c r="DA58">
        <f t="shared" si="37"/>
        <v>76</v>
      </c>
      <c r="DB58">
        <f t="shared" si="37"/>
        <v>95</v>
      </c>
      <c r="DC58">
        <f t="shared" si="37"/>
        <v>86</v>
      </c>
      <c r="DD58">
        <f t="shared" si="37"/>
        <v>88</v>
      </c>
      <c r="DE58">
        <f t="shared" si="37"/>
        <v>98</v>
      </c>
      <c r="DF58">
        <f t="shared" si="37"/>
        <v>104</v>
      </c>
      <c r="DG58">
        <f t="shared" si="37"/>
        <v>88</v>
      </c>
      <c r="DH58">
        <f t="shared" si="37"/>
        <v>94</v>
      </c>
      <c r="DI58">
        <f t="shared" si="37"/>
        <v>107</v>
      </c>
      <c r="DJ58">
        <f t="shared" si="37"/>
        <v>96</v>
      </c>
      <c r="DK58">
        <f t="shared" si="37"/>
        <v>93</v>
      </c>
      <c r="DL58">
        <f t="shared" si="37"/>
        <v>113</v>
      </c>
      <c r="DM58">
        <f t="shared" si="37"/>
        <v>119</v>
      </c>
      <c r="DN58">
        <f t="shared" si="37"/>
        <v>94</v>
      </c>
      <c r="DO58">
        <f t="shared" si="37"/>
        <v>91</v>
      </c>
      <c r="DP58">
        <f t="shared" si="37"/>
        <v>115</v>
      </c>
      <c r="DQ58">
        <f t="shared" si="37"/>
        <v>135</v>
      </c>
      <c r="DR58">
        <f t="shared" si="37"/>
        <v>127</v>
      </c>
      <c r="DS58">
        <f t="shared" si="37"/>
        <v>150</v>
      </c>
    </row>
    <row r="59" spans="1:123" x14ac:dyDescent="0.35">
      <c r="A59" s="9" t="s">
        <v>300</v>
      </c>
      <c r="C59">
        <f t="shared" ref="C59" si="38">C9-B9</f>
        <v>0</v>
      </c>
      <c r="D59">
        <f t="shared" ref="D59:DS59" si="39">D9-C9</f>
        <v>0</v>
      </c>
      <c r="E59">
        <f t="shared" si="39"/>
        <v>0</v>
      </c>
      <c r="F59">
        <f t="shared" si="39"/>
        <v>0</v>
      </c>
      <c r="G59">
        <f t="shared" si="39"/>
        <v>0</v>
      </c>
      <c r="H59">
        <f t="shared" si="39"/>
        <v>0</v>
      </c>
      <c r="I59">
        <f t="shared" si="39"/>
        <v>0</v>
      </c>
      <c r="J59">
        <f t="shared" si="39"/>
        <v>0</v>
      </c>
      <c r="K59">
        <f t="shared" si="39"/>
        <v>0</v>
      </c>
      <c r="L59">
        <f t="shared" si="39"/>
        <v>0</v>
      </c>
      <c r="M59">
        <f t="shared" si="39"/>
        <v>0</v>
      </c>
      <c r="N59">
        <f t="shared" si="39"/>
        <v>0</v>
      </c>
      <c r="O59">
        <f t="shared" si="39"/>
        <v>0</v>
      </c>
      <c r="P59">
        <f t="shared" si="39"/>
        <v>0</v>
      </c>
      <c r="Q59">
        <f t="shared" si="39"/>
        <v>0</v>
      </c>
      <c r="R59">
        <f t="shared" si="39"/>
        <v>0</v>
      </c>
      <c r="S59">
        <f t="shared" si="39"/>
        <v>0</v>
      </c>
      <c r="T59">
        <f t="shared" si="39"/>
        <v>0</v>
      </c>
      <c r="U59">
        <f t="shared" si="39"/>
        <v>0</v>
      </c>
      <c r="V59">
        <f t="shared" si="39"/>
        <v>0</v>
      </c>
      <c r="W59">
        <f t="shared" si="39"/>
        <v>0</v>
      </c>
      <c r="X59">
        <f t="shared" si="39"/>
        <v>0</v>
      </c>
      <c r="Y59">
        <f t="shared" si="39"/>
        <v>0</v>
      </c>
      <c r="Z59">
        <f t="shared" si="39"/>
        <v>0</v>
      </c>
      <c r="AA59">
        <f t="shared" si="39"/>
        <v>0</v>
      </c>
      <c r="AB59">
        <f t="shared" si="39"/>
        <v>0</v>
      </c>
      <c r="AC59">
        <f t="shared" si="39"/>
        <v>0</v>
      </c>
      <c r="AD59">
        <f t="shared" si="39"/>
        <v>0</v>
      </c>
      <c r="AE59">
        <f t="shared" si="39"/>
        <v>0</v>
      </c>
      <c r="AF59">
        <f t="shared" si="39"/>
        <v>0</v>
      </c>
      <c r="AG59">
        <f t="shared" si="39"/>
        <v>0</v>
      </c>
      <c r="AH59">
        <f t="shared" si="39"/>
        <v>0</v>
      </c>
      <c r="AI59">
        <f t="shared" si="39"/>
        <v>0</v>
      </c>
      <c r="AJ59">
        <f t="shared" si="39"/>
        <v>0</v>
      </c>
      <c r="AK59">
        <f t="shared" si="39"/>
        <v>0</v>
      </c>
      <c r="AL59">
        <f t="shared" si="39"/>
        <v>0</v>
      </c>
      <c r="AM59">
        <f t="shared" si="39"/>
        <v>0</v>
      </c>
      <c r="AN59">
        <f t="shared" si="39"/>
        <v>1</v>
      </c>
      <c r="AO59">
        <f t="shared" si="39"/>
        <v>0</v>
      </c>
      <c r="AP59">
        <f t="shared" si="39"/>
        <v>5</v>
      </c>
      <c r="AQ59">
        <f t="shared" si="39"/>
        <v>1</v>
      </c>
      <c r="AR59">
        <f t="shared" si="39"/>
        <v>4</v>
      </c>
      <c r="AS59">
        <f t="shared" si="39"/>
        <v>1</v>
      </c>
      <c r="AT59">
        <f t="shared" si="39"/>
        <v>2</v>
      </c>
      <c r="AU59">
        <f t="shared" si="39"/>
        <v>3</v>
      </c>
      <c r="AV59">
        <f t="shared" si="39"/>
        <v>4</v>
      </c>
      <c r="AW59">
        <f t="shared" si="39"/>
        <v>1</v>
      </c>
      <c r="AX59">
        <f t="shared" si="39"/>
        <v>6</v>
      </c>
      <c r="AY59">
        <f t="shared" si="39"/>
        <v>8</v>
      </c>
      <c r="AZ59">
        <f t="shared" si="39"/>
        <v>6</v>
      </c>
      <c r="BA59">
        <f t="shared" si="39"/>
        <v>8</v>
      </c>
      <c r="BB59">
        <f t="shared" si="39"/>
        <v>10</v>
      </c>
      <c r="BC59">
        <f t="shared" si="39"/>
        <v>14</v>
      </c>
      <c r="BD59">
        <f t="shared" si="39"/>
        <v>26</v>
      </c>
      <c r="BE59">
        <f t="shared" si="39"/>
        <v>34</v>
      </c>
      <c r="BF59">
        <f t="shared" si="39"/>
        <v>31</v>
      </c>
      <c r="BG59">
        <f t="shared" si="39"/>
        <v>94</v>
      </c>
      <c r="BH59">
        <f t="shared" si="39"/>
        <v>91</v>
      </c>
      <c r="BI59">
        <f t="shared" si="39"/>
        <v>92</v>
      </c>
      <c r="BJ59">
        <f t="shared" si="39"/>
        <v>145</v>
      </c>
      <c r="BK59">
        <f t="shared" si="39"/>
        <v>199</v>
      </c>
      <c r="BL59">
        <f t="shared" si="39"/>
        <v>225</v>
      </c>
      <c r="BM59">
        <f t="shared" si="39"/>
        <v>309</v>
      </c>
      <c r="BN59">
        <f t="shared" si="39"/>
        <v>406</v>
      </c>
      <c r="BO59">
        <f t="shared" si="39"/>
        <v>543</v>
      </c>
      <c r="BP59">
        <f t="shared" si="39"/>
        <v>475</v>
      </c>
      <c r="BQ59">
        <f t="shared" si="39"/>
        <v>676</v>
      </c>
      <c r="BR59">
        <f t="shared" si="39"/>
        <v>776</v>
      </c>
      <c r="BS59">
        <f t="shared" si="39"/>
        <v>1171</v>
      </c>
      <c r="BT59">
        <f t="shared" si="39"/>
        <v>1144</v>
      </c>
      <c r="BU59">
        <f t="shared" si="39"/>
        <v>1427</v>
      </c>
      <c r="BV59">
        <f t="shared" si="39"/>
        <v>1322</v>
      </c>
      <c r="BW59">
        <f t="shared" si="39"/>
        <v>1610</v>
      </c>
      <c r="BX59">
        <f t="shared" si="39"/>
        <v>1505</v>
      </c>
      <c r="BY59">
        <f t="shared" si="39"/>
        <v>1519</v>
      </c>
      <c r="BZ59">
        <f t="shared" si="39"/>
        <v>2297</v>
      </c>
      <c r="CA59">
        <f t="shared" si="39"/>
        <v>2079</v>
      </c>
      <c r="CB59">
        <f t="shared" si="39"/>
        <v>2018</v>
      </c>
      <c r="CC59">
        <f t="shared" si="39"/>
        <v>2069</v>
      </c>
      <c r="CD59">
        <f t="shared" si="39"/>
        <v>2009</v>
      </c>
      <c r="CE59">
        <f t="shared" si="39"/>
        <v>1720</v>
      </c>
      <c r="CF59">
        <f t="shared" si="39"/>
        <v>1784</v>
      </c>
      <c r="CG59">
        <f t="shared" si="39"/>
        <v>2392</v>
      </c>
      <c r="CH59">
        <f t="shared" si="39"/>
        <v>2498</v>
      </c>
      <c r="CI59">
        <f t="shared" si="39"/>
        <v>2084</v>
      </c>
      <c r="CJ59">
        <f t="shared" si="39"/>
        <v>2584</v>
      </c>
      <c r="CK59">
        <f t="shared" si="39"/>
        <v>2347</v>
      </c>
      <c r="CL59">
        <f t="shared" si="39"/>
        <v>1170</v>
      </c>
      <c r="CM59">
        <f t="shared" si="39"/>
        <v>1741</v>
      </c>
      <c r="CN59">
        <f t="shared" si="39"/>
        <v>2400</v>
      </c>
      <c r="CO59">
        <f t="shared" si="39"/>
        <v>2326</v>
      </c>
      <c r="CP59">
        <f t="shared" si="39"/>
        <v>2312</v>
      </c>
      <c r="CQ59">
        <f t="shared" si="39"/>
        <v>1769</v>
      </c>
      <c r="CR59">
        <f t="shared" si="39"/>
        <v>2262</v>
      </c>
      <c r="CS59">
        <f t="shared" si="39"/>
        <v>1126</v>
      </c>
      <c r="CT59">
        <f t="shared" si="39"/>
        <v>1338</v>
      </c>
      <c r="CU59">
        <f t="shared" si="39"/>
        <v>2136</v>
      </c>
      <c r="CV59">
        <f t="shared" si="39"/>
        <v>2612</v>
      </c>
      <c r="CW59">
        <f t="shared" si="39"/>
        <v>2029</v>
      </c>
      <c r="CX59">
        <f t="shared" si="39"/>
        <v>1947</v>
      </c>
      <c r="CY59">
        <f t="shared" si="39"/>
        <v>1426</v>
      </c>
      <c r="CZ59">
        <f t="shared" si="39"/>
        <v>1313</v>
      </c>
      <c r="DA59">
        <f t="shared" si="39"/>
        <v>1240</v>
      </c>
      <c r="DB59">
        <f t="shared" si="39"/>
        <v>2142</v>
      </c>
      <c r="DC59">
        <f t="shared" si="39"/>
        <v>2391</v>
      </c>
      <c r="DD59">
        <f t="shared" si="39"/>
        <v>2207</v>
      </c>
      <c r="DE59">
        <f t="shared" si="39"/>
        <v>1518</v>
      </c>
      <c r="DF59">
        <f t="shared" si="39"/>
        <v>1615</v>
      </c>
      <c r="DG59">
        <f t="shared" si="39"/>
        <v>731</v>
      </c>
      <c r="DH59">
        <f t="shared" si="39"/>
        <v>1156</v>
      </c>
      <c r="DI59">
        <f t="shared" si="39"/>
        <v>1674</v>
      </c>
      <c r="DJ59">
        <f t="shared" si="39"/>
        <v>1763</v>
      </c>
      <c r="DK59">
        <f t="shared" si="39"/>
        <v>1779</v>
      </c>
      <c r="DL59">
        <f t="shared" si="39"/>
        <v>1632</v>
      </c>
      <c r="DM59">
        <f t="shared" si="39"/>
        <v>1224</v>
      </c>
      <c r="DN59">
        <f t="shared" si="39"/>
        <v>808</v>
      </c>
      <c r="DO59">
        <f t="shared" si="39"/>
        <v>785</v>
      </c>
      <c r="DP59">
        <f t="shared" si="39"/>
        <v>1574</v>
      </c>
      <c r="DQ59">
        <f t="shared" si="39"/>
        <v>1518</v>
      </c>
      <c r="DR59">
        <f t="shared" si="39"/>
        <v>1263</v>
      </c>
      <c r="DS59">
        <f t="shared" si="39"/>
        <v>1277</v>
      </c>
    </row>
    <row r="60" spans="1:123" x14ac:dyDescent="0.35">
      <c r="A60" s="4" t="s">
        <v>364</v>
      </c>
      <c r="C60">
        <f t="shared" ref="C60" si="40">C10-B10</f>
        <v>0</v>
      </c>
      <c r="D60">
        <f t="shared" ref="D60" si="41">D10-C10</f>
        <v>0</v>
      </c>
      <c r="E60">
        <f t="shared" ref="E60" si="42">E10-D10</f>
        <v>0</v>
      </c>
      <c r="F60">
        <f t="shared" ref="F60" si="43">F10-E10</f>
        <v>0</v>
      </c>
      <c r="G60">
        <f t="shared" ref="G60" si="44">G10-F10</f>
        <v>0</v>
      </c>
      <c r="H60">
        <f t="shared" ref="H60" si="45">H10-G10</f>
        <v>0</v>
      </c>
      <c r="I60">
        <f t="shared" ref="I60" si="46">I10-H10</f>
        <v>0</v>
      </c>
      <c r="J60">
        <f t="shared" ref="J60" si="47">J10-I10</f>
        <v>0</v>
      </c>
      <c r="K60">
        <f t="shared" ref="K60" si="48">K10-J10</f>
        <v>0</v>
      </c>
      <c r="L60">
        <f t="shared" ref="L60" si="49">L10-K10</f>
        <v>0</v>
      </c>
      <c r="M60">
        <f t="shared" ref="M60" si="50">M10-L10</f>
        <v>0</v>
      </c>
      <c r="N60">
        <f t="shared" ref="N60" si="51">N10-M10</f>
        <v>0</v>
      </c>
      <c r="O60">
        <f t="shared" ref="O60" si="52">O10-N10</f>
        <v>0</v>
      </c>
      <c r="P60">
        <f t="shared" ref="P60" si="53">P10-O10</f>
        <v>0</v>
      </c>
      <c r="Q60">
        <f t="shared" ref="Q60" si="54">Q10-P10</f>
        <v>0</v>
      </c>
      <c r="R60">
        <f t="shared" ref="R60" si="55">R10-Q10</f>
        <v>0</v>
      </c>
      <c r="S60">
        <f t="shared" ref="S60" si="56">S10-R10</f>
        <v>0</v>
      </c>
      <c r="T60">
        <f t="shared" ref="T60" si="57">T10-S10</f>
        <v>0</v>
      </c>
      <c r="U60">
        <f t="shared" ref="U60" si="58">U10-T10</f>
        <v>0</v>
      </c>
      <c r="V60">
        <f t="shared" ref="V60" si="59">V10-U10</f>
        <v>0</v>
      </c>
      <c r="W60">
        <f t="shared" ref="W60" si="60">W10-V10</f>
        <v>0</v>
      </c>
      <c r="X60">
        <f t="shared" ref="X60" si="61">X10-W10</f>
        <v>0</v>
      </c>
      <c r="Y60">
        <f t="shared" ref="Y60" si="62">Y10-X10</f>
        <v>0</v>
      </c>
      <c r="Z60">
        <f t="shared" ref="Z60" si="63">Z10-Y10</f>
        <v>0</v>
      </c>
      <c r="AA60">
        <f t="shared" ref="AA60" si="64">AA10-Z10</f>
        <v>0</v>
      </c>
      <c r="AB60">
        <f t="shared" ref="AB60" si="65">AB10-AA10</f>
        <v>0</v>
      </c>
      <c r="AC60">
        <f t="shared" ref="AC60" si="66">AC10-AB10</f>
        <v>0</v>
      </c>
      <c r="AD60">
        <f t="shared" ref="AD60" si="67">AD10-AC10</f>
        <v>0</v>
      </c>
      <c r="AE60">
        <f t="shared" ref="AE60" si="68">AE10-AD10</f>
        <v>0</v>
      </c>
      <c r="AF60">
        <f t="shared" ref="AF60" si="69">AF10-AE10</f>
        <v>0</v>
      </c>
      <c r="AG60">
        <f t="shared" ref="AG60" si="70">AG10-AF10</f>
        <v>0</v>
      </c>
      <c r="AH60">
        <f t="shared" ref="AH60" si="71">AH10-AG10</f>
        <v>0</v>
      </c>
      <c r="AI60">
        <f t="shared" ref="AI60" si="72">AI10-AH10</f>
        <v>0</v>
      </c>
      <c r="AJ60">
        <f t="shared" ref="AJ60" si="73">AJ10-AI10</f>
        <v>0</v>
      </c>
      <c r="AK60">
        <f t="shared" ref="AK60" si="74">AK10-AJ10</f>
        <v>0</v>
      </c>
      <c r="AL60">
        <f t="shared" ref="AL60" si="75">AL10-AK10</f>
        <v>0</v>
      </c>
      <c r="AM60">
        <f t="shared" ref="AM60" si="76">AM10-AL10</f>
        <v>0</v>
      </c>
      <c r="AN60">
        <f t="shared" ref="AN60" si="77">AN10-AM10</f>
        <v>0</v>
      </c>
      <c r="AO60">
        <f t="shared" ref="AO60" si="78">AO10-AN10</f>
        <v>0</v>
      </c>
      <c r="AP60">
        <f t="shared" ref="AP60" si="79">AP10-AO10</f>
        <v>0</v>
      </c>
      <c r="AQ60">
        <f t="shared" ref="AQ60" si="80">AQ10-AP10</f>
        <v>0</v>
      </c>
      <c r="AR60">
        <f t="shared" ref="AR60" si="81">AR10-AQ10</f>
        <v>0</v>
      </c>
      <c r="AS60">
        <f t="shared" ref="AS60" si="82">AS10-AR10</f>
        <v>0</v>
      </c>
      <c r="AT60">
        <f t="shared" ref="AT60" si="83">AT10-AS10</f>
        <v>0</v>
      </c>
      <c r="AU60">
        <f t="shared" ref="AU60" si="84">AU10-AT10</f>
        <v>0</v>
      </c>
      <c r="AV60">
        <f t="shared" ref="AV60" si="85">AV10-AU10</f>
        <v>0</v>
      </c>
      <c r="AW60">
        <f t="shared" ref="AW60" si="86">AW10-AV10</f>
        <v>0</v>
      </c>
      <c r="AX60">
        <f t="shared" ref="AX60" si="87">AX10-AW10</f>
        <v>0</v>
      </c>
      <c r="AY60">
        <f t="shared" ref="AY60" si="88">AY10-AX10</f>
        <v>0</v>
      </c>
      <c r="AZ60">
        <f t="shared" ref="AZ60" si="89">AZ10-AY10</f>
        <v>0</v>
      </c>
      <c r="BA60">
        <f t="shared" ref="BA60" si="90">BA10-AZ10</f>
        <v>0</v>
      </c>
      <c r="BB60">
        <f t="shared" ref="BB60" si="91">BB10-BA10</f>
        <v>0</v>
      </c>
      <c r="BC60">
        <f t="shared" ref="BC60" si="92">BC10-BB10</f>
        <v>0</v>
      </c>
      <c r="BD60">
        <f t="shared" ref="BD60" si="93">BD10-BC10</f>
        <v>0</v>
      </c>
      <c r="BE60">
        <f t="shared" ref="BE60" si="94">BE10-BD10</f>
        <v>1</v>
      </c>
      <c r="BF60">
        <f t="shared" ref="BF60" si="95">BF10-BE10</f>
        <v>2</v>
      </c>
      <c r="BG60">
        <f t="shared" ref="BG60" si="96">BG10-BF10</f>
        <v>3</v>
      </c>
      <c r="BH60">
        <f t="shared" ref="BH60" si="97">BH10-BG10</f>
        <v>5</v>
      </c>
      <c r="BI60">
        <f t="shared" ref="BI60" si="98">BI10-BH10</f>
        <v>4</v>
      </c>
      <c r="BJ60">
        <f t="shared" ref="BJ60" si="99">BJ10-BI10</f>
        <v>10</v>
      </c>
      <c r="BK60">
        <f t="shared" ref="BK60" si="100">BK10-BJ10</f>
        <v>9</v>
      </c>
      <c r="BL60">
        <f t="shared" ref="BL60" si="101">BL10-BK10</f>
        <v>12</v>
      </c>
      <c r="BM60">
        <f t="shared" ref="BM60" si="102">BM10-BL10</f>
        <v>13</v>
      </c>
      <c r="BN60">
        <f t="shared" ref="BN60" si="103">BN10-BM10</f>
        <v>18</v>
      </c>
      <c r="BO60">
        <f t="shared" ref="BO60" si="104">BO10-BN10</f>
        <v>15</v>
      </c>
      <c r="BP60">
        <f t="shared" ref="BP60" si="105">BP10-BO10</f>
        <v>19</v>
      </c>
      <c r="BQ60">
        <f t="shared" ref="BQ60" si="106">BQ10-BP10</f>
        <v>25</v>
      </c>
      <c r="BR60">
        <f t="shared" ref="BR60" si="107">BR10-BQ10</f>
        <v>23</v>
      </c>
      <c r="BS60">
        <f t="shared" ref="BS60" si="108">BS10-BR10</f>
        <v>42</v>
      </c>
      <c r="BT60">
        <f t="shared" ref="BT60" si="109">BT10-BS10</f>
        <v>39</v>
      </c>
      <c r="BU60">
        <f t="shared" ref="BU60" si="110">BU10-BT10</f>
        <v>84</v>
      </c>
      <c r="BV60">
        <f t="shared" ref="BV60" si="111">BV10-BU10</f>
        <v>35</v>
      </c>
      <c r="BW60">
        <f t="shared" ref="BW60" si="112">BW10-BV10</f>
        <v>86</v>
      </c>
      <c r="BX60">
        <f t="shared" ref="BX60" si="113">BX10-BW10</f>
        <v>41</v>
      </c>
      <c r="BY60">
        <f t="shared" ref="BY60" si="114">BY10-BX10</f>
        <v>78</v>
      </c>
      <c r="BZ60">
        <f t="shared" ref="BZ60" si="115">BZ10-BY10</f>
        <v>122</v>
      </c>
      <c r="CA60">
        <f t="shared" ref="CA60" si="116">CA10-BZ10</f>
        <v>133</v>
      </c>
      <c r="CB60">
        <f t="shared" ref="CB60" si="117">CB10-CA10</f>
        <v>131</v>
      </c>
      <c r="CC60">
        <f t="shared" ref="CC60" si="118">CC10-CB10</f>
        <v>107</v>
      </c>
      <c r="CD60">
        <f t="shared" ref="CD60" si="119">CD10-CC10</f>
        <v>67</v>
      </c>
      <c r="CE60">
        <f t="shared" ref="CE60" si="120">CE10-CD10</f>
        <v>99</v>
      </c>
      <c r="CF60">
        <f t="shared" ref="CF60" si="121">CF10-CE10</f>
        <v>105</v>
      </c>
      <c r="CG60">
        <f t="shared" ref="CG60" si="122">CG10-CF10</f>
        <v>204</v>
      </c>
      <c r="CH60">
        <f t="shared" ref="CH60" si="123">CH10-CG10</f>
        <v>204</v>
      </c>
      <c r="CI60">
        <f t="shared" ref="CI60" si="124">CI10-CH10</f>
        <v>188</v>
      </c>
      <c r="CJ60">
        <f t="shared" ref="CJ60" si="125">CJ10-CI10</f>
        <v>217</v>
      </c>
      <c r="CK60">
        <f t="shared" ref="CK60" si="126">CK10-CJ10</f>
        <v>213</v>
      </c>
      <c r="CL60">
        <f t="shared" ref="CL60" si="127">CL10-CK10</f>
        <v>108</v>
      </c>
      <c r="CM60">
        <f t="shared" ref="CM60" si="128">CM10-CL10</f>
        <v>125</v>
      </c>
      <c r="CN60">
        <f t="shared" ref="CN60" si="129">CN10-CM10</f>
        <v>154</v>
      </c>
      <c r="CO60">
        <f t="shared" ref="CO60" si="130">CO10-CN10</f>
        <v>165</v>
      </c>
      <c r="CP60">
        <f t="shared" ref="CP60" si="131">CP10-CO10</f>
        <v>425</v>
      </c>
      <c r="CQ60">
        <f t="shared" ref="CQ60" si="132">CQ10-CP10</f>
        <v>373</v>
      </c>
      <c r="CR60">
        <f t="shared" ref="CR60" si="133">CR10-CQ10</f>
        <v>353</v>
      </c>
      <c r="CS60">
        <f t="shared" ref="CS60" si="134">CS10-CR10</f>
        <v>229</v>
      </c>
      <c r="CT60">
        <f t="shared" ref="CT60" si="135">CT10-CS10</f>
        <v>317</v>
      </c>
      <c r="CU60">
        <f t="shared" ref="CU60" si="136">CU10-CT10</f>
        <v>480</v>
      </c>
      <c r="CV60">
        <f t="shared" ref="CV60" si="137">CV10-CU10</f>
        <v>430</v>
      </c>
      <c r="CW60">
        <f t="shared" ref="CW60" si="138">CW10-CV10</f>
        <v>493</v>
      </c>
      <c r="CX60">
        <f t="shared" ref="CX60" si="139">CX10-CW10</f>
        <v>406</v>
      </c>
      <c r="CY60">
        <f t="shared" ref="CY60" si="140">CY10-CX10</f>
        <v>349</v>
      </c>
      <c r="CZ60">
        <f t="shared" ref="CZ60" si="141">CZ10-CY10</f>
        <v>290</v>
      </c>
      <c r="DA60">
        <f t="shared" ref="DA60" si="142">DA10-CZ10</f>
        <v>316</v>
      </c>
      <c r="DB60">
        <f t="shared" ref="DB60" si="143">DB10-DA10</f>
        <v>571</v>
      </c>
      <c r="DC60">
        <f t="shared" ref="DC60" si="144">DC10-DB10</f>
        <v>650</v>
      </c>
      <c r="DD60">
        <f t="shared" ref="DD60" si="145">DD10-DC10</f>
        <v>602</v>
      </c>
      <c r="DE60">
        <f t="shared" ref="DE60" si="146">DE10-DD10</f>
        <v>827</v>
      </c>
      <c r="DF60">
        <f t="shared" ref="DF60" si="147">DF10-DE10</f>
        <v>639</v>
      </c>
      <c r="DG60">
        <f t="shared" ref="DG60" si="148">DG10-DF10</f>
        <v>467</v>
      </c>
      <c r="DH60">
        <f t="shared" ref="DH60" si="149">DH10-DG10</f>
        <v>530</v>
      </c>
      <c r="DI60">
        <f t="shared" ref="DI60" si="150">DI10-DH10</f>
        <v>808</v>
      </c>
      <c r="DJ60">
        <f t="shared" ref="DJ60" si="151">DJ10-DI10</f>
        <v>779</v>
      </c>
      <c r="DK60">
        <f t="shared" ref="DK60" si="152">DK10-DJ10</f>
        <v>759</v>
      </c>
      <c r="DL60">
        <f t="shared" ref="DL60" si="153">DL10-DK10</f>
        <v>963</v>
      </c>
      <c r="DM60">
        <f t="shared" ref="DM60" si="154">DM10-DL10</f>
        <v>700</v>
      </c>
      <c r="DN60">
        <f t="shared" ref="DN60" si="155">DN10-DM10</f>
        <v>456</v>
      </c>
      <c r="DO60">
        <f t="shared" ref="DO60" si="156">DO10-DN10</f>
        <v>735</v>
      </c>
      <c r="DP60">
        <f t="shared" ref="DP60" si="157">DP10-DO10</f>
        <v>1130</v>
      </c>
      <c r="DQ60">
        <f t="shared" ref="DQ60" si="158">DQ10-DP10</f>
        <v>876</v>
      </c>
      <c r="DR60">
        <f t="shared" ref="DR60:DS60" si="159">DR10-DQ10</f>
        <v>1188</v>
      </c>
      <c r="DS60">
        <f t="shared" si="159"/>
        <v>1001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S10"/>
  <sheetViews>
    <sheetView topLeftCell="S10" workbookViewId="0">
      <selection activeCell="AD18" sqref="AD18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</cols>
  <sheetData>
    <row r="1" spans="1:123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</row>
    <row r="2" spans="1:123" x14ac:dyDescent="0.35">
      <c r="A2" s="9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5.8572353569116074E-2</v>
      </c>
      <c r="AT2" s="6">
        <f>IFERROR(Deaths!AT3/(Deaths!AT3+Recovered!AT3), 0)</f>
        <v>5.8306924684781873E-2</v>
      </c>
      <c r="AU2" s="6">
        <f>IFERROR(Deaths!AU3/(Deaths!AU3+Recovered!AU3), 0)</f>
        <v>5.7464952516312423E-2</v>
      </c>
      <c r="AV2" s="6">
        <f>IFERROR(Deaths!AV3/(Deaths!AV3+Recovered!AV3), 0)</f>
        <v>5.8934801147375766E-2</v>
      </c>
      <c r="AW2" s="6">
        <f>IFERROR(Deaths!AW3/(Deaths!AW3+Recovered!AW3), 0)</f>
        <v>5.9972022081496969E-2</v>
      </c>
      <c r="AX2" s="6">
        <f>IFERROR(Deaths!AX3/(Deaths!AX3+Recovered!AX3), 0)</f>
        <v>6.2082222901830575E-2</v>
      </c>
      <c r="AY2" s="6">
        <f>IFERROR(Deaths!AY3/(Deaths!AY3+Recovered!AY3), 0)</f>
        <v>6.4426044095675608E-2</v>
      </c>
      <c r="AZ2" s="6">
        <f>IFERROR(Deaths!AZ3/(Deaths!AZ3+Recovered!AZ3), 0)</f>
        <v>6.7070839477852418E-2</v>
      </c>
      <c r="BA2" s="6">
        <f>IFERROR(Deaths!BA3/(Deaths!BA3+Recovered!BA3), 0)</f>
        <v>7.1490880253766848E-2</v>
      </c>
      <c r="BB2" s="6">
        <f>IFERROR(Deaths!BB3/(Deaths!BB3+Recovered!BB3), 0)</f>
        <v>7.4334658917100033E-2</v>
      </c>
      <c r="BC2" s="6">
        <f>IFERROR(Deaths!BC3/(Deaths!BC3+Recovered!BC3), 0)</f>
        <v>7.8453949361872333E-2</v>
      </c>
      <c r="BD2" s="6">
        <f>IFERROR(Deaths!BD3/(Deaths!BD3+Recovered!BD3), 0)</f>
        <v>8.389352291791316E-2</v>
      </c>
      <c r="BE2" s="6">
        <f>IFERROR(Deaths!BE3/(Deaths!BE3+Recovered!BE3), 0)</f>
        <v>8.9608883182990415E-2</v>
      </c>
      <c r="BF2" s="6">
        <f>IFERROR(Deaths!BF3/(Deaths!BF3+Recovered!BF3), 0)</f>
        <v>9.5771468264304938E-2</v>
      </c>
      <c r="BG2" s="6">
        <f>IFERROR(Deaths!BG3/(Deaths!BG3+Recovered!BG3), 0)</f>
        <v>0.10479130233244137</v>
      </c>
      <c r="BH2" s="6">
        <f>IFERROR(Deaths!BH3/(Deaths!BH3+Recovered!BH3), 0)</f>
        <v>0.11556711147982153</v>
      </c>
      <c r="BI2" s="6">
        <f>IFERROR(Deaths!BI3/(Deaths!BI3+Recovered!BI3), 0)</f>
        <v>0.12521823749964223</v>
      </c>
      <c r="BJ2" s="6">
        <f>IFERROR(Deaths!BJ3/(Deaths!BJ3+Recovered!BJ3), 0)</f>
        <v>0.13152361942781104</v>
      </c>
      <c r="BK2" s="6">
        <f>IFERROR(Deaths!BK3/(Deaths!BK3+Recovered!BK3), 0)</f>
        <v>0.14559117365997742</v>
      </c>
      <c r="BL2" s="6">
        <f>IFERROR(Deaths!BL3/(Deaths!BL3+Recovered!BL3), 0)</f>
        <v>0.14972011620491746</v>
      </c>
      <c r="BM2" s="6">
        <f>IFERROR(Deaths!BM3/(Deaths!BM3+Recovered!BM3), 0)</f>
        <v>0.16071428571428573</v>
      </c>
      <c r="BN2" s="6">
        <f>IFERROR(Deaths!BN3/(Deaths!BN3+Recovered!BN3), 0)</f>
        <v>0.16869700145639657</v>
      </c>
      <c r="BO2" s="6">
        <f>IFERROR(Deaths!BO3/(Deaths!BO3+Recovered!BO3), 0)</f>
        <v>0.17770575414397607</v>
      </c>
      <c r="BP2" s="6">
        <f>IFERROR(Deaths!BP3/(Deaths!BP3+Recovered!BP3), 0)</f>
        <v>0.18578370107343511</v>
      </c>
      <c r="BQ2" s="6">
        <f>IFERROR(Deaths!BQ3/(Deaths!BQ3+Recovered!BQ3), 0)</f>
        <v>0.19155120522762398</v>
      </c>
      <c r="BR2" s="6">
        <f>IFERROR(Deaths!BR3/(Deaths!BR3+Recovered!BR3), 0)</f>
        <v>0.19333950953144224</v>
      </c>
      <c r="BS2" s="6">
        <f>IFERROR(Deaths!BS3/(Deaths!BS3+Recovered!BS3), 0)</f>
        <v>0.19902641808234955</v>
      </c>
      <c r="BT2" s="6">
        <f>IFERROR(Deaths!BT3/(Deaths!BT3+Recovered!BT3), 0)</f>
        <v>0.20456351411996723</v>
      </c>
      <c r="BU2" s="6">
        <f>IFERROR(Deaths!BU3/(Deaths!BU3+Recovered!BU3), 0)</f>
        <v>0.20982100915810795</v>
      </c>
      <c r="BV2" s="6">
        <f>IFERROR(Deaths!BV3/(Deaths!BV3+Recovered!BV3), 0)</f>
        <v>0.21494228897232651</v>
      </c>
      <c r="BW2" s="6">
        <f>IFERROR(Deaths!BW3/(Deaths!BW3+Recovered!BW3), 0)</f>
        <v>0.21644575168391969</v>
      </c>
      <c r="BX2" s="6">
        <f>IFERROR(Deaths!BX3/(Deaths!BX3+Recovered!BX3), 0)</f>
        <v>0.21938456919843891</v>
      </c>
      <c r="BY2" s="6">
        <f>IFERROR(Deaths!BY3/(Deaths!BY3+Recovered!BY3), 0)</f>
        <v>0.22169090433182007</v>
      </c>
      <c r="BZ2" s="6">
        <f>IFERROR(Deaths!BZ3/(Deaths!BZ3+Recovered!BZ3), 0)</f>
        <v>0.2240972703482659</v>
      </c>
      <c r="CA2" s="6">
        <f>IFERROR(Deaths!CA3/(Deaths!CA3+Recovered!CA3), 0)</f>
        <v>0.22118813335639498</v>
      </c>
      <c r="CB2" s="6">
        <f>IFERROR(Deaths!CB3/(Deaths!CB3+Recovered!CB3), 0)</f>
        <v>0.22183801417441923</v>
      </c>
      <c r="CC2" s="6">
        <f>IFERROR(Deaths!CC3/(Deaths!CC3+Recovered!CC3), 0)</f>
        <v>0.22331235892871526</v>
      </c>
      <c r="CD2" s="6">
        <f>IFERROR(Deaths!CD3/(Deaths!CD3+Recovered!CD3), 0)</f>
        <v>0.22113540839450696</v>
      </c>
      <c r="CE2" s="6">
        <f>IFERROR(Deaths!CE3/(Deaths!CE3+Recovered!CE3), 0)</f>
        <v>0.22130452845866225</v>
      </c>
      <c r="CF2" s="6">
        <f>IFERROR(Deaths!CF3/(Deaths!CF3+Recovered!CF3), 0)</f>
        <v>0.21865862811785461</v>
      </c>
      <c r="CG2" s="6">
        <f>IFERROR(Deaths!CG3/(Deaths!CG3+Recovered!CG3), 0)</f>
        <v>0.21839520199729889</v>
      </c>
      <c r="CH2" s="6">
        <f>IFERROR(Deaths!CH3/(Deaths!CH3+Recovered!CH3), 0)</f>
        <v>0.21603928740895667</v>
      </c>
      <c r="CI2" s="6">
        <f>IFERROR(Deaths!CI3/(Deaths!CI3+Recovered!CI3), 0)</f>
        <v>0.21457751738440009</v>
      </c>
      <c r="CJ2" s="6">
        <f>IFERROR(Deaths!CJ3/(Deaths!CJ3+Recovered!CJ3), 0)</f>
        <v>0.21642841567460591</v>
      </c>
      <c r="CK2" s="6">
        <f>IFERROR(Deaths!CK3/(Deaths!CK3+Recovered!CK3), 0)</f>
        <v>0.21621950977210563</v>
      </c>
      <c r="CL2" s="6">
        <f>IFERROR(Deaths!CL3/(Deaths!CL3+Recovered!CL3), 0)</f>
        <v>0.21207995661621659</v>
      </c>
      <c r="CM2" s="6">
        <f>IFERROR(Deaths!CM3/(Deaths!CM3+Recovered!CM3), 0)</f>
        <v>0.21153131842352205</v>
      </c>
      <c r="CN2" s="6">
        <f>IFERROR(Deaths!CN3/(Deaths!CN3+Recovered!CN3), 0)</f>
        <v>0.20954238898041136</v>
      </c>
      <c r="CO2" s="6">
        <f>IFERROR(Deaths!CO3/(Deaths!CO3+Recovered!CO3), 0)</f>
        <v>0.20838433906604323</v>
      </c>
      <c r="CP2" s="6">
        <f>IFERROR(Deaths!CP3/(Deaths!CP3+Recovered!CP3), 0)</f>
        <v>0.20765135716162098</v>
      </c>
      <c r="CQ2" s="6">
        <f>IFERROR(Deaths!CQ3/(Deaths!CQ3+Recovered!CQ3), 0)</f>
        <v>0.20210250388547893</v>
      </c>
      <c r="CR2" s="6">
        <f>IFERROR(Deaths!CR3/(Deaths!CR3+Recovered!CR3), 0)</f>
        <v>0.2014347513462395</v>
      </c>
      <c r="CS2" s="6">
        <f>IFERROR(Deaths!CS3/(Deaths!CS3+Recovered!CS3), 0)</f>
        <v>0.19879058799016938</v>
      </c>
      <c r="CT2" s="6">
        <f>IFERROR(Deaths!CT3/(Deaths!CT3+Recovered!CT3), 0)</f>
        <v>0.19707734709650856</v>
      </c>
      <c r="CU2" s="6">
        <f>IFERROR(Deaths!CU3/(Deaths!CU3+Recovered!CU3), 0)</f>
        <v>0.19578791866325695</v>
      </c>
      <c r="CV2" s="6">
        <f>IFERROR(Deaths!CV3/(Deaths!CV3+Recovered!CV3), 0)</f>
        <v>0.19357787244173491</v>
      </c>
      <c r="CW2" s="6">
        <f>IFERROR(Deaths!CW3/(Deaths!CW3+Recovered!CW3), 0)</f>
        <v>0.18710021920294795</v>
      </c>
      <c r="CX2" s="6">
        <f>IFERROR(Deaths!CX3/(Deaths!CX3+Recovered!CX3), 0)</f>
        <v>0.18482782018134303</v>
      </c>
      <c r="CY2" s="6">
        <f>IFERROR(Deaths!CY3/(Deaths!CY3+Recovered!CY3), 0)</f>
        <v>0.18236508470773027</v>
      </c>
      <c r="CZ2" s="6">
        <f>IFERROR(Deaths!CZ3/(Deaths!CZ3+Recovered!CZ3), 0)</f>
        <v>0.18027895266721353</v>
      </c>
      <c r="DA2" s="6">
        <f>IFERROR(Deaths!DA3/(Deaths!DA3+Recovered!DA3), 0)</f>
        <v>0.17785755246026017</v>
      </c>
      <c r="DB2" s="6">
        <f>IFERROR(Deaths!DB3/(Deaths!DB3+Recovered!DB3), 0)</f>
        <v>0.17666652244293032</v>
      </c>
      <c r="DC2" s="6">
        <f>IFERROR(Deaths!DC3/(Deaths!DC3+Recovered!DC3), 0)</f>
        <v>0.17482315930636574</v>
      </c>
      <c r="DD2" s="6">
        <f>IFERROR(Deaths!DD3/(Deaths!DD3+Recovered!DD3), 0)</f>
        <v>0.17343216402411876</v>
      </c>
      <c r="DE2" s="6">
        <f>IFERROR(Deaths!DE3/(Deaths!DE3+Recovered!DE3), 0)</f>
        <v>0.17213960629901537</v>
      </c>
      <c r="DF2" s="6">
        <f>IFERROR(Deaths!DF3/(Deaths!DF3+Recovered!DF3), 0)</f>
        <v>0.16877460444065778</v>
      </c>
      <c r="DG2" s="6">
        <f>IFERROR(Deaths!DG3/(Deaths!DG3+Recovered!DG3), 0)</f>
        <v>0.16711641442369135</v>
      </c>
      <c r="DH2" s="6">
        <f>IFERROR(Deaths!DH3/(Deaths!DH3+Recovered!DH3), 0)</f>
        <v>0.16431769963254769</v>
      </c>
      <c r="DI2" s="6">
        <f>IFERROR(Deaths!DI3/(Deaths!DI3+Recovered!DI3), 0)</f>
        <v>0.16352032871875413</v>
      </c>
      <c r="DJ2" s="6">
        <f>IFERROR(Deaths!DJ3/(Deaths!DJ3+Recovered!DJ3), 0)</f>
        <v>0.16101745420816754</v>
      </c>
      <c r="DK2" s="6">
        <f>IFERROR(Deaths!DK3/(Deaths!DK3+Recovered!DK3), 0)</f>
        <v>0.15998319853188178</v>
      </c>
      <c r="DL2" s="6">
        <f>IFERROR(Deaths!DL3/(Deaths!DL3+Recovered!DL3), 0)</f>
        <v>0.1582047509863822</v>
      </c>
      <c r="DM2" s="6">
        <f>IFERROR(Deaths!DM3/(Deaths!DM3+Recovered!DM3), 0)</f>
        <v>0.1555034519082005</v>
      </c>
      <c r="DN2" s="6">
        <f>IFERROR(Deaths!DN3/(Deaths!DN3+Recovered!DN3), 0)</f>
        <v>0.15381270654925852</v>
      </c>
      <c r="DO2" s="6">
        <f>IFERROR(Deaths!DO3/(Deaths!DO3+Recovered!DO3), 0)</f>
        <v>0.15127180391344741</v>
      </c>
      <c r="DP2" s="6">
        <f>IFERROR(Deaths!DP3/(Deaths!DP3+Recovered!DP3), 0)</f>
        <v>0.1495111641415543</v>
      </c>
      <c r="DQ2" s="6">
        <f>IFERROR(Deaths!DQ3/(Deaths!DQ3+Recovered!DQ3), 0)</f>
        <v>0.14742891856104093</v>
      </c>
      <c r="DR2" s="6">
        <f>IFERROR(Deaths!DR3/(Deaths!DR3+Recovered!DR3), 0)</f>
        <v>0.14591287144508194</v>
      </c>
      <c r="DS2" s="6">
        <f>IFERROR(Deaths!DS3/(Deaths!DS3+Recovered!DS3), 0)</f>
        <v>0.14120576932632872</v>
      </c>
    </row>
    <row r="3" spans="1:123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</v>
      </c>
      <c r="AT3" s="6">
        <f>IFERROR(Deaths!AT4/(Deaths!AT4+Recovered!AT4), 0)</f>
        <v>0.1111111111111111</v>
      </c>
      <c r="AU3" s="6">
        <f>IFERROR(Deaths!AU4/(Deaths!AU4+Recovered!AU4), 0)</f>
        <v>0.1</v>
      </c>
      <c r="AV3" s="6">
        <f>IFERROR(Deaths!AV4/(Deaths!AV4+Recovered!AV4), 0)</f>
        <v>0.1</v>
      </c>
      <c r="AW3" s="6">
        <f>IFERROR(Deaths!AW4/(Deaths!AW4+Recovered!AW4), 0)</f>
        <v>0.14285714285714285</v>
      </c>
      <c r="AX3" s="6">
        <f>IFERROR(Deaths!AX4/(Deaths!AX4+Recovered!AX4), 0)</f>
        <v>0.26923076923076922</v>
      </c>
      <c r="AY3" s="6">
        <f>IFERROR(Deaths!AY4/(Deaths!AY4+Recovered!AY4), 0)</f>
        <v>0.26923076923076922</v>
      </c>
      <c r="AZ3" s="6">
        <f>IFERROR(Deaths!AZ4/(Deaths!AZ4+Recovered!AZ4), 0)</f>
        <v>0.32142857142857145</v>
      </c>
      <c r="BA3" s="6">
        <f>IFERROR(Deaths!BA4/(Deaths!BA4+Recovered!BA4), 0)</f>
        <v>0.34482758620689657</v>
      </c>
      <c r="BB3" s="6">
        <f>IFERROR(Deaths!BB4/(Deaths!BB4+Recovered!BB4), 0)</f>
        <v>0.5957446808510638</v>
      </c>
      <c r="BC3" s="6">
        <f>IFERROR(Deaths!BC4/(Deaths!BC4+Recovered!BC4), 0)</f>
        <v>0.69354838709677424</v>
      </c>
      <c r="BD3" s="6">
        <f>IFERROR(Deaths!BD4/(Deaths!BD4+Recovered!BD4), 0)</f>
        <v>0.75862068965517238</v>
      </c>
      <c r="BE3" s="6">
        <f>IFERROR(Deaths!BE4/(Deaths!BE4+Recovered!BE4), 0)</f>
        <v>0.6074074074074074</v>
      </c>
      <c r="BF3" s="6">
        <f>IFERROR(Deaths!BF4/(Deaths!BF4+Recovered!BF4), 0)</f>
        <v>0.63387978142076506</v>
      </c>
      <c r="BG3" s="6">
        <f>IFERROR(Deaths!BG4/(Deaths!BG4+Recovered!BG4), 0)</f>
        <v>0.70353982300884954</v>
      </c>
      <c r="BH3" s="6">
        <f>IFERROR(Deaths!BH4/(Deaths!BH4+Recovered!BH4), 0)</f>
        <v>0.74427480916030531</v>
      </c>
      <c r="BI3" s="6">
        <f>IFERROR(Deaths!BI4/(Deaths!BI4+Recovered!BI4), 0)</f>
        <v>0.78930817610062898</v>
      </c>
      <c r="BJ3" s="6">
        <f>IFERROR(Deaths!BJ4/(Deaths!BJ4+Recovered!BJ4), 0)</f>
        <v>0.8101983002832861</v>
      </c>
      <c r="BK3" s="6">
        <f>IFERROR(Deaths!BK4/(Deaths!BK4+Recovered!BK4), 0)</f>
        <v>0.84309133489461363</v>
      </c>
      <c r="BL3" s="6">
        <f>IFERROR(Deaths!BL4/(Deaths!BL4+Recovered!BL4), 0)</f>
        <v>0.78428351309707245</v>
      </c>
      <c r="BM3" s="6">
        <f>IFERROR(Deaths!BM4/(Deaths!BM4+Recovered!BM4), 0)</f>
        <v>0.83233532934131738</v>
      </c>
      <c r="BN3" s="6">
        <f>IFERROR(Deaths!BN4/(Deaths!BN4+Recovered!BN4), 0)</f>
        <v>0.85422740524781338</v>
      </c>
      <c r="BO3" s="6">
        <f>IFERROR(Deaths!BO4/(Deaths!BO4+Recovered!BO4), 0)</f>
        <v>0.88508371385083717</v>
      </c>
      <c r="BP3" s="6">
        <f>IFERROR(Deaths!BP4/(Deaths!BP4+Recovered!BP4), 0)</f>
        <v>0.90609452736318408</v>
      </c>
      <c r="BQ3" s="6">
        <f>IFERROR(Deaths!BQ4/(Deaths!BQ4+Recovered!BQ4), 0)</f>
        <v>0.91716950082281956</v>
      </c>
      <c r="BR3" s="6">
        <f>IFERROR(Deaths!BR4/(Deaths!BR4+Recovered!BR4), 0)</f>
        <v>0.92286874154262521</v>
      </c>
      <c r="BS3" s="6">
        <f>IFERROR(Deaths!BS4/(Deaths!BS4+Recovered!BS4), 0)</f>
        <v>0.93136503067484666</v>
      </c>
      <c r="BT3" s="6">
        <f>IFERROR(Deaths!BT4/(Deaths!BT4+Recovered!BT4), 0)</f>
        <v>0.94544346235903687</v>
      </c>
      <c r="BU3" s="6">
        <f>IFERROR(Deaths!BU4/(Deaths!BU4+Recovered!BU4), 0)</f>
        <v>0.95134313228585909</v>
      </c>
      <c r="BV3" s="6">
        <f>IFERROR(Deaths!BV4/(Deaths!BV4+Recovered!BV4), 0)</f>
        <v>0.95552704725251225</v>
      </c>
      <c r="BW3" s="6">
        <f>IFERROR(Deaths!BW4/(Deaths!BW4+Recovered!BW4), 0)</f>
        <v>0.96051423324150598</v>
      </c>
      <c r="BX3" s="6">
        <f>IFERROR(Deaths!BX4/(Deaths!BX4+Recovered!BX4), 0)</f>
        <v>0.96248976248976248</v>
      </c>
      <c r="BY3" s="6">
        <f>IFERROR(Deaths!BY4/(Deaths!BY4+Recovered!BY4), 0)</f>
        <v>0.95738045738045741</v>
      </c>
      <c r="BZ3" s="6">
        <f>IFERROR(Deaths!BZ4/(Deaths!BZ4+Recovered!BZ4), 0)</f>
        <v>0.95838668373879643</v>
      </c>
      <c r="CA3" s="6">
        <f>IFERROR(Deaths!CA4/(Deaths!CA4+Recovered!CA4), 0)</f>
        <v>0.96108729979697727</v>
      </c>
      <c r="CB3" s="6">
        <f>IFERROR(Deaths!CB4/(Deaths!CB4+Recovered!CB4), 0)</f>
        <v>0.96404246794871795</v>
      </c>
      <c r="CC3" s="6">
        <f>IFERROR(Deaths!CC4/(Deaths!CC4+Recovered!CC4), 0)</f>
        <v>0.94826676051381309</v>
      </c>
      <c r="CD3" s="6">
        <f>IFERROR(Deaths!CD4/(Deaths!CD4+Recovered!CD4), 0)</f>
        <v>0.94918300653594767</v>
      </c>
      <c r="CE3" s="6">
        <f>IFERROR(Deaths!CE4/(Deaths!CE4+Recovered!CE4), 0)</f>
        <v>0.95158546017014689</v>
      </c>
      <c r="CF3" s="6">
        <f>IFERROR(Deaths!CF4/(Deaths!CF4+Recovered!CF4), 0)</f>
        <v>0.97723358046880848</v>
      </c>
      <c r="CG3" s="6">
        <f>IFERROR(Deaths!CG4/(Deaths!CG4+Recovered!CG4), 0)</f>
        <v>0.97760055478502084</v>
      </c>
      <c r="CH3" s="6">
        <f>IFERROR(Deaths!CH4/(Deaths!CH4+Recovered!CH4), 0)</f>
        <v>0.9759649924890601</v>
      </c>
      <c r="CI3" s="6">
        <f>IFERROR(Deaths!CI4/(Deaths!CI4+Recovered!CI4), 0)</f>
        <v>0.97706562289768206</v>
      </c>
      <c r="CJ3" s="6">
        <f>IFERROR(Deaths!CJ4/(Deaths!CJ4+Recovered!CJ4), 0)</f>
        <v>0.97723332948110486</v>
      </c>
      <c r="CK3" s="6">
        <f>IFERROR(Deaths!CK4/(Deaths!CK4+Recovered!CK4), 0)</f>
        <v>0.97755367599219256</v>
      </c>
      <c r="CL3" s="6">
        <f>IFERROR(Deaths!CL4/(Deaths!CL4+Recovered!CL4), 0)</f>
        <v>0.97701028209860263</v>
      </c>
      <c r="CM3" s="6">
        <f>IFERROR(Deaths!CM4/(Deaths!CM4+Recovered!CM4), 0)</f>
        <v>0.97717502558853631</v>
      </c>
      <c r="CN3" s="6">
        <f>IFERROR(Deaths!CN4/(Deaths!CN4+Recovered!CN4), 0)</f>
        <v>0.96947952544967475</v>
      </c>
      <c r="CO3" s="6">
        <f>IFERROR(Deaths!CO4/(Deaths!CO4+Recovered!CO4), 0)</f>
        <v>0.96866397504129198</v>
      </c>
      <c r="CP3" s="6">
        <f>IFERROR(Deaths!CP4/(Deaths!CP4+Recovered!CP4), 0)</f>
        <v>0.9684313203866276</v>
      </c>
      <c r="CQ3" s="6">
        <f>IFERROR(Deaths!CQ4/(Deaths!CQ4+Recovered!CQ4), 0)</f>
        <v>0.96929471139573353</v>
      </c>
      <c r="CR3" s="6">
        <f>IFERROR(Deaths!CR4/(Deaths!CR4+Recovered!CR4), 0)</f>
        <v>0.96837330936133703</v>
      </c>
      <c r="CS3" s="6">
        <f>IFERROR(Deaths!CS4/(Deaths!CS4+Recovered!CS4), 0)</f>
        <v>0.96875125517130578</v>
      </c>
      <c r="CT3" s="6">
        <f>IFERROR(Deaths!CT4/(Deaths!CT4+Recovered!CT4), 0)</f>
        <v>0.96806110737325368</v>
      </c>
      <c r="CU3" s="6">
        <f>IFERROR(Deaths!CU4/(Deaths!CU4+Recovered!CU4), 0)</f>
        <v>0.96895050412465633</v>
      </c>
      <c r="CV3" s="6">
        <f>IFERROR(Deaths!CV4/(Deaths!CV4+Recovered!CV4), 0)</f>
        <v>0.96828862164662355</v>
      </c>
      <c r="CW3" s="6">
        <f>IFERROR(Deaths!CW4/(Deaths!CW4+Recovered!CW4), 0)</f>
        <v>0.96899252788506662</v>
      </c>
      <c r="CX3" s="6">
        <f>IFERROR(Deaths!CX4/(Deaths!CX4+Recovered!CX4), 0)</f>
        <v>0.9686764757523616</v>
      </c>
      <c r="CY3" s="6">
        <f>IFERROR(Deaths!CY4/(Deaths!CY4+Recovered!CY4), 0)</f>
        <v>0.96921279593169085</v>
      </c>
      <c r="CZ3" s="6">
        <f>IFERROR(Deaths!CZ4/(Deaths!CZ4+Recovered!CZ4), 0)</f>
        <v>0.96937769771947113</v>
      </c>
      <c r="DA3" s="6">
        <f>IFERROR(Deaths!DA4/(Deaths!DA4+Recovered!DA4), 0)</f>
        <v>0.96938191850879851</v>
      </c>
      <c r="DB3" s="6">
        <f>IFERROR(Deaths!DB4/(Deaths!DB4+Recovered!DB4), 0)</f>
        <v>0.96956850372999437</v>
      </c>
      <c r="DC3" s="6">
        <f>IFERROR(Deaths!DC4/(Deaths!DC4+Recovered!DC4), 0)</f>
        <v>0.9699543202727916</v>
      </c>
      <c r="DD3" s="6">
        <f>IFERROR(Deaths!DD4/(Deaths!DD4+Recovered!DD4), 0)</f>
        <v>0.96936293863112344</v>
      </c>
      <c r="DE3" s="6">
        <f>IFERROR(Deaths!DE4/(Deaths!DE4+Recovered!DE4), 0)</f>
        <v>0.96914745474237973</v>
      </c>
      <c r="DF3" s="6">
        <f>IFERROR(Deaths!DF4/(Deaths!DF4+Recovered!DF4), 0)</f>
        <v>0.96935557936629424</v>
      </c>
      <c r="DG3" s="6">
        <f>IFERROR(Deaths!DG4/(Deaths!DG4+Recovered!DG4), 0)</f>
        <v>0.96957551466569503</v>
      </c>
      <c r="DH3" s="6">
        <f>IFERROR(Deaths!DH4/(Deaths!DH4+Recovered!DH4), 0)</f>
        <v>0.96938898606671087</v>
      </c>
      <c r="DI3" s="6">
        <f>IFERROR(Deaths!DI4/(Deaths!DI4+Recovered!DI4), 0)</f>
        <v>0.96972835414570635</v>
      </c>
      <c r="DJ3" s="6">
        <f>IFERROR(Deaths!DJ4/(Deaths!DJ4+Recovered!DJ4), 0)</f>
        <v>0.96991078196979419</v>
      </c>
      <c r="DK3" s="6">
        <f>IFERROR(Deaths!DK4/(Deaths!DK4+Recovered!DK4), 0)</f>
        <v>0.96997524324946749</v>
      </c>
      <c r="DL3" s="6">
        <f>IFERROR(Deaths!DL4/(Deaths!DL4+Recovered!DL4), 0)</f>
        <v>0.97019386796481344</v>
      </c>
      <c r="DM3" s="6">
        <f>IFERROR(Deaths!DM4/(Deaths!DM4+Recovered!DM4), 0)</f>
        <v>0.97028590686962868</v>
      </c>
      <c r="DN3" s="6">
        <f>IFERROR(Deaths!DN4/(Deaths!DN4+Recovered!DN4), 0)</f>
        <v>0.97042710196779969</v>
      </c>
      <c r="DO3" s="6">
        <f>IFERROR(Deaths!DO4/(Deaths!DO4+Recovered!DO4), 0)</f>
        <v>0.96969528469750887</v>
      </c>
      <c r="DP3" s="6">
        <f>IFERROR(Deaths!DP4/(Deaths!DP4+Recovered!DP4), 0)</f>
        <v>0.9699093721764368</v>
      </c>
      <c r="DQ3" s="6">
        <f>IFERROR(Deaths!DQ4/(Deaths!DQ4+Recovered!DQ4), 0)</f>
        <v>0.96975937567743331</v>
      </c>
      <c r="DR3" s="6">
        <f>IFERROR(Deaths!DR4/(Deaths!DR4+Recovered!DR4), 0)</f>
        <v>0.9695652173913043</v>
      </c>
      <c r="DS3" s="6">
        <f>IFERROR(Deaths!DS4/(Deaths!DS4+Recovered!DS4), 0)</f>
        <v>0.96964299954810074</v>
      </c>
    </row>
    <row r="4" spans="1:123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0.49296458030082485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  <c r="CJ4" s="6">
        <f>IFERROR(Deaths!CJ5/(Deaths!CJ5+Recovered!CJ5), 0)</f>
        <v>0.34740041544477029</v>
      </c>
      <c r="CK4" s="6">
        <f>IFERROR(Deaths!CK5/(Deaths!CK5+Recovered!CK5), 0)</f>
        <v>0.34080171376588314</v>
      </c>
      <c r="CL4" s="6">
        <f>IFERROR(Deaths!CL5/(Deaths!CL5+Recovered!CL5), 0)</f>
        <v>0.33458247896485893</v>
      </c>
      <c r="CM4" s="6">
        <f>IFERROR(Deaths!CM5/(Deaths!CM5+Recovered!CM5), 0)</f>
        <v>0.33036949760929429</v>
      </c>
      <c r="CN4" s="6">
        <f>IFERROR(Deaths!CN5/(Deaths!CN5+Recovered!CN5), 0)</f>
        <v>0.32326093799181616</v>
      </c>
      <c r="CO4" s="6">
        <f>IFERROR(Deaths!CO5/(Deaths!CO5+Recovered!CO5), 0)</f>
        <v>0.31502737730446578</v>
      </c>
      <c r="CP4" s="6">
        <f>IFERROR(Deaths!CP5/(Deaths!CP5+Recovered!CP5), 0)</f>
        <v>0.30735639097744361</v>
      </c>
      <c r="CQ4" s="6">
        <f>IFERROR(Deaths!CQ5/(Deaths!CQ5+Recovered!CQ5), 0)</f>
        <v>0.30033423155654759</v>
      </c>
      <c r="CR4" s="6">
        <f>IFERROR(Deaths!CR5/(Deaths!CR5+Recovered!CR5), 0)</f>
        <v>0.294780121558813</v>
      </c>
      <c r="CS4" s="6">
        <f>IFERROR(Deaths!CS5/(Deaths!CS5+Recovered!CS5), 0)</f>
        <v>0.29096230288734548</v>
      </c>
      <c r="CT4" s="6">
        <f>IFERROR(Deaths!CT5/(Deaths!CT5+Recovered!CT5), 0)</f>
        <v>0.28821273276994902</v>
      </c>
      <c r="CU4" s="6">
        <f>IFERROR(Deaths!CU5/(Deaths!CU5+Recovered!CU5), 0)</f>
        <v>0.2841017653167186</v>
      </c>
      <c r="CV4" s="6">
        <f>IFERROR(Deaths!CV5/(Deaths!CV5+Recovered!CV5), 0)</f>
        <v>0.2798026967473265</v>
      </c>
      <c r="CW4" s="6">
        <f>IFERROR(Deaths!CW5/(Deaths!CW5+Recovered!CW5), 0)</f>
        <v>0.26914119639695128</v>
      </c>
      <c r="CX4" s="6">
        <f>IFERROR(Deaths!CX5/(Deaths!CX5+Recovered!CX5), 0)</f>
        <v>0.26516410762079168</v>
      </c>
      <c r="CY4" s="6">
        <f>IFERROR(Deaths!CY5/(Deaths!CY5+Recovered!CY5), 0)</f>
        <v>0.26430623066725584</v>
      </c>
      <c r="CZ4" s="6">
        <f>IFERROR(Deaths!CZ5/(Deaths!CZ5+Recovered!CZ5), 0)</f>
        <v>0.26130380502632577</v>
      </c>
      <c r="DA4" s="6">
        <f>IFERROR(Deaths!DA5/(Deaths!DA5+Recovered!DA5), 0)</f>
        <v>0.25973132781936081</v>
      </c>
      <c r="DB4" s="6">
        <f>IFERROR(Deaths!DB5/(Deaths!DB5+Recovered!DB5), 0)</f>
        <v>0.25592338449181989</v>
      </c>
      <c r="DC4" s="6">
        <f>IFERROR(Deaths!DC5/(Deaths!DC5+Recovered!DC5), 0)</f>
        <v>0.24147272002538051</v>
      </c>
      <c r="DD4" s="6">
        <f>IFERROR(Deaths!DD5/(Deaths!DD5+Recovered!DD5), 0)</f>
        <v>0.23732116545463186</v>
      </c>
      <c r="DE4" s="6">
        <f>IFERROR(Deaths!DE5/(Deaths!DE5+Recovered!DE5), 0)</f>
        <v>0.23371045626199469</v>
      </c>
      <c r="DF4" s="6">
        <f>IFERROR(Deaths!DF5/(Deaths!DF5+Recovered!DF5), 0)</f>
        <v>0.22780417609761217</v>
      </c>
      <c r="DG4" s="6">
        <f>IFERROR(Deaths!DG5/(Deaths!DG5+Recovered!DG5), 0)</f>
        <v>0.22512633889764708</v>
      </c>
      <c r="DH4" s="6">
        <f>IFERROR(Deaths!DH5/(Deaths!DH5+Recovered!DH5), 0)</f>
        <v>0.22383962250411429</v>
      </c>
      <c r="DI4" s="6">
        <f>IFERROR(Deaths!DI5/(Deaths!DI5+Recovered!DI5), 0)</f>
        <v>0.22087173990710968</v>
      </c>
      <c r="DJ4" s="6">
        <f>IFERROR(Deaths!DJ5/(Deaths!DJ5+Recovered!DJ5), 0)</f>
        <v>0.21654472421978879</v>
      </c>
      <c r="DK4" s="6">
        <f>IFERROR(Deaths!DK5/(Deaths!DK5+Recovered!DK5), 0)</f>
        <v>0.21388828278420249</v>
      </c>
      <c r="DL4" s="6">
        <f>IFERROR(Deaths!DL5/(Deaths!DL5+Recovered!DL5), 0)</f>
        <v>0.20821394460362941</v>
      </c>
      <c r="DM4" s="6">
        <f>IFERROR(Deaths!DM5/(Deaths!DM5+Recovered!DM5), 0)</f>
        <v>0.20548866878432845</v>
      </c>
      <c r="DN4" s="6">
        <f>IFERROR(Deaths!DN5/(Deaths!DN5+Recovered!DN5), 0)</f>
        <v>0.20312698938147741</v>
      </c>
      <c r="DO4" s="6">
        <f>IFERROR(Deaths!DO5/(Deaths!DO5+Recovered!DO5), 0)</f>
        <v>0.20088117339157613</v>
      </c>
      <c r="DP4" s="6">
        <f>IFERROR(Deaths!DP5/(Deaths!DP5+Recovered!DP5), 0)</f>
        <v>0.19910255616760536</v>
      </c>
      <c r="DQ4" s="6">
        <f>IFERROR(Deaths!DQ5/(Deaths!DQ5+Recovered!DQ5), 0)</f>
        <v>0.19640123441790391</v>
      </c>
      <c r="DR4" s="6">
        <f>IFERROR(Deaths!DR5/(Deaths!DR5+Recovered!DR5), 0)</f>
        <v>0.1944733785903284</v>
      </c>
      <c r="DS4" s="6">
        <f>IFERROR(Deaths!DS5/(Deaths!DS5+Recovered!DS5), 0)</f>
        <v>0.19261113998204751</v>
      </c>
    </row>
    <row r="5" spans="1:123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  <c r="CJ5" s="6">
        <f>IFERROR(Deaths!CJ6/(Deaths!CJ6+Recovered!CJ6), 0)</f>
        <v>5.2465897166841552E-2</v>
      </c>
      <c r="CK5" s="6">
        <f>IFERROR(Deaths!CK6/(Deaths!CK6+Recovered!CK6), 0)</f>
        <v>5.445026178010471E-2</v>
      </c>
      <c r="CL5" s="6">
        <f>IFERROR(Deaths!CL6/(Deaths!CL6+Recovered!CL6), 0)</f>
        <v>5.6426332288401257E-2</v>
      </c>
      <c r="CM5" s="6">
        <f>IFERROR(Deaths!CM6/(Deaths!CM6+Recovered!CM6), 0)</f>
        <v>5.2111410601976639E-2</v>
      </c>
      <c r="CN5" s="6">
        <f>IFERROR(Deaths!CN6/(Deaths!CN6+Recovered!CN6), 0)</f>
        <v>5.2111410601976639E-2</v>
      </c>
      <c r="CO5" s="6">
        <f>IFERROR(Deaths!CO6/(Deaths!CO6+Recovered!CO6), 0)</f>
        <v>5.8035714285714288E-2</v>
      </c>
      <c r="CP5" s="6">
        <f>IFERROR(Deaths!CP6/(Deaths!CP6+Recovered!CP6), 0)</f>
        <v>4.8449612403100778E-2</v>
      </c>
      <c r="CQ5" s="6">
        <f>IFERROR(Deaths!CQ6/(Deaths!CQ6+Recovered!CQ6), 0)</f>
        <v>5.0902061855670103E-2</v>
      </c>
      <c r="CR5" s="6">
        <f>IFERROR(Deaths!CR6/(Deaths!CR6+Recovered!CR6), 0)</f>
        <v>5.5163566388710714E-2</v>
      </c>
      <c r="CS5" s="6">
        <f>IFERROR(Deaths!CS6/(Deaths!CS6+Recovered!CS6), 0)</f>
        <v>5.5769230769230772E-2</v>
      </c>
      <c r="CT5" s="6">
        <f>IFERROR(Deaths!CT6/(Deaths!CT6+Recovered!CT6), 0)</f>
        <v>5.7581573896353169E-2</v>
      </c>
      <c r="CU5" s="6">
        <f>IFERROR(Deaths!CU6/(Deaths!CU6+Recovered!CU6), 0)</f>
        <v>4.2936288088642659E-2</v>
      </c>
      <c r="CV5" s="6">
        <f>IFERROR(Deaths!CV6/(Deaths!CV6+Recovered!CV6), 0)</f>
        <v>4.733455882352941E-2</v>
      </c>
      <c r="CW5" s="6">
        <f>IFERROR(Deaths!CW6/(Deaths!CW6+Recovered!CW6), 0)</f>
        <v>4.733455882352941E-2</v>
      </c>
      <c r="CX5" s="6">
        <f>IFERROR(Deaths!CX6/(Deaths!CX6+Recovered!CX6), 0)</f>
        <v>4.6437149719775819E-2</v>
      </c>
      <c r="CY5" s="6">
        <f>IFERROR(Deaths!CY6/(Deaths!CY6+Recovered!CY6), 0)</f>
        <v>4.6032934131736529E-2</v>
      </c>
      <c r="CZ5" s="6">
        <f>IFERROR(Deaths!CZ6/(Deaths!CZ6+Recovered!CZ6), 0)</f>
        <v>4.8880597014925371E-2</v>
      </c>
      <c r="DA5" s="6">
        <f>IFERROR(Deaths!DA6/(Deaths!DA6+Recovered!DA6), 0)</f>
        <v>4.7850208044382801E-2</v>
      </c>
      <c r="DB5" s="6">
        <f>IFERROR(Deaths!DB6/(Deaths!DB6+Recovered!DB6), 0)</f>
        <v>5.1140290255701451E-2</v>
      </c>
      <c r="DC5" s="6">
        <f>IFERROR(Deaths!DC6/(Deaths!DC6+Recovered!DC6), 0)</f>
        <v>4.6279491833030852E-2</v>
      </c>
      <c r="DD5" s="6">
        <f>IFERROR(Deaths!DD6/(Deaths!DD6+Recovered!DD6), 0)</f>
        <v>4.8581774290887149E-2</v>
      </c>
      <c r="DE5" s="6">
        <f>IFERROR(Deaths!DE6/(Deaths!DE6+Recovered!DE6), 0)</f>
        <v>5.3437406184329031E-2</v>
      </c>
      <c r="DF5" s="6">
        <f>IFERROR(Deaths!DF6/(Deaths!DF6+Recovered!DF6), 0)</f>
        <v>4.4615015591268889E-2</v>
      </c>
      <c r="DG5" s="6">
        <f>IFERROR(Deaths!DG6/(Deaths!DG6+Recovered!DG6), 0)</f>
        <v>4.442408976414014E-2</v>
      </c>
      <c r="DH5" s="6">
        <f>IFERROR(Deaths!DH6/(Deaths!DH6+Recovered!DH6), 0)</f>
        <v>4.5145737453429764E-2</v>
      </c>
      <c r="DI5" s="6">
        <f>IFERROR(Deaths!DI6/(Deaths!DI6+Recovered!DI6), 0)</f>
        <v>4.5145737453429764E-2</v>
      </c>
      <c r="DJ5" s="6">
        <f>IFERROR(Deaths!DJ6/(Deaths!DJ6+Recovered!DJ6), 0)</f>
        <v>4.4117647058823532E-2</v>
      </c>
      <c r="DK5" s="6">
        <f>IFERROR(Deaths!DK6/(Deaths!DK6+Recovered!DK6), 0)</f>
        <v>4.024349002367264E-2</v>
      </c>
      <c r="DL5" s="6">
        <f>IFERROR(Deaths!DL6/(Deaths!DL6+Recovered!DL6), 0)</f>
        <v>3.902053712480253E-2</v>
      </c>
      <c r="DM5" s="6">
        <f>IFERROR(Deaths!DM6/(Deaths!DM6+Recovered!DM6), 0)</f>
        <v>3.8729781866745805E-2</v>
      </c>
      <c r="DN5" s="6">
        <f>IFERROR(Deaths!DN6/(Deaths!DN6+Recovered!DN6), 0)</f>
        <v>3.6313617606602476E-2</v>
      </c>
      <c r="DO5" s="6">
        <f>IFERROR(Deaths!DO6/(Deaths!DO6+Recovered!DO6), 0)</f>
        <v>3.7710970464135019E-2</v>
      </c>
      <c r="DP5" s="6">
        <f>IFERROR(Deaths!DP6/(Deaths!DP6+Recovered!DP6), 0)</f>
        <v>3.7717601547388784E-2</v>
      </c>
      <c r="DQ5" s="6">
        <f>IFERROR(Deaths!DQ6/(Deaths!DQ6+Recovered!DQ6), 0)</f>
        <v>3.6494778770588869E-2</v>
      </c>
      <c r="DR5" s="6">
        <f>IFERROR(Deaths!DR6/(Deaths!DR6+Recovered!DR6), 0)</f>
        <v>3.9596523232106447E-2</v>
      </c>
      <c r="DS5" s="6">
        <f>IFERROR(Deaths!DS6/(Deaths!DS6+Recovered!DS6), 0)</f>
        <v>3.7805923245405201E-2</v>
      </c>
    </row>
    <row r="6" spans="1:123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  <c r="CJ6" s="6">
        <f>IFERROR(Deaths!CJ7/(Deaths!CJ7+Recovered!CJ7), 0)</f>
        <v>0.21099378685429171</v>
      </c>
      <c r="CK6" s="6">
        <f>IFERROR(Deaths!CK7/(Deaths!CK7+Recovered!CK7), 0)</f>
        <v>0.21133487979755378</v>
      </c>
      <c r="CL6" s="6">
        <f>IFERROR(Deaths!CL7/(Deaths!CL7+Recovered!CL7), 0)</f>
        <v>0.20910949800633882</v>
      </c>
      <c r="CM6" s="6">
        <f>IFERROR(Deaths!CM7/(Deaths!CM7+Recovered!CM7), 0)</f>
        <v>0.20556196334743049</v>
      </c>
      <c r="CN6" s="6">
        <f>IFERROR(Deaths!CN7/(Deaths!CN7+Recovered!CN7), 0)</f>
        <v>0.20503680295965163</v>
      </c>
      <c r="CO6" s="6">
        <f>IFERROR(Deaths!CO7/(Deaths!CO7+Recovered!CO7), 0)</f>
        <v>0.20177084881819532</v>
      </c>
      <c r="CP6" s="6">
        <f>IFERROR(Deaths!CP7/(Deaths!CP7+Recovered!CP7), 0)</f>
        <v>0.19888337357616667</v>
      </c>
      <c r="CQ6" s="6">
        <f>IFERROR(Deaths!CQ7/(Deaths!CQ7+Recovered!CQ7), 0)</f>
        <v>0.19606716632282661</v>
      </c>
      <c r="CR6" s="6">
        <f>IFERROR(Deaths!CR7/(Deaths!CR7+Recovered!CR7), 0)</f>
        <v>0.19308658629120648</v>
      </c>
      <c r="CS6" s="6">
        <f>IFERROR(Deaths!CS7/(Deaths!CS7+Recovered!CS7), 0)</f>
        <v>0.19076685148319375</v>
      </c>
      <c r="CT6" s="6">
        <f>IFERROR(Deaths!CT7/(Deaths!CT7+Recovered!CT7), 0)</f>
        <v>0.1890816424965433</v>
      </c>
      <c r="CU6" s="6">
        <f>IFERROR(Deaths!CU7/(Deaths!CU7+Recovered!CU7), 0)</f>
        <v>0.18850993115454617</v>
      </c>
      <c r="CV6" s="6">
        <f>IFERROR(Deaths!CV7/(Deaths!CV7+Recovered!CV7), 0)</f>
        <v>0.18221464923210881</v>
      </c>
      <c r="CW6" s="6">
        <f>IFERROR(Deaths!CW7/(Deaths!CW7+Recovered!CW7), 0)</f>
        <v>0.179679778612374</v>
      </c>
      <c r="CX6" s="6">
        <f>IFERROR(Deaths!CX7/(Deaths!CX7+Recovered!CX7), 0)</f>
        <v>0.179679778612374</v>
      </c>
      <c r="CY6" s="6">
        <f>IFERROR(Deaths!CY7/(Deaths!CY7+Recovered!CY7), 0)</f>
        <v>0.17632843454070307</v>
      </c>
      <c r="CZ6" s="6">
        <f>IFERROR(Deaths!CZ7/(Deaths!CZ7+Recovered!CZ7), 0)</f>
        <v>0.17524242886672309</v>
      </c>
      <c r="DA6" s="6">
        <f>IFERROR(Deaths!DA7/(Deaths!DA7+Recovered!DA7), 0)</f>
        <v>0.17324948388986924</v>
      </c>
      <c r="DB6" s="6">
        <f>IFERROR(Deaths!DB7/(Deaths!DB7+Recovered!DB7), 0)</f>
        <v>0.17178518970616838</v>
      </c>
      <c r="DC6" s="6">
        <f>IFERROR(Deaths!DC7/(Deaths!DC7+Recovered!DC7), 0)</f>
        <v>0.17026978973916593</v>
      </c>
      <c r="DD6" s="6">
        <f>IFERROR(Deaths!DD7/(Deaths!DD7+Recovered!DD7), 0)</f>
        <v>0.1686494459215557</v>
      </c>
      <c r="DE6" s="6">
        <f>IFERROR(Deaths!DE7/(Deaths!DE7+Recovered!DE7), 0)</f>
        <v>0.1670339860397467</v>
      </c>
      <c r="DF6" s="6">
        <f>IFERROR(Deaths!DF7/(Deaths!DF7+Recovered!DF7), 0)</f>
        <v>0.16504394439942655</v>
      </c>
      <c r="DG6" s="6">
        <f>IFERROR(Deaths!DG7/(Deaths!DG7+Recovered!DG7), 0)</f>
        <v>0.16353271452880144</v>
      </c>
      <c r="DH6" s="6">
        <f>IFERROR(Deaths!DH7/(Deaths!DH7+Recovered!DH7), 0)</f>
        <v>0.16318959257519083</v>
      </c>
      <c r="DI6" s="6">
        <f>IFERROR(Deaths!DI7/(Deaths!DI7+Recovered!DI7), 0)</f>
        <v>0.16226642555756479</v>
      </c>
      <c r="DJ6" s="6">
        <f>IFERROR(Deaths!DJ7/(Deaths!DJ7+Recovered!DJ7), 0)</f>
        <v>0.16140346698267699</v>
      </c>
      <c r="DK6" s="6">
        <f>IFERROR(Deaths!DK7/(Deaths!DK7+Recovered!DK7), 0)</f>
        <v>0.16005741234365389</v>
      </c>
      <c r="DL6" s="6">
        <f>IFERROR(Deaths!DL7/(Deaths!DL7+Recovered!DL7), 0)</f>
        <v>0.15942104713136168</v>
      </c>
      <c r="DM6" s="6">
        <f>IFERROR(Deaths!DM7/(Deaths!DM7+Recovered!DM7), 0)</f>
        <v>0.15839985288117281</v>
      </c>
      <c r="DN6" s="6">
        <f>IFERROR(Deaths!DN7/(Deaths!DN7+Recovered!DN7), 0)</f>
        <v>0.15839985288117281</v>
      </c>
      <c r="DO6" s="6">
        <f>IFERROR(Deaths!DO7/(Deaths!DO7+Recovered!DO7), 0)</f>
        <v>0.15559423870623579</v>
      </c>
      <c r="DP6" s="6">
        <f>IFERROR(Deaths!DP7/(Deaths!DP7+Recovered!DP7), 0)</f>
        <v>0.15592128158783974</v>
      </c>
      <c r="DQ6" s="6">
        <f>IFERROR(Deaths!DQ7/(Deaths!DQ7+Recovered!DQ7), 0)</f>
        <v>0.15644213077233765</v>
      </c>
      <c r="DR6" s="6">
        <f>IFERROR(Deaths!DR7/(Deaths!DR7+Recovered!DR7), 0)</f>
        <v>0.15668812669642657</v>
      </c>
      <c r="DS6" s="6">
        <f>IFERROR(Deaths!DS7/(Deaths!DS7+Recovered!DS7), 0)</f>
        <v>0.1599293870528033</v>
      </c>
    </row>
    <row r="7" spans="1:123" x14ac:dyDescent="0.35">
      <c r="A7" s="4" t="s">
        <v>179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</v>
      </c>
      <c r="AO7" s="6">
        <f>IFERROR(Deaths!AO8/(Deaths!AO8+Recovered!AO8), 0)</f>
        <v>0</v>
      </c>
      <c r="AP7" s="6">
        <f>IFERROR(Deaths!AP8/(Deaths!AP8+Recovered!AP8), 0)</f>
        <v>0</v>
      </c>
      <c r="AQ7" s="6">
        <f>IFERROR(Deaths!AQ8/(Deaths!AQ8+Recovered!AQ8), 0)</f>
        <v>0</v>
      </c>
      <c r="AR7" s="6">
        <f>IFERROR(Deaths!AR8/(Deaths!AR8+Recovered!AR8), 0)</f>
        <v>0</v>
      </c>
      <c r="AS7" s="6">
        <f>IFERROR(Deaths!AS8/(Deaths!AS8+Recovered!AS8), 0)</f>
        <v>0</v>
      </c>
      <c r="AT7" s="6">
        <f>IFERROR(Deaths!AT8/(Deaths!AT8+Recovered!AT8), 0)</f>
        <v>0</v>
      </c>
      <c r="AU7" s="6">
        <f>IFERROR(Deaths!AU8/(Deaths!AU8+Recovered!AU8), 0)</f>
        <v>0</v>
      </c>
      <c r="AV7" s="6">
        <f>IFERROR(Deaths!AV8/(Deaths!AV8+Recovered!AV8), 0)</f>
        <v>0</v>
      </c>
      <c r="AW7" s="6">
        <f>IFERROR(Deaths!AW8/(Deaths!AW8+Recovered!AW8), 0)</f>
        <v>0</v>
      </c>
      <c r="AX7" s="6">
        <f>IFERROR(Deaths!AX8/(Deaths!AX8+Recovered!AX8), 0)</f>
        <v>0</v>
      </c>
      <c r="AY7" s="6">
        <f>IFERROR(Deaths!AY8/(Deaths!AY8+Recovered!AY8), 0)</f>
        <v>0</v>
      </c>
      <c r="AZ7" s="6">
        <f>IFERROR(Deaths!AZ8/(Deaths!AZ8+Recovered!AZ8), 0)</f>
        <v>0</v>
      </c>
      <c r="BA7" s="6">
        <f>IFERROR(Deaths!BA8/(Deaths!BA8+Recovered!BA8), 0)</f>
        <v>0</v>
      </c>
      <c r="BB7" s="6">
        <f>IFERROR(Deaths!BB8/(Deaths!BB8+Recovered!BB8), 0)</f>
        <v>0</v>
      </c>
      <c r="BC7" s="6">
        <f>IFERROR(Deaths!BC8/(Deaths!BC8+Recovered!BC8), 0)</f>
        <v>0</v>
      </c>
      <c r="BD7" s="6">
        <f>IFERROR(Deaths!BD8/(Deaths!BD8+Recovered!BD8), 0)</f>
        <v>0</v>
      </c>
      <c r="BE7" s="6">
        <f>IFERROR(Deaths!BE8/(Deaths!BE8+Recovered!BE8), 0)</f>
        <v>0</v>
      </c>
      <c r="BF7" s="6">
        <f>IFERROR(Deaths!BF8/(Deaths!BF8+Recovered!BF8), 0)</f>
        <v>0</v>
      </c>
      <c r="BG7" s="6">
        <f>IFERROR(Deaths!BG8/(Deaths!BG8+Recovered!BG8), 0)</f>
        <v>0.1</v>
      </c>
      <c r="BH7" s="6">
        <f>IFERROR(Deaths!BH8/(Deaths!BH8+Recovered!BH8), 0)</f>
        <v>0.1</v>
      </c>
      <c r="BI7" s="6">
        <f>IFERROR(Deaths!BI8/(Deaths!BI8+Recovered!BI8), 0)</f>
        <v>7.6923076923076927E-2</v>
      </c>
      <c r="BJ7" s="6">
        <f>IFERROR(Deaths!BJ8/(Deaths!BJ8+Recovered!BJ8), 0)</f>
        <v>5.8823529411764705E-2</v>
      </c>
      <c r="BK7" s="6">
        <f>IFERROR(Deaths!BK8/(Deaths!BK8+Recovered!BK8), 0)</f>
        <v>5.8823529411764705E-2</v>
      </c>
      <c r="BL7" s="6">
        <f>IFERROR(Deaths!BL8/(Deaths!BL8+Recovered!BL8), 0)</f>
        <v>4.3478260869565216E-2</v>
      </c>
      <c r="BM7" s="6">
        <f>IFERROR(Deaths!BM8/(Deaths!BM8+Recovered!BM8), 0)</f>
        <v>9.375E-2</v>
      </c>
      <c r="BN7" s="6">
        <f>IFERROR(Deaths!BN8/(Deaths!BN8+Recovered!BN8), 0)</f>
        <v>7.3170731707317069E-2</v>
      </c>
      <c r="BO7" s="6">
        <f>IFERROR(Deaths!BO8/(Deaths!BO8+Recovered!BO8), 0)</f>
        <v>8.1632653061224483E-2</v>
      </c>
      <c r="BP7" s="6">
        <f>IFERROR(Deaths!BP8/(Deaths!BP8+Recovered!BP8), 0)</f>
        <v>7.5471698113207544E-2</v>
      </c>
      <c r="BQ7" s="6">
        <f>IFERROR(Deaths!BQ8/(Deaths!BQ8+Recovered!BQ8), 0)</f>
        <v>0.1111111111111111</v>
      </c>
      <c r="BR7" s="6">
        <f>IFERROR(Deaths!BR8/(Deaths!BR8+Recovered!BR8), 0)</f>
        <v>0.12</v>
      </c>
      <c r="BS7" s="6">
        <f>IFERROR(Deaths!BS8/(Deaths!BS8+Recovered!BS8), 0)</f>
        <v>0.12318840579710146</v>
      </c>
      <c r="BT7" s="6">
        <f>IFERROR(Deaths!BT8/(Deaths!BT8+Recovered!BT8), 0)</f>
        <v>0.11214953271028037</v>
      </c>
      <c r="BU7" s="6">
        <f>IFERROR(Deaths!BU8/(Deaths!BU8+Recovered!BU8), 0)</f>
        <v>0.11320754716981132</v>
      </c>
      <c r="BV7" s="6">
        <f>IFERROR(Deaths!BV8/(Deaths!BV8+Recovered!BV8), 0)</f>
        <v>0.10793650793650794</v>
      </c>
      <c r="BW7" s="6">
        <f>IFERROR(Deaths!BW8/(Deaths!BW8+Recovered!BW8), 0)</f>
        <v>0.11436170212765957</v>
      </c>
      <c r="BX7" s="6">
        <f>IFERROR(Deaths!BX8/(Deaths!BX8+Recovered!BX8), 0)</f>
        <v>0.1125</v>
      </c>
      <c r="BY7" s="6">
        <f>IFERROR(Deaths!BY8/(Deaths!BY8+Recovered!BY8), 0)</f>
        <v>0.10375275938189846</v>
      </c>
      <c r="BZ7" s="6">
        <f>IFERROR(Deaths!BZ8/(Deaths!BZ8+Recovered!BZ8), 0)</f>
        <v>0.10507246376811594</v>
      </c>
      <c r="CA7" s="6">
        <f>IFERROR(Deaths!CA8/(Deaths!CA8+Recovered!CA8), 0)</f>
        <v>9.7978227060653192E-2</v>
      </c>
      <c r="CB7" s="6">
        <f>IFERROR(Deaths!CB8/(Deaths!CB8+Recovered!CB8), 0)</f>
        <v>9.8191214470284241E-2</v>
      </c>
      <c r="CC7" s="6">
        <f>IFERROR(Deaths!CC8/(Deaths!CC8+Recovered!CC8), 0)</f>
        <v>0.10573678290213723</v>
      </c>
      <c r="CD7" s="6">
        <f>IFERROR(Deaths!CD8/(Deaths!CD8+Recovered!CD8), 0)</f>
        <v>9.2093831450912253E-2</v>
      </c>
      <c r="CE7" s="6">
        <f>IFERROR(Deaths!CE8/(Deaths!CE8+Recovered!CE8), 0)</f>
        <v>9.1484869809992958E-2</v>
      </c>
      <c r="CF7" s="6">
        <f>IFERROR(Deaths!CF8/(Deaths!CF8+Recovered!CF8), 0)</f>
        <v>9.1470951792336219E-2</v>
      </c>
      <c r="CG7" s="6">
        <f>IFERROR(Deaths!CG8/(Deaths!CG8+Recovered!CG8), 0)</f>
        <v>9.1201716738197422E-2</v>
      </c>
      <c r="CH7" s="6">
        <f>IFERROR(Deaths!CH8/(Deaths!CH8+Recovered!CH8), 0)</f>
        <v>9.0659340659340656E-2</v>
      </c>
      <c r="CI7" s="6">
        <f>IFERROR(Deaths!CI8/(Deaths!CI8+Recovered!CI8), 0)</f>
        <v>9.1482649842271294E-2</v>
      </c>
      <c r="CJ7" s="6">
        <f>IFERROR(Deaths!CJ8/(Deaths!CJ8+Recovered!CJ8), 0)</f>
        <v>9.5354523227383858E-2</v>
      </c>
      <c r="CK7" s="6">
        <f>IFERROR(Deaths!CK8/(Deaths!CK8+Recovered!CK8), 0)</f>
        <v>9.2878338278931757E-2</v>
      </c>
      <c r="CL7" s="6">
        <f>IFERROR(Deaths!CL8/(Deaths!CL8+Recovered!CL8), 0)</f>
        <v>9.8849945235487402E-2</v>
      </c>
      <c r="CM7" s="6">
        <f>IFERROR(Deaths!CM8/(Deaths!CM8+Recovered!CM8), 0)</f>
        <v>0.10516748896390547</v>
      </c>
      <c r="CN7" s="6">
        <f>IFERROR(Deaths!CN8/(Deaths!CN8+Recovered!CN8), 0)</f>
        <v>0.10533610533610534</v>
      </c>
      <c r="CO7" s="6">
        <f>IFERROR(Deaths!CO8/(Deaths!CO8+Recovered!CO8), 0)</f>
        <v>0.10399351307520778</v>
      </c>
      <c r="CP7" s="6">
        <f>IFERROR(Deaths!CP8/(Deaths!CP8+Recovered!CP8), 0)</f>
        <v>0.10190965846492839</v>
      </c>
      <c r="CQ7" s="6">
        <f>IFERROR(Deaths!CQ8/(Deaths!CQ8+Recovered!CQ8), 0)</f>
        <v>9.9466278505579819E-2</v>
      </c>
      <c r="CR7" s="6">
        <f>IFERROR(Deaths!CR8/(Deaths!CR8+Recovered!CR8), 0)</f>
        <v>9.8254220170249609E-2</v>
      </c>
      <c r="CS7" s="6">
        <f>IFERROR(Deaths!CS8/(Deaths!CS8+Recovered!CS8), 0)</f>
        <v>9.9414426404045783E-2</v>
      </c>
      <c r="CT7" s="6">
        <f>IFERROR(Deaths!CT8/(Deaths!CT8+Recovered!CT8), 0)</f>
        <v>9.7542997542997542E-2</v>
      </c>
      <c r="CU7" s="6">
        <f>IFERROR(Deaths!CU8/(Deaths!CU8+Recovered!CU8), 0)</f>
        <v>9.2995816797168299E-2</v>
      </c>
      <c r="CV7" s="6">
        <f>IFERROR(Deaths!CV8/(Deaths!CV8+Recovered!CV8), 0)</f>
        <v>8.6338603659619831E-2</v>
      </c>
      <c r="CW7" s="6">
        <f>IFERROR(Deaths!CW8/(Deaths!CW8+Recovered!CW8), 0)</f>
        <v>8.4541443428931606E-2</v>
      </c>
      <c r="CX7" s="6">
        <f>IFERROR(Deaths!CX8/(Deaths!CX8+Recovered!CX8), 0)</f>
        <v>8.1242615887136008E-2</v>
      </c>
      <c r="CY7" s="6">
        <f>IFERROR(Deaths!CY8/(Deaths!CY8+Recovered!CY8), 0)</f>
        <v>7.5269479519556509E-2</v>
      </c>
      <c r="CZ7" s="6">
        <f>IFERROR(Deaths!CZ8/(Deaths!CZ8+Recovered!CZ8), 0)</f>
        <v>7.1432557620402931E-2</v>
      </c>
      <c r="DA7" s="6">
        <f>IFERROR(Deaths!DA8/(Deaths!DA8+Recovered!DA8), 0)</f>
        <v>6.9713639401573185E-2</v>
      </c>
      <c r="DB7" s="6">
        <f>IFERROR(Deaths!DB8/(Deaths!DB8+Recovered!DB8), 0)</f>
        <v>6.807093263276412E-2</v>
      </c>
      <c r="DC7" s="6">
        <f>IFERROR(Deaths!DC8/(Deaths!DC8+Recovered!DC8), 0)</f>
        <v>6.7223582925122469E-2</v>
      </c>
      <c r="DD7" s="6">
        <f>IFERROR(Deaths!DD8/(Deaths!DD8+Recovered!DD8), 0)</f>
        <v>6.3905930470347649E-2</v>
      </c>
      <c r="DE7" s="6">
        <f>IFERROR(Deaths!DE8/(Deaths!DE8+Recovered!DE8), 0)</f>
        <v>6.0816773146023788E-2</v>
      </c>
      <c r="DF7" s="6">
        <f>IFERROR(Deaths!DF8/(Deaths!DF8+Recovered!DF8), 0)</f>
        <v>5.4144563316836085E-2</v>
      </c>
      <c r="DG7" s="6">
        <f>IFERROR(Deaths!DG8/(Deaths!DG8+Recovered!DG8), 0)</f>
        <v>5.2869882112586621E-2</v>
      </c>
      <c r="DH7" s="6">
        <f>IFERROR(Deaths!DH8/(Deaths!DH8+Recovered!DH8), 0)</f>
        <v>4.8050705572829464E-2</v>
      </c>
      <c r="DI7" s="6">
        <f>IFERROR(Deaths!DI8/(Deaths!DI8+Recovered!DI8), 0)</f>
        <v>4.6375032874550713E-2</v>
      </c>
      <c r="DJ7" s="6">
        <f>IFERROR(Deaths!DJ8/(Deaths!DJ8+Recovered!DJ8), 0)</f>
        <v>4.4050582495270336E-2</v>
      </c>
      <c r="DK7" s="6">
        <f>IFERROR(Deaths!DK8/(Deaths!DK8+Recovered!DK8), 0)</f>
        <v>4.1282349780603564E-2</v>
      </c>
      <c r="DL7" s="6">
        <f>IFERROR(Deaths!DL8/(Deaths!DL8+Recovered!DL8), 0)</f>
        <v>3.9872040102895585E-2</v>
      </c>
      <c r="DM7" s="6">
        <f>IFERROR(Deaths!DM8/(Deaths!DM8+Recovered!DM8), 0)</f>
        <v>3.8613153128472064E-2</v>
      </c>
      <c r="DN7" s="6">
        <f>IFERROR(Deaths!DN8/(Deaths!DN8+Recovered!DN8), 0)</f>
        <v>3.7583566653334094E-2</v>
      </c>
      <c r="DO7" s="6">
        <f>IFERROR(Deaths!DO8/(Deaths!DO8+Recovered!DO8), 0)</f>
        <v>3.7322949088864819E-2</v>
      </c>
      <c r="DP7" s="6">
        <f>IFERROR(Deaths!DP8/(Deaths!DP8+Recovered!DP8), 0)</f>
        <v>3.5926399635290693E-2</v>
      </c>
      <c r="DQ7" s="6">
        <f>IFERROR(Deaths!DQ8/(Deaths!DQ8+Recovered!DQ8), 0)</f>
        <v>3.3633606446064009E-2</v>
      </c>
      <c r="DR7" s="6">
        <f>IFERROR(Deaths!DR8/(Deaths!DR8+Recovered!DR8), 0)</f>
        <v>3.2355397786594277E-2</v>
      </c>
      <c r="DS7" s="6">
        <f>IFERROR(Deaths!DS8/(Deaths!DS8+Recovered!DS8), 0)</f>
        <v>3.1521043134059026E-2</v>
      </c>
    </row>
    <row r="8" spans="1:123" x14ac:dyDescent="0.35">
      <c r="A8" s="4" t="s">
        <v>134</v>
      </c>
      <c r="B8" s="6">
        <f>IFERROR(Deaths!B9/(Deaths!B9+Recovered!B9), 0)</f>
        <v>0</v>
      </c>
      <c r="C8" s="6">
        <f>IFERROR(Deaths!C9/(Deaths!C9+Recovered!C9), 0)</f>
        <v>0</v>
      </c>
      <c r="D8" s="6">
        <f>IFERROR(Deaths!D9/(Deaths!D9+Recovered!D9), 0)</f>
        <v>0</v>
      </c>
      <c r="E8" s="6">
        <f>IFERROR(Deaths!E9/(Deaths!E9+Recovered!E9), 0)</f>
        <v>0</v>
      </c>
      <c r="F8" s="6">
        <f>IFERROR(Deaths!F9/(Deaths!F9+Recovered!F9), 0)</f>
        <v>0</v>
      </c>
      <c r="G8" s="6">
        <f>IFERROR(Deaths!G9/(Deaths!G9+Recovered!G9), 0)</f>
        <v>0</v>
      </c>
      <c r="H8" s="6">
        <f>IFERROR(Deaths!H9/(Deaths!H9+Recovered!H9), 0)</f>
        <v>0</v>
      </c>
      <c r="I8" s="6">
        <f>IFERROR(Deaths!I9/(Deaths!I9+Recovered!I9), 0)</f>
        <v>0</v>
      </c>
      <c r="J8" s="6">
        <f>IFERROR(Deaths!J9/(Deaths!J9+Recovered!J9), 0)</f>
        <v>0</v>
      </c>
      <c r="K8" s="6">
        <f>IFERROR(Deaths!K9/(Deaths!K9+Recovered!K9), 0)</f>
        <v>0</v>
      </c>
      <c r="L8" s="6">
        <f>IFERROR(Deaths!L9/(Deaths!L9+Recovered!L9), 0)</f>
        <v>0</v>
      </c>
      <c r="M8" s="6">
        <f>IFERROR(Deaths!M9/(Deaths!M9+Recovered!M9), 0)</f>
        <v>0</v>
      </c>
      <c r="N8" s="6">
        <f>IFERROR(Deaths!N9/(Deaths!N9+Recovered!N9), 0)</f>
        <v>0</v>
      </c>
      <c r="O8" s="6">
        <f>IFERROR(Deaths!O9/(Deaths!O9+Recovered!O9), 0)</f>
        <v>0</v>
      </c>
      <c r="P8" s="6">
        <f>IFERROR(Deaths!P9/(Deaths!P9+Recovered!P9), 0)</f>
        <v>0</v>
      </c>
      <c r="Q8" s="6">
        <f>IFERROR(Deaths!Q9/(Deaths!Q9+Recovered!Q9), 0)</f>
        <v>0</v>
      </c>
      <c r="R8" s="6">
        <f>IFERROR(Deaths!R9/(Deaths!R9+Recovered!R9), 0)</f>
        <v>0</v>
      </c>
      <c r="S8" s="6">
        <f>IFERROR(Deaths!S9/(Deaths!S9+Recovered!S9), 0)</f>
        <v>0</v>
      </c>
      <c r="T8" s="6">
        <f>IFERROR(Deaths!T9/(Deaths!T9+Recovered!T9), 0)</f>
        <v>0</v>
      </c>
      <c r="U8" s="6">
        <f>IFERROR(Deaths!U9/(Deaths!U9+Recovered!U9), 0)</f>
        <v>0</v>
      </c>
      <c r="V8" s="6">
        <f>IFERROR(Deaths!V9/(Deaths!V9+Recovered!V9), 0)</f>
        <v>0</v>
      </c>
      <c r="W8" s="6">
        <f>IFERROR(Deaths!W9/(Deaths!W9+Recovered!W9), 0)</f>
        <v>0</v>
      </c>
      <c r="X8" s="6">
        <f>IFERROR(Deaths!X9/(Deaths!X9+Recovered!X9), 0)</f>
        <v>0</v>
      </c>
      <c r="Y8" s="6">
        <f>IFERROR(Deaths!Y9/(Deaths!Y9+Recovered!Y9), 0)</f>
        <v>0</v>
      </c>
      <c r="Z8" s="6">
        <f>IFERROR(Deaths!Z9/(Deaths!Z9+Recovered!Z9), 0)</f>
        <v>0</v>
      </c>
      <c r="AA8" s="6">
        <f>IFERROR(Deaths!AA9/(Deaths!AA9+Recovered!AA9), 0)</f>
        <v>0</v>
      </c>
      <c r="AB8" s="6">
        <f>IFERROR(Deaths!AB9/(Deaths!AB9+Recovered!AB9), 0)</f>
        <v>0</v>
      </c>
      <c r="AC8" s="6">
        <f>IFERROR(Deaths!AC9/(Deaths!AC9+Recovered!AC9), 0)</f>
        <v>0</v>
      </c>
      <c r="AD8" s="6">
        <f>IFERROR(Deaths!AD9/(Deaths!AD9+Recovered!AD9), 0)</f>
        <v>0</v>
      </c>
      <c r="AE8" s="6">
        <f>IFERROR(Deaths!AE9/(Deaths!AE9+Recovered!AE9), 0)</f>
        <v>0</v>
      </c>
      <c r="AF8" s="6">
        <f>IFERROR(Deaths!AF9/(Deaths!AF9+Recovered!AF9), 0)</f>
        <v>0</v>
      </c>
      <c r="AG8" s="6">
        <f>IFERROR(Deaths!AG9/(Deaths!AG9+Recovered!AG9), 0)</f>
        <v>0</v>
      </c>
      <c r="AH8" s="6">
        <f>IFERROR(Deaths!AH9/(Deaths!AH9+Recovered!AH9), 0)</f>
        <v>0</v>
      </c>
      <c r="AI8" s="6">
        <f>IFERROR(Deaths!AI9/(Deaths!AI9+Recovered!AI9), 0)</f>
        <v>0</v>
      </c>
      <c r="AJ8" s="6">
        <f>IFERROR(Deaths!AJ9/(Deaths!AJ9+Recovered!AJ9), 0)</f>
        <v>0</v>
      </c>
      <c r="AK8" s="6">
        <f>IFERROR(Deaths!AK9/(Deaths!AK9+Recovered!AK9), 0)</f>
        <v>0</v>
      </c>
      <c r="AL8" s="6">
        <f>IFERROR(Deaths!AL9/(Deaths!AL9+Recovered!AL9), 0)</f>
        <v>0</v>
      </c>
      <c r="AM8" s="6">
        <f>IFERROR(Deaths!AM9/(Deaths!AM9+Recovered!AM9), 0)</f>
        <v>0</v>
      </c>
      <c r="AN8" s="6">
        <f>IFERROR(Deaths!AN9/(Deaths!AN9+Recovered!AN9), 0)</f>
        <v>0.125</v>
      </c>
      <c r="AO8" s="6">
        <f>IFERROR(Deaths!AO9/(Deaths!AO9+Recovered!AO9), 0)</f>
        <v>0.125</v>
      </c>
      <c r="AP8" s="6">
        <f>IFERROR(Deaths!AP9/(Deaths!AP9+Recovered!AP9), 0)</f>
        <v>0.46153846153846156</v>
      </c>
      <c r="AQ8" s="6">
        <f>IFERROR(Deaths!AQ9/(Deaths!AQ9+Recovered!AQ9), 0)</f>
        <v>0.5</v>
      </c>
      <c r="AR8" s="6">
        <f>IFERROR(Deaths!AR9/(Deaths!AR9+Recovered!AR9), 0)</f>
        <v>0.61111111111111116</v>
      </c>
      <c r="AS8" s="6">
        <f>IFERROR(Deaths!AS9/(Deaths!AS9+Recovered!AS9), 0)</f>
        <v>0.63157894736842102</v>
      </c>
      <c r="AT8" s="6">
        <f>IFERROR(Deaths!AT9/(Deaths!AT9+Recovered!AT9), 0)</f>
        <v>0.66666666666666663</v>
      </c>
      <c r="AU8" s="6">
        <f>IFERROR(Deaths!AU9/(Deaths!AU9+Recovered!AU9), 0)</f>
        <v>0.70833333333333337</v>
      </c>
      <c r="AV8" s="6">
        <f>IFERROR(Deaths!AV9/(Deaths!AV9+Recovered!AV9), 0)</f>
        <v>0.75</v>
      </c>
      <c r="AW8" s="6">
        <f>IFERROR(Deaths!AW9/(Deaths!AW9+Recovered!AW9), 0)</f>
        <v>0.75862068965517238</v>
      </c>
      <c r="AX8" s="6">
        <f>IFERROR(Deaths!AX9/(Deaths!AX9+Recovered!AX9), 0)</f>
        <v>0.77777777777777779</v>
      </c>
      <c r="AY8" s="6">
        <f>IFERROR(Deaths!AY9/(Deaths!AY9+Recovered!AY9), 0)</f>
        <v>0.81818181818181823</v>
      </c>
      <c r="AZ8" s="6">
        <f>IFERROR(Deaths!AZ9/(Deaths!AZ9+Recovered!AZ9), 0)</f>
        <v>0.77777777777777779</v>
      </c>
      <c r="BA8" s="6">
        <f>IFERROR(Deaths!BA9/(Deaths!BA9+Recovered!BA9), 0)</f>
        <v>0.80645161290322576</v>
      </c>
      <c r="BB8" s="6">
        <f>IFERROR(Deaths!BB9/(Deaths!BB9+Recovered!BB9), 0)</f>
        <v>0.83333333333333337</v>
      </c>
      <c r="BC8" s="6">
        <f>IFERROR(Deaths!BC9/(Deaths!BC9+Recovered!BC9), 0)</f>
        <v>0.86046511627906974</v>
      </c>
      <c r="BD8" s="6">
        <f>IFERROR(Deaths!BD9/(Deaths!BD9+Recovered!BD9), 0)</f>
        <v>0.85470085470085466</v>
      </c>
      <c r="BE8" s="6">
        <f>IFERROR(Deaths!BE9/(Deaths!BE9+Recovered!BE9), 0)</f>
        <v>0.88741721854304634</v>
      </c>
      <c r="BF8" s="6">
        <f>IFERROR(Deaths!BF9/(Deaths!BF9+Recovered!BF9), 0)</f>
        <v>0.61111111111111116</v>
      </c>
      <c r="BG8" s="6">
        <f>IFERROR(Deaths!BG9/(Deaths!BG9+Recovered!BG9), 0)</f>
        <v>0.68157894736842106</v>
      </c>
      <c r="BH8" s="6">
        <f>IFERROR(Deaths!BH9/(Deaths!BH9+Recovered!BH9), 0)</f>
        <v>0.70422535211267601</v>
      </c>
      <c r="BI8" s="6">
        <f>IFERROR(Deaths!BI9/(Deaths!BI9+Recovered!BI9), 0)</f>
        <v>0.71521035598705507</v>
      </c>
      <c r="BJ8" s="6">
        <f>IFERROR(Deaths!BJ9/(Deaths!BJ9+Recovered!BJ9), 0)</f>
        <v>0.76732026143790855</v>
      </c>
      <c r="BK8" s="6">
        <f>IFERROR(Deaths!BK9/(Deaths!BK9+Recovered!BK9), 0)</f>
        <v>0.81535269709543567</v>
      </c>
      <c r="BL8" s="6">
        <f>IFERROR(Deaths!BL9/(Deaths!BL9+Recovered!BL9), 0)</f>
        <v>0.74392935982339958</v>
      </c>
      <c r="BM8" s="6">
        <f>IFERROR(Deaths!BM9/(Deaths!BM9+Recovered!BM9), 0)</f>
        <v>0.78524687685901251</v>
      </c>
      <c r="BN8" s="6">
        <f>IFERROR(Deaths!BN9/(Deaths!BN9+Recovered!BN9), 0)</f>
        <v>0.71707519734108849</v>
      </c>
      <c r="BO8" s="6">
        <f>IFERROR(Deaths!BO9/(Deaths!BO9+Recovered!BO9), 0)</f>
        <v>0.72307202039515617</v>
      </c>
      <c r="BP8" s="6">
        <f>IFERROR(Deaths!BP9/(Deaths!BP9+Recovered!BP9), 0)</f>
        <v>0.7190775681341719</v>
      </c>
      <c r="BQ8" s="6">
        <f>IFERROR(Deaths!BQ9/(Deaths!BQ9+Recovered!BQ9), 0)</f>
        <v>0.56203779786359898</v>
      </c>
      <c r="BR8" s="6">
        <f>IFERROR(Deaths!BR9/(Deaths!BR9+Recovered!BR9), 0)</f>
        <v>0.4264227642276423</v>
      </c>
      <c r="BS8" s="6">
        <f>IFERROR(Deaths!BS9/(Deaths!BS9+Recovered!BS9), 0)</f>
        <v>0.43313695424098136</v>
      </c>
      <c r="BT8" s="6">
        <f>IFERROR(Deaths!BT9/(Deaths!BT9+Recovered!BT9), 0)</f>
        <v>0.43450116783450116</v>
      </c>
      <c r="BU8" s="6">
        <f>IFERROR(Deaths!BU9/(Deaths!BU9+Recovered!BU9), 0)</f>
        <v>0.46862270500029518</v>
      </c>
      <c r="BV8" s="6">
        <f>IFERROR(Deaths!BV9/(Deaths!BV9+Recovered!BV9), 0)</f>
        <v>0.48821637581061844</v>
      </c>
      <c r="BW8" s="6">
        <f>IFERROR(Deaths!BW9/(Deaths!BW9+Recovered!BW9), 0)</f>
        <v>0.42590706057519001</v>
      </c>
      <c r="BX8" s="6">
        <f>IFERROR(Deaths!BX9/(Deaths!BX9+Recovered!BX9), 0)</f>
        <v>0.4149481943466452</v>
      </c>
      <c r="BY8" s="6">
        <f>IFERROR(Deaths!BY9/(Deaths!BY9+Recovered!BY9), 0)</f>
        <v>0.41505601194921582</v>
      </c>
      <c r="BZ8" s="6">
        <f>IFERROR(Deaths!BZ9/(Deaths!BZ9+Recovered!BZ9), 0)</f>
        <v>0.42659535226853562</v>
      </c>
      <c r="CA8" s="6">
        <f>IFERROR(Deaths!CA9/(Deaths!CA9+Recovered!CA9), 0)</f>
        <v>0.43677831169762604</v>
      </c>
      <c r="CB8" s="6">
        <f>IFERROR(Deaths!CB9/(Deaths!CB9+Recovered!CB9), 0)</f>
        <v>0.4439581600945337</v>
      </c>
      <c r="CC8" s="6">
        <f>IFERROR(Deaths!CC9/(Deaths!CC9+Recovered!CC9), 0)</f>
        <v>0.43711263612724111</v>
      </c>
      <c r="CD8" s="6">
        <f>IFERROR(Deaths!CD9/(Deaths!CD9+Recovered!CD9), 0)</f>
        <v>0.43795384283557409</v>
      </c>
      <c r="CE8" s="6">
        <f>IFERROR(Deaths!CE9/(Deaths!CE9+Recovered!CE9), 0)</f>
        <v>0.44158174493008767</v>
      </c>
      <c r="CF8" s="6">
        <f>IFERROR(Deaths!CF9/(Deaths!CF9+Recovered!CF9), 0)</f>
        <v>0.39059872182980154</v>
      </c>
      <c r="CG8" s="6">
        <f>IFERROR(Deaths!CG9/(Deaths!CG9+Recovered!CG9), 0)</f>
        <v>0.38785004806151874</v>
      </c>
      <c r="CH8" s="6">
        <f>IFERROR(Deaths!CH9/(Deaths!CH9+Recovered!CH9), 0)</f>
        <v>0.38606580560007542</v>
      </c>
      <c r="CI8" s="6">
        <f>IFERROR(Deaths!CI9/(Deaths!CI9+Recovered!CI9), 0)</f>
        <v>0.38911409650797907</v>
      </c>
      <c r="CJ8" s="6">
        <f>IFERROR(Deaths!CJ9/(Deaths!CJ9+Recovered!CJ9), 0)</f>
        <v>0.3899846831921478</v>
      </c>
      <c r="CK8" s="6">
        <f>IFERROR(Deaths!CK9/(Deaths!CK9+Recovered!CK9), 0)</f>
        <v>0.38020360368971945</v>
      </c>
      <c r="CL8" s="6">
        <f>IFERROR(Deaths!CL9/(Deaths!CL9+Recovered!CL9), 0)</f>
        <v>0.36793910964935927</v>
      </c>
      <c r="CM8" s="6">
        <f>IFERROR(Deaths!CM9/(Deaths!CM9+Recovered!CM9), 0)</f>
        <v>0.37113419988697127</v>
      </c>
      <c r="CN8" s="6">
        <f>IFERROR(Deaths!CN9/(Deaths!CN9+Recovered!CN9), 0)</f>
        <v>0.37481087372183891</v>
      </c>
      <c r="CO8" s="6">
        <f>IFERROR(Deaths!CO9/(Deaths!CO9+Recovered!CO9), 0)</f>
        <v>0.37997082819086697</v>
      </c>
      <c r="CP8" s="6">
        <f>IFERROR(Deaths!CP9/(Deaths!CP9+Recovered!CP9), 0)</f>
        <v>0.38270721251164114</v>
      </c>
      <c r="CQ8" s="6">
        <f>IFERROR(Deaths!CQ9/(Deaths!CQ9+Recovered!CQ9), 0)</f>
        <v>0.34198257312116465</v>
      </c>
      <c r="CR8" s="6">
        <f>IFERROR(Deaths!CR9/(Deaths!CR9+Recovered!CR9), 0)</f>
        <v>0.34877081887015254</v>
      </c>
      <c r="CS8" s="6">
        <f>IFERROR(Deaths!CS9/(Deaths!CS9+Recovered!CS9), 0)</f>
        <v>0.33904577158072269</v>
      </c>
      <c r="CT8" s="6">
        <f>IFERROR(Deaths!CT9/(Deaths!CT9+Recovered!CT9), 0)</f>
        <v>0.33534952249721134</v>
      </c>
      <c r="CU8" s="6">
        <f>IFERROR(Deaths!CU9/(Deaths!CU9+Recovered!CU9), 0)</f>
        <v>0.33481361630835788</v>
      </c>
      <c r="CV8" s="6">
        <f>IFERROR(Deaths!CV9/(Deaths!CV9+Recovered!CV9), 0)</f>
        <v>0.33556060697793461</v>
      </c>
      <c r="CW8" s="6">
        <f>IFERROR(Deaths!CW9/(Deaths!CW9+Recovered!CW9), 0)</f>
        <v>0.29038042250729457</v>
      </c>
      <c r="CX8" s="6">
        <f>IFERROR(Deaths!CX9/(Deaths!CX9+Recovered!CX9), 0)</f>
        <v>0.2836459088566462</v>
      </c>
      <c r="CY8" s="6">
        <f>IFERROR(Deaths!CY9/(Deaths!CY9+Recovered!CY9), 0)</f>
        <v>0.27453454173922753</v>
      </c>
      <c r="CZ8" s="6">
        <f>IFERROR(Deaths!CZ9/(Deaths!CZ9+Recovered!CZ9), 0)</f>
        <v>0.27309408717125172</v>
      </c>
      <c r="DA8" s="6">
        <f>IFERROR(Deaths!DA9/(Deaths!DA9+Recovered!DA9), 0)</f>
        <v>0.26911933526485543</v>
      </c>
      <c r="DB8" s="6">
        <f>IFERROR(Deaths!DB9/(Deaths!DB9+Recovered!DB9), 0)</f>
        <v>0.272427210519254</v>
      </c>
      <c r="DC8" s="6">
        <f>IFERROR(Deaths!DC9/(Deaths!DC9+Recovered!DC9), 0)</f>
        <v>0.27890949822489702</v>
      </c>
      <c r="DD8" s="6">
        <f>IFERROR(Deaths!DD9/(Deaths!DD9+Recovered!DD9), 0)</f>
        <v>0.2795070521392844</v>
      </c>
      <c r="DE8" s="6">
        <f>IFERROR(Deaths!DE9/(Deaths!DE9+Recovered!DE9), 0)</f>
        <v>0.27946251081749485</v>
      </c>
      <c r="DF8" s="6">
        <f>IFERROR(Deaths!DF9/(Deaths!DF9+Recovered!DF9), 0)</f>
        <v>0.27046740969831357</v>
      </c>
      <c r="DG8" s="6">
        <f>IFERROR(Deaths!DG9/(Deaths!DG9+Recovered!DG9), 0)</f>
        <v>0.26894604237474423</v>
      </c>
      <c r="DH8" s="6">
        <f>IFERROR(Deaths!DH9/(Deaths!DH9+Recovered!DH9), 0)</f>
        <v>0.257428648915974</v>
      </c>
      <c r="DI8" s="6">
        <f>IFERROR(Deaths!DI9/(Deaths!DI9+Recovered!DI9), 0)</f>
        <v>0.26341865962135724</v>
      </c>
      <c r="DJ8" s="6">
        <f>IFERROR(Deaths!DJ9/(Deaths!DJ9+Recovered!DJ9), 0)</f>
        <v>0.25681348439470125</v>
      </c>
      <c r="DK8" s="6">
        <f>IFERROR(Deaths!DK9/(Deaths!DK9+Recovered!DK9), 0)</f>
        <v>0.25848600110739306</v>
      </c>
      <c r="DL8" s="6">
        <f>IFERROR(Deaths!DL9/(Deaths!DL9+Recovered!DL9), 0)</f>
        <v>0.25875244252491303</v>
      </c>
      <c r="DM8" s="6">
        <f>IFERROR(Deaths!DM9/(Deaths!DM9+Recovered!DM9), 0)</f>
        <v>0.24852014672528211</v>
      </c>
      <c r="DN8" s="6">
        <f>IFERROR(Deaths!DN9/(Deaths!DN9+Recovered!DN9), 0)</f>
        <v>0.24752713313268496</v>
      </c>
      <c r="DO8" s="6">
        <f>IFERROR(Deaths!DO9/(Deaths!DO9+Recovered!DO9), 0)</f>
        <v>0.24187671507931197</v>
      </c>
      <c r="DP8" s="6">
        <f>IFERROR(Deaths!DP9/(Deaths!DP9+Recovered!DP9), 0)</f>
        <v>0.24106442738642533</v>
      </c>
      <c r="DQ8" s="6">
        <f>IFERROR(Deaths!DQ9/(Deaths!DQ9+Recovered!DQ9), 0)</f>
        <v>0.24097681243891053</v>
      </c>
      <c r="DR8" s="6">
        <f>IFERROR(Deaths!DR9/(Deaths!DR9+Recovered!DR9), 0)</f>
        <v>0.24089845339845339</v>
      </c>
      <c r="DS8" s="6">
        <f>IFERROR(Deaths!DS9/(Deaths!DS9+Recovered!DS9), 0)</f>
        <v>0.21514455946237956</v>
      </c>
    </row>
    <row r="9" spans="1:123" x14ac:dyDescent="0.35">
      <c r="A9" s="4" t="s">
        <v>70</v>
      </c>
      <c r="B9" s="6">
        <f>IFERROR(Deaths!B10/(Deaths!B10+Recovered!B10), 0)</f>
        <v>0</v>
      </c>
      <c r="C9" s="6">
        <f>IFERROR(Deaths!C10/(Deaths!C10+Recovered!C10), 0)</f>
        <v>0</v>
      </c>
      <c r="D9" s="6">
        <f>IFERROR(Deaths!D10/(Deaths!D10+Recovered!D10), 0)</f>
        <v>0</v>
      </c>
      <c r="E9" s="6">
        <f>IFERROR(Deaths!E10/(Deaths!E10+Recovered!E10), 0)</f>
        <v>0</v>
      </c>
      <c r="F9" s="6">
        <f>IFERROR(Deaths!F10/(Deaths!F10+Recovered!F10), 0)</f>
        <v>0</v>
      </c>
      <c r="G9" s="6">
        <f>IFERROR(Deaths!G10/(Deaths!G10+Recovered!G10), 0)</f>
        <v>0</v>
      </c>
      <c r="H9" s="6">
        <f>IFERROR(Deaths!H10/(Deaths!H10+Recovered!H10), 0)</f>
        <v>0</v>
      </c>
      <c r="I9" s="6">
        <f>IFERROR(Deaths!I10/(Deaths!I10+Recovered!I10), 0)</f>
        <v>0</v>
      </c>
      <c r="J9" s="6">
        <f>IFERROR(Deaths!J10/(Deaths!J10+Recovered!J10), 0)</f>
        <v>0</v>
      </c>
      <c r="K9" s="6">
        <f>IFERROR(Deaths!K10/(Deaths!K10+Recovered!K10), 0)</f>
        <v>0</v>
      </c>
      <c r="L9" s="6">
        <f>IFERROR(Deaths!L10/(Deaths!L10+Recovered!L10), 0)</f>
        <v>0</v>
      </c>
      <c r="M9" s="6">
        <f>IFERROR(Deaths!M10/(Deaths!M10+Recovered!M10), 0)</f>
        <v>0</v>
      </c>
      <c r="N9" s="6">
        <f>IFERROR(Deaths!N10/(Deaths!N10+Recovered!N10), 0)</f>
        <v>0</v>
      </c>
      <c r="O9" s="6">
        <f>IFERROR(Deaths!O10/(Deaths!O10+Recovered!O10), 0)</f>
        <v>0</v>
      </c>
      <c r="P9" s="6">
        <f>IFERROR(Deaths!P10/(Deaths!P10+Recovered!P10), 0)</f>
        <v>0</v>
      </c>
      <c r="Q9" s="6">
        <f>IFERROR(Deaths!Q10/(Deaths!Q10+Recovered!Q10), 0)</f>
        <v>0</v>
      </c>
      <c r="R9" s="6">
        <f>IFERROR(Deaths!R10/(Deaths!R10+Recovered!R10), 0)</f>
        <v>0</v>
      </c>
      <c r="S9" s="6">
        <f>IFERROR(Deaths!S10/(Deaths!S10+Recovered!S10), 0)</f>
        <v>0</v>
      </c>
      <c r="T9" s="6">
        <f>IFERROR(Deaths!T10/(Deaths!T10+Recovered!T10), 0)</f>
        <v>0</v>
      </c>
      <c r="U9" s="6">
        <f>IFERROR(Deaths!U10/(Deaths!U10+Recovered!U10), 0)</f>
        <v>0</v>
      </c>
      <c r="V9" s="6">
        <f>IFERROR(Deaths!V10/(Deaths!V10+Recovered!V10), 0)</f>
        <v>0</v>
      </c>
      <c r="W9" s="6">
        <f>IFERROR(Deaths!W10/(Deaths!W10+Recovered!W10), 0)</f>
        <v>0</v>
      </c>
      <c r="X9" s="6">
        <f>IFERROR(Deaths!X10/(Deaths!X10+Recovered!X10), 0)</f>
        <v>0</v>
      </c>
      <c r="Y9" s="6">
        <f>IFERROR(Deaths!Y10/(Deaths!Y10+Recovered!Y10), 0)</f>
        <v>0</v>
      </c>
      <c r="Z9" s="6">
        <f>IFERROR(Deaths!Z10/(Deaths!Z10+Recovered!Z10), 0)</f>
        <v>0</v>
      </c>
      <c r="AA9" s="6">
        <f>IFERROR(Deaths!AA10/(Deaths!AA10+Recovered!AA10), 0)</f>
        <v>0</v>
      </c>
      <c r="AB9" s="6">
        <f>IFERROR(Deaths!AB10/(Deaths!AB10+Recovered!AB10), 0)</f>
        <v>0</v>
      </c>
      <c r="AC9" s="6">
        <f>IFERROR(Deaths!AC10/(Deaths!AC10+Recovered!AC10), 0)</f>
        <v>0</v>
      </c>
      <c r="AD9" s="6">
        <f>IFERROR(Deaths!AD10/(Deaths!AD10+Recovered!AD10), 0)</f>
        <v>0</v>
      </c>
      <c r="AE9" s="6">
        <f>IFERROR(Deaths!AE10/(Deaths!AE10+Recovered!AE10), 0)</f>
        <v>0</v>
      </c>
      <c r="AF9" s="6">
        <f>IFERROR(Deaths!AF10/(Deaths!AF10+Recovered!AF10), 0)</f>
        <v>0</v>
      </c>
      <c r="AG9" s="6">
        <f>IFERROR(Deaths!AG10/(Deaths!AG10+Recovered!AG10), 0)</f>
        <v>0</v>
      </c>
      <c r="AH9" s="6">
        <f>IFERROR(Deaths!AH10/(Deaths!AH10+Recovered!AH10), 0)</f>
        <v>0</v>
      </c>
      <c r="AI9" s="6">
        <f>IFERROR(Deaths!AI10/(Deaths!AI10+Recovered!AI10), 0)</f>
        <v>0</v>
      </c>
      <c r="AJ9" s="6">
        <f>IFERROR(Deaths!AJ10/(Deaths!AJ10+Recovered!AJ10), 0)</f>
        <v>0</v>
      </c>
      <c r="AK9" s="6">
        <f>IFERROR(Deaths!AK10/(Deaths!AK10+Recovered!AK10), 0)</f>
        <v>0</v>
      </c>
      <c r="AL9" s="6">
        <f>IFERROR(Deaths!AL10/(Deaths!AL10+Recovered!AL10), 0)</f>
        <v>0</v>
      </c>
      <c r="AM9" s="6">
        <f>IFERROR(Deaths!AM10/(Deaths!AM10+Recovered!AM10), 0)</f>
        <v>0</v>
      </c>
      <c r="AN9" s="6">
        <f>IFERROR(Deaths!AN10/(Deaths!AN10+Recovered!AN10), 0)</f>
        <v>0</v>
      </c>
      <c r="AO9" s="6">
        <f>IFERROR(Deaths!AO10/(Deaths!AO10+Recovered!AO10), 0)</f>
        <v>0</v>
      </c>
      <c r="AP9" s="6">
        <f>IFERROR(Deaths!AP10/(Deaths!AP10+Recovered!AP10), 0)</f>
        <v>0</v>
      </c>
      <c r="AQ9" s="6">
        <f>IFERROR(Deaths!AQ10/(Deaths!AQ10+Recovered!AQ10), 0)</f>
        <v>0</v>
      </c>
      <c r="AR9" s="6">
        <f>IFERROR(Deaths!AR10/(Deaths!AR10+Recovered!AR10), 0)</f>
        <v>0</v>
      </c>
      <c r="AS9" s="6">
        <f>IFERROR(Deaths!AS10/(Deaths!AS10+Recovered!AS10), 0)</f>
        <v>0</v>
      </c>
      <c r="AT9" s="6">
        <f>IFERROR(Deaths!AT10/(Deaths!AT10+Recovered!AT10), 0)</f>
        <v>0</v>
      </c>
      <c r="AU9" s="6">
        <f>IFERROR(Deaths!AU10/(Deaths!AU10+Recovered!AU10), 0)</f>
        <v>0</v>
      </c>
      <c r="AV9" s="6">
        <f>IFERROR(Deaths!AV10/(Deaths!AV10+Recovered!AV10), 0)</f>
        <v>0</v>
      </c>
      <c r="AW9" s="6">
        <f>IFERROR(Deaths!AW10/(Deaths!AW10+Recovered!AW10), 0)</f>
        <v>0</v>
      </c>
      <c r="AX9" s="6">
        <f>IFERROR(Deaths!AX10/(Deaths!AX10+Recovered!AX10), 0)</f>
        <v>0</v>
      </c>
      <c r="AY9" s="6">
        <f>IFERROR(Deaths!AY10/(Deaths!AY10+Recovered!AY10), 0)</f>
        <v>0</v>
      </c>
      <c r="AZ9" s="6">
        <f>IFERROR(Deaths!AZ10/(Deaths!AZ10+Recovered!AZ10), 0)</f>
        <v>0</v>
      </c>
      <c r="BA9" s="6">
        <f>IFERROR(Deaths!BA10/(Deaths!BA10+Recovered!BA10), 0)</f>
        <v>0</v>
      </c>
      <c r="BB9" s="6">
        <f>IFERROR(Deaths!BB10/(Deaths!BB10+Recovered!BB10), 0)</f>
        <v>0</v>
      </c>
      <c r="BC9" s="6">
        <f>IFERROR(Deaths!BC10/(Deaths!BC10+Recovered!BC10), 0)</f>
        <v>0</v>
      </c>
      <c r="BD9" s="6">
        <f>IFERROR(Deaths!BD10/(Deaths!BD10+Recovered!BD10), 0)</f>
        <v>0</v>
      </c>
      <c r="BE9" s="6">
        <f>IFERROR(Deaths!BE10/(Deaths!BE10+Recovered!BE10), 0)</f>
        <v>0.33333333333333331</v>
      </c>
      <c r="BF9" s="6">
        <f>IFERROR(Deaths!BF10/(Deaths!BF10+Recovered!BF10), 0)</f>
        <v>0.6</v>
      </c>
      <c r="BG9" s="6">
        <f>IFERROR(Deaths!BG10/(Deaths!BG10+Recovered!BG10), 0)</f>
        <v>0.75</v>
      </c>
      <c r="BH9" s="6">
        <f>IFERROR(Deaths!BH10/(Deaths!BH10+Recovered!BH10), 0)</f>
        <v>0.84615384615384615</v>
      </c>
      <c r="BI9" s="6">
        <f>IFERROR(Deaths!BI10/(Deaths!BI10+Recovered!BI10), 0)</f>
        <v>0.88235294117647056</v>
      </c>
      <c r="BJ9" s="6">
        <f>IFERROR(Deaths!BJ10/(Deaths!BJ10+Recovered!BJ10), 0)</f>
        <v>0.92592592592592593</v>
      </c>
      <c r="BK9" s="6">
        <f>IFERROR(Deaths!BK10/(Deaths!BK10+Recovered!BK10), 0)</f>
        <v>0.94444444444444442</v>
      </c>
      <c r="BL9" s="6">
        <f>IFERROR(Deaths!BL10/(Deaths!BL10+Recovered!BL10), 0)</f>
        <v>0.95833333333333337</v>
      </c>
      <c r="BM9" s="6">
        <f>IFERROR(Deaths!BM10/(Deaths!BM10+Recovered!BM10), 0)</f>
        <v>0.96721311475409832</v>
      </c>
      <c r="BN9" s="6">
        <f>IFERROR(Deaths!BN10/(Deaths!BN10+Recovered!BN10), 0)</f>
        <v>0.92771084337349397</v>
      </c>
      <c r="BO9" s="6">
        <f>IFERROR(Deaths!BO10/(Deaths!BO10+Recovered!BO10), 0)</f>
        <v>0.93877551020408168</v>
      </c>
      <c r="BP9" s="6">
        <f>IFERROR(Deaths!BP10/(Deaths!BP10+Recovered!BP10), 0)</f>
        <v>0.94871794871794868</v>
      </c>
      <c r="BQ9" s="6">
        <f>IFERROR(Deaths!BQ10/(Deaths!BQ10+Recovered!BQ10), 0)</f>
        <v>0.95774647887323938</v>
      </c>
      <c r="BR9" s="6">
        <f>IFERROR(Deaths!BR10/(Deaths!BR10+Recovered!BR10), 0)</f>
        <v>0.56989247311827962</v>
      </c>
      <c r="BS9" s="6">
        <f>IFERROR(Deaths!BS10/(Deaths!BS10+Recovered!BS10), 0)</f>
        <v>0.61280487804878048</v>
      </c>
      <c r="BT9" s="6">
        <f>IFERROR(Deaths!BT10/(Deaths!BT10+Recovered!BT10), 0)</f>
        <v>0.65395095367847411</v>
      </c>
      <c r="BU9" s="6">
        <f>IFERROR(Deaths!BU10/(Deaths!BU10+Recovered!BU10), 0)</f>
        <v>0.71840354767184034</v>
      </c>
      <c r="BV9" s="6">
        <f>IFERROR(Deaths!BV10/(Deaths!BV10+Recovered!BV10), 0)</f>
        <v>0.73868312757201648</v>
      </c>
      <c r="BW9" s="6">
        <f>IFERROR(Deaths!BW10/(Deaths!BW10+Recovered!BW10), 0)</f>
        <v>0.77797202797202802</v>
      </c>
      <c r="BX9" s="6">
        <f>IFERROR(Deaths!BX10/(Deaths!BX10+Recovered!BX10), 0)</f>
        <v>0.79282218597063625</v>
      </c>
      <c r="BY9" s="6">
        <f>IFERROR(Deaths!BY10/(Deaths!BY10+Recovered!BY10), 0)</f>
        <v>0.81620839363241682</v>
      </c>
      <c r="BZ9" s="6">
        <f>IFERROR(Deaths!BZ10/(Deaths!BZ10+Recovered!BZ10), 0)</f>
        <v>0.84378843788437885</v>
      </c>
      <c r="CA9" s="6">
        <f>IFERROR(Deaths!CA10/(Deaths!CA10+Recovered!CA10), 0)</f>
        <v>0.86575052854122625</v>
      </c>
      <c r="CB9" s="6">
        <f>IFERROR(Deaths!CB10/(Deaths!CB10+Recovered!CB10), 0)</f>
        <v>0.84594835262689227</v>
      </c>
      <c r="CC9" s="6">
        <f>IFERROR(Deaths!CC10/(Deaths!CC10+Recovered!CC10), 0)</f>
        <v>0.85934959349593498</v>
      </c>
      <c r="CD9" s="6">
        <f>IFERROR(Deaths!CD10/(Deaths!CD10+Recovered!CD10), 0)</f>
        <v>0.86661526599845795</v>
      </c>
      <c r="CE9" s="6">
        <f>IFERROR(Deaths!CE10/(Deaths!CE10+Recovered!CE10), 0)</f>
        <v>0.87607449856733521</v>
      </c>
      <c r="CF9" s="6">
        <f>IFERROR(Deaths!CF10/(Deaths!CF10+Recovered!CF10), 0)</f>
        <v>0.88474350433044635</v>
      </c>
      <c r="CG9" s="6">
        <f>IFERROR(Deaths!CG10/(Deaths!CG10+Recovered!CG10), 0)</f>
        <v>0.33464394932284841</v>
      </c>
      <c r="CH9" s="6">
        <f>IFERROR(Deaths!CH10/(Deaths!CH10+Recovered!CH10), 0)</f>
        <v>0.11013830732140591</v>
      </c>
      <c r="CI9" s="6">
        <f>IFERROR(Deaths!CI10/(Deaths!CI10+Recovered!CI10), 0)</f>
        <v>0.12062695924764891</v>
      </c>
      <c r="CJ9" s="6">
        <f>IFERROR(Deaths!CJ10/(Deaths!CJ10+Recovered!CJ10), 0)</f>
        <v>0.13243025916991402</v>
      </c>
      <c r="CK9" s="6">
        <f>IFERROR(Deaths!CK10/(Deaths!CK10+Recovered!CK10), 0)</f>
        <v>0.1437118437118437</v>
      </c>
      <c r="CL9" s="6">
        <f>IFERROR(Deaths!CL10/(Deaths!CL10+Recovered!CL10), 0)</f>
        <v>0.10011385816525699</v>
      </c>
      <c r="CM9" s="6">
        <f>IFERROR(Deaths!CM10/(Deaths!CM10+Recovered!CM10), 0)</f>
        <v>0.10466480559938504</v>
      </c>
      <c r="CN9" s="6">
        <f>IFERROR(Deaths!CN10/(Deaths!CN10+Recovered!CN10), 0)</f>
        <v>0.10652106326752682</v>
      </c>
      <c r="CO9" s="6">
        <f>IFERROR(Deaths!CO10/(Deaths!CO10+Recovered!CO10), 0)</f>
        <v>0.10296201814058957</v>
      </c>
      <c r="CP9" s="6">
        <f>IFERROR(Deaths!CP10/(Deaths!CP10+Recovered!CP10), 0)</f>
        <v>0.11138978063135367</v>
      </c>
      <c r="CQ9" s="6">
        <f>IFERROR(Deaths!CQ10/(Deaths!CQ10+Recovered!CQ10), 0)</f>
        <v>0.11811601135240282</v>
      </c>
      <c r="CR9" s="6">
        <f>IFERROR(Deaths!CR10/(Deaths!CR10+Recovered!CR10), 0)</f>
        <v>0.122136255531806</v>
      </c>
      <c r="CS9" s="6">
        <f>IFERROR(Deaths!CS10/(Deaths!CS10+Recovered!CS10), 0)</f>
        <v>0.12445554329519716</v>
      </c>
      <c r="CT9" s="6">
        <f>IFERROR(Deaths!CT10/(Deaths!CT10+Recovered!CT10), 0)</f>
        <v>0.12877325500069939</v>
      </c>
      <c r="CU9" s="6">
        <f>IFERROR(Deaths!CU10/(Deaths!CU10+Recovered!CU10), 0)</f>
        <v>0.13508916469556437</v>
      </c>
      <c r="CV9" s="6">
        <f>IFERROR(Deaths!CV10/(Deaths!CV10+Recovered!CV10), 0)</f>
        <v>0.13905914995585825</v>
      </c>
      <c r="CW9" s="6">
        <f>IFERROR(Deaths!CW10/(Deaths!CW10+Recovered!CW10), 0)</f>
        <v>0.14320116353925752</v>
      </c>
      <c r="CX9" s="6">
        <f>IFERROR(Deaths!CX10/(Deaths!CX10+Recovered!CX10), 0)</f>
        <v>0.14424872331331129</v>
      </c>
      <c r="CY9" s="6">
        <f>IFERROR(Deaths!CY10/(Deaths!CY10+Recovered!CY10), 0)</f>
        <v>0.14174598515661033</v>
      </c>
      <c r="CZ9" s="6">
        <f>IFERROR(Deaths!CZ10/(Deaths!CZ10+Recovered!CZ10), 0)</f>
        <v>0.14090164262019902</v>
      </c>
      <c r="DA9" s="6">
        <f>IFERROR(Deaths!DA10/(Deaths!DA10+Recovered!DA10), 0)</f>
        <v>0.13852431273739235</v>
      </c>
      <c r="DB9" s="6">
        <f>IFERROR(Deaths!DB10/(Deaths!DB10+Recovered!DB10), 0)</f>
        <v>0.14134867073843907</v>
      </c>
      <c r="DC9" s="6">
        <f>IFERROR(Deaths!DC10/(Deaths!DC10+Recovered!DC10), 0)</f>
        <v>0.14323359685112913</v>
      </c>
      <c r="DD9" s="6">
        <f>IFERROR(Deaths!DD10/(Deaths!DD10+Recovered!DD10), 0)</f>
        <v>0.14239231484350789</v>
      </c>
      <c r="DE9" s="6">
        <f>IFERROR(Deaths!DE10/(Deaths!DE10+Recovered!DE10), 0)</f>
        <v>0.14451625934154716</v>
      </c>
      <c r="DF9" s="6">
        <f>IFERROR(Deaths!DF10/(Deaths!DF10+Recovered!DF10), 0)</f>
        <v>0.14730235965773214</v>
      </c>
      <c r="DG9" s="6">
        <f>IFERROR(Deaths!DG10/(Deaths!DG10+Recovered!DG10), 0)</f>
        <v>0.14620136698212408</v>
      </c>
      <c r="DH9" s="6">
        <f>IFERROR(Deaths!DH10/(Deaths!DH10+Recovered!DH10), 0)</f>
        <v>0.14743727621240685</v>
      </c>
      <c r="DI9" s="6">
        <f>IFERROR(Deaths!DI10/(Deaths!DI10+Recovered!DI10), 0)</f>
        <v>0.14650003527005104</v>
      </c>
      <c r="DJ9" s="6">
        <f>IFERROR(Deaths!DJ10/(Deaths!DJ10+Recovered!DJ10), 0)</f>
        <v>0.14444056554372492</v>
      </c>
      <c r="DK9" s="6">
        <f>IFERROR(Deaths!DK10/(Deaths!DK10+Recovered!DK10), 0)</f>
        <v>0.14975716211301054</v>
      </c>
      <c r="DL9" s="6">
        <f>IFERROR(Deaths!DL10/(Deaths!DL10+Recovered!DL10), 0)</f>
        <v>0.14972181083136532</v>
      </c>
      <c r="DM9" s="6">
        <f>IFERROR(Deaths!DM10/(Deaths!DM10+Recovered!DM10), 0)</f>
        <v>0.14868893234852945</v>
      </c>
      <c r="DN9" s="6">
        <f>IFERROR(Deaths!DN10/(Deaths!DN10+Recovered!DN10), 0)</f>
        <v>0.14620827285921625</v>
      </c>
      <c r="DO9" s="6">
        <f>IFERROR(Deaths!DO10/(Deaths!DO10+Recovered!DO10), 0)</f>
        <v>0.14365964266230224</v>
      </c>
      <c r="DP9" s="6">
        <f>IFERROR(Deaths!DP10/(Deaths!DP10+Recovered!DP10), 0)</f>
        <v>0.14412111206392203</v>
      </c>
      <c r="DQ9" s="6">
        <f>IFERROR(Deaths!DQ10/(Deaths!DQ10+Recovered!DQ10), 0)</f>
        <v>0.13913768426022929</v>
      </c>
      <c r="DR9" s="6">
        <f>IFERROR(Deaths!DR10/(Deaths!DR10+Recovered!DR10), 0)</f>
        <v>0.13730163622292083</v>
      </c>
      <c r="DS9" s="6">
        <f>IFERROR(Deaths!DS10/(Deaths!DS10+Recovered!DS10), 0)</f>
        <v>0.13451092166310918</v>
      </c>
    </row>
    <row r="10" spans="1:123" x14ac:dyDescent="0.3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S10"/>
  <sheetViews>
    <sheetView topLeftCell="Q1" workbookViewId="0">
      <selection activeCell="DS5" sqref="DS5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</cols>
  <sheetData>
    <row r="1" spans="1:123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</row>
    <row r="2" spans="1:123" x14ac:dyDescent="0.35">
      <c r="A2" s="9" t="s">
        <v>252</v>
      </c>
      <c r="B2" s="10">
        <f>IFERROR(Deaths!B3/Confirmed!B2, 0)</f>
        <v>3.063063063063063E-2</v>
      </c>
      <c r="C2" s="10">
        <f>IFERROR(Deaths!C3/Confirmed!C2, 0)</f>
        <v>2.7522935779816515E-2</v>
      </c>
      <c r="D2" s="10">
        <f>IFERROR(Deaths!D3/Confirmed!D2, 0)</f>
        <v>2.763018065887354E-2</v>
      </c>
      <c r="E2" s="10">
        <f>IFERROR(Deaths!E3/Confirmed!E2, 0)</f>
        <v>2.9288702928870293E-2</v>
      </c>
      <c r="F2" s="10">
        <f>IFERROR(Deaths!F3/Confirmed!F2, 0)</f>
        <v>2.644003777148253E-2</v>
      </c>
      <c r="G2" s="10">
        <f>IFERROR(Deaths!G3/Confirmed!G2, 0)</f>
        <v>2.8015032456440041E-2</v>
      </c>
      <c r="H2" s="10">
        <f>IFERROR(Deaths!H3/Confirmed!H2, 0)</f>
        <v>2.3485120114736465E-2</v>
      </c>
      <c r="I2" s="10">
        <f>IFERROR(Deaths!I3/Confirmed!I2, 0)</f>
        <v>2.1569899448589037E-2</v>
      </c>
      <c r="J2" s="10">
        <f>IFERROR(Deaths!J3/Confirmed!J2, 0)</f>
        <v>2.0767549186300704E-2</v>
      </c>
      <c r="K2" s="10">
        <f>IFERROR(Deaths!K3/Confirmed!K2, 0)</f>
        <v>2.1456633423995165E-2</v>
      </c>
      <c r="L2" s="10">
        <f>IFERROR(Deaths!L3/Confirmed!L2, 0)</f>
        <v>2.1515201860774213E-2</v>
      </c>
      <c r="M2" s="10">
        <f>IFERROR(Deaths!M3/Confirmed!M2, 0)</f>
        <v>2.1564305712753917E-2</v>
      </c>
      <c r="N2" s="10">
        <f>IFERROR(Deaths!N3/Confirmed!N2, 0)</f>
        <v>2.1427493586841709E-2</v>
      </c>
      <c r="O2" s="10">
        <f>IFERROR(Deaths!O3/Confirmed!O2, 0)</f>
        <v>2.0592667001506779E-2</v>
      </c>
      <c r="P2" s="10">
        <f>IFERROR(Deaths!P3/Confirmed!P2, 0)</f>
        <v>2.0408901755020806E-2</v>
      </c>
      <c r="Q2" s="10">
        <f>IFERROR(Deaths!Q3/Confirmed!Q2, 0)</f>
        <v>2.0588426316814963E-2</v>
      </c>
      <c r="R2" s="10">
        <f>IFERROR(Deaths!R3/Confirmed!R2, 0)</f>
        <v>2.0906632549213457E-2</v>
      </c>
      <c r="S2" s="10">
        <f>IFERROR(Deaths!S3/Confirmed!S2, 0)</f>
        <v>2.1713362068965517E-2</v>
      </c>
      <c r="T2" s="10">
        <f>IFERROR(Deaths!T3/Confirmed!T2, 0)</f>
        <v>2.2565379825653799E-2</v>
      </c>
      <c r="U2" s="10">
        <f>IFERROR(Deaths!U3/Confirmed!U2, 0)</f>
        <v>2.3689256816799963E-2</v>
      </c>
      <c r="V2" s="10">
        <f>IFERROR(Deaths!V3/Confirmed!V2, 0)</f>
        <v>2.4842640953528859E-2</v>
      </c>
      <c r="W2" s="10">
        <f>IFERROR(Deaths!W3/Confirmed!W2, 0)</f>
        <v>2.4723026912275271E-2</v>
      </c>
      <c r="X2" s="10">
        <f>IFERROR(Deaths!X3/Confirmed!X2, 0)</f>
        <v>2.2710707659687253E-2</v>
      </c>
      <c r="Y2" s="10">
        <f>IFERROR(Deaths!Y3/Confirmed!Y2, 0)</f>
        <v>2.2770426852059506E-2</v>
      </c>
      <c r="Z2" s="10">
        <f>IFERROR(Deaths!Z3/Confirmed!Z2, 0)</f>
        <v>2.4134434303925829E-2</v>
      </c>
      <c r="AA2" s="10">
        <f>IFERROR(Deaths!AA3/Confirmed!AA2, 0)</f>
        <v>2.4851173761653376E-2</v>
      </c>
      <c r="AB2" s="10">
        <f>IFERROR(Deaths!AB3/Confirmed!AB2, 0)</f>
        <v>2.5498921619481831E-2</v>
      </c>
      <c r="AC2" s="10">
        <f>IFERROR(Deaths!AC3/Confirmed!AC2, 0)</f>
        <v>2.6711563032367974E-2</v>
      </c>
      <c r="AD2" s="10">
        <f>IFERROR(Deaths!AD3/Confirmed!AD2, 0)</f>
        <v>2.8054310606962018E-2</v>
      </c>
      <c r="AE2" s="10">
        <f>IFERROR(Deaths!AE3/Confirmed!AE2, 0)</f>
        <v>2.9489349974408441E-2</v>
      </c>
      <c r="AF2" s="10">
        <f>IFERROR(Deaths!AF3/Confirmed!AF2, 0)</f>
        <v>2.9302646480688373E-2</v>
      </c>
      <c r="AG2" s="10">
        <f>IFERROR(Deaths!AG3/Confirmed!AG2, 0)</f>
        <v>3.1283408847935651E-2</v>
      </c>
      <c r="AH2" s="10">
        <f>IFERROR(Deaths!AH3/Confirmed!AH2, 0)</f>
        <v>3.1269789001747768E-2</v>
      </c>
      <c r="AI2" s="10">
        <f>IFERROR(Deaths!AI3/Confirmed!AI2, 0)</f>
        <v>3.3043828006183933E-2</v>
      </c>
      <c r="AJ2" s="10">
        <f>IFERROR(Deaths!AJ3/Confirmed!AJ2, 0)</f>
        <v>3.3679078675720717E-2</v>
      </c>
      <c r="AK2" s="10">
        <f>IFERROR(Deaths!AK3/Confirmed!AK2, 0)</f>
        <v>3.4034501400697893E-2</v>
      </c>
      <c r="AL2" s="10">
        <f>IFERROR(Deaths!AL3/Confirmed!AL2, 0)</f>
        <v>3.4007686172141255E-2</v>
      </c>
      <c r="AM2" s="10">
        <f>IFERROR(Deaths!AM3/Confirmed!AM2, 0)</f>
        <v>3.4144949591021496E-2</v>
      </c>
      <c r="AN2" s="10">
        <f>IFERROR(Deaths!AN3/Confirmed!AN2, 0)</f>
        <v>3.4193300856867143E-2</v>
      </c>
      <c r="AO2" s="10">
        <f>IFERROR(Deaths!AO3/Confirmed!AO2, 0)</f>
        <v>3.390329187837364E-2</v>
      </c>
      <c r="AP2" s="10">
        <f>IFERROR(Deaths!AP3/Confirmed!AP2, 0)</f>
        <v>3.4161628241755809E-2</v>
      </c>
      <c r="AQ2" s="10">
        <f>IFERROR(Deaths!AQ3/Confirmed!AQ2, 0)</f>
        <v>3.4037052994398964E-2</v>
      </c>
      <c r="AR2" s="10">
        <f>IFERROR(Deaths!AR3/Confirmed!AR2, 0)</f>
        <v>3.4209419680403703E-2</v>
      </c>
      <c r="AS2" s="10">
        <f>IFERROR(Deaths!AS3/Confirmed!AS2, 0)</f>
        <v>3.4192137953579602E-2</v>
      </c>
      <c r="AT2" s="10">
        <f>IFERROR(Deaths!AT3/Confirmed!AT2, 0)</f>
        <v>3.3976386460522957E-2</v>
      </c>
      <c r="AU2" s="10">
        <f>IFERROR(Deaths!AU3/Confirmed!AU2, 0)</f>
        <v>3.3614239286524072E-2</v>
      </c>
      <c r="AV2" s="10">
        <f>IFERROR(Deaths!AV3/Confirmed!AV2, 0)</f>
        <v>3.4610551619894007E-2</v>
      </c>
      <c r="AW2" s="10">
        <f>IFERROR(Deaths!AW3/Confirmed!AW2, 0)</f>
        <v>3.5098375808794401E-2</v>
      </c>
      <c r="AX2" s="10">
        <f>IFERROR(Deaths!AX3/Confirmed!AX2, 0)</f>
        <v>3.5937381452163575E-2</v>
      </c>
      <c r="AY2" s="10">
        <f>IFERROR(Deaths!AY3/Confirmed!AY2, 0)</f>
        <v>3.665424733275606E-2</v>
      </c>
      <c r="AZ2" s="10">
        <f>IFERROR(Deaths!AZ3/Confirmed!AZ2, 0)</f>
        <v>3.7494179700321359E-2</v>
      </c>
      <c r="BA2" s="10">
        <f>IFERROR(Deaths!BA3/Confirmed!BA2, 0)</f>
        <v>3.7245653296608713E-2</v>
      </c>
      <c r="BB2" s="10">
        <f>IFERROR(Deaths!BB3/Confirmed!BB2, 0)</f>
        <v>3.735588009223674E-2</v>
      </c>
      <c r="BC2" s="10">
        <f>IFERROR(Deaths!BC3/Confirmed!BC2, 0)</f>
        <v>3.8643161181323764E-2</v>
      </c>
      <c r="BD2" s="10">
        <f>IFERROR(Deaths!BD3/Confirmed!BD2, 0)</f>
        <v>3.9366264251072099E-2</v>
      </c>
      <c r="BE2" s="10">
        <f>IFERROR(Deaths!BE3/Confirmed!BE2, 0)</f>
        <v>4.0360131879279733E-2</v>
      </c>
      <c r="BF2" s="10">
        <f>IFERROR(Deaths!BF3/Confirmed!BF2, 0)</f>
        <v>4.1066118125590467E-2</v>
      </c>
      <c r="BG2" s="10">
        <f>IFERROR(Deaths!BG3/Confirmed!BG2, 0)</f>
        <v>4.099624122127337E-2</v>
      </c>
      <c r="BH2" s="10">
        <f>IFERROR(Deaths!BH3/Confirmed!BH2, 0)</f>
        <v>4.1955601915787614E-2</v>
      </c>
      <c r="BI2" s="10">
        <f>IFERROR(Deaths!BI3/Confirmed!BI2, 0)</f>
        <v>4.3092126863221489E-2</v>
      </c>
      <c r="BJ2" s="10">
        <f>IFERROR(Deaths!BJ3/Confirmed!BJ2, 0)</f>
        <v>4.3991193453246376E-2</v>
      </c>
      <c r="BK2" s="10">
        <f>IFERROR(Deaths!BK3/Confirmed!BK2, 0)</f>
        <v>4.4300702350773588E-2</v>
      </c>
      <c r="BL2" s="10">
        <f>IFERROR(Deaths!BL3/Confirmed!BL2, 0)</f>
        <v>4.5463130087617591E-2</v>
      </c>
      <c r="BM2" s="10">
        <f>IFERROR(Deaths!BM3/Confirmed!BM2, 0)</f>
        <v>4.6575904680676419E-2</v>
      </c>
      <c r="BN2" s="10">
        <f>IFERROR(Deaths!BN3/Confirmed!BN2, 0)</f>
        <v>4.6794356284994773E-2</v>
      </c>
      <c r="BO2" s="10">
        <f>IFERROR(Deaths!BO3/Confirmed!BO2, 0)</f>
        <v>4.7648560707621211E-2</v>
      </c>
      <c r="BP2" s="10">
        <f>IFERROR(Deaths!BP3/Confirmed!BP2, 0)</f>
        <v>4.8112902201235985E-2</v>
      </c>
      <c r="BQ2" s="10">
        <f>IFERROR(Deaths!BQ3/Confirmed!BQ2, 0)</f>
        <v>4.9039901928526107E-2</v>
      </c>
      <c r="BR2" s="10">
        <f>IFERROR(Deaths!BR3/Confirmed!BR2, 0)</f>
        <v>5.0386042186158692E-2</v>
      </c>
      <c r="BS2" s="10">
        <f>IFERROR(Deaths!BS3/Confirmed!BS2, 0)</f>
        <v>5.1583007621197566E-2</v>
      </c>
      <c r="BT2" s="10">
        <f>IFERROR(Deaths!BT3/Confirmed!BT2, 0)</f>
        <v>5.3252376716219546E-2</v>
      </c>
      <c r="BU2" s="10">
        <f>IFERROR(Deaths!BU3/Confirmed!BU2, 0)</f>
        <v>5.5070556870109671E-2</v>
      </c>
      <c r="BV2" s="10">
        <f>IFERROR(Deaths!BV3/Confirmed!BV2, 0)</f>
        <v>5.6393912748421086E-2</v>
      </c>
      <c r="BW2" s="10">
        <f>IFERROR(Deaths!BW3/Confirmed!BW2, 0)</f>
        <v>5.7798299269998535E-2</v>
      </c>
      <c r="BX2" s="10">
        <f>IFERROR(Deaths!BX3/Confirmed!BX2, 0)</f>
        <v>5.8473622176719531E-2</v>
      </c>
      <c r="BY2" s="10">
        <f>IFERROR(Deaths!BY3/Confirmed!BY2, 0)</f>
        <v>5.9607124370760295E-2</v>
      </c>
      <c r="BZ2" s="10">
        <f>IFERROR(Deaths!BZ3/Confirmed!BZ2, 0)</f>
        <v>6.2059325226039394E-2</v>
      </c>
      <c r="CA2" s="10">
        <f>IFERROR(Deaths!CA3/Confirmed!CA2, 0)</f>
        <v>6.3067140826573137E-2</v>
      </c>
      <c r="CB2" s="10">
        <f>IFERROR(Deaths!CB3/Confirmed!CB2, 0)</f>
        <v>6.4437054546894135E-2</v>
      </c>
      <c r="CC2" s="10">
        <f>IFERROR(Deaths!CC3/Confirmed!CC2, 0)</f>
        <v>6.5211085589059858E-2</v>
      </c>
      <c r="CD2" s="10">
        <f>IFERROR(Deaths!CD3/Confirmed!CD2, 0)</f>
        <v>6.5750524645072708E-2</v>
      </c>
      <c r="CE2" s="10">
        <f>IFERROR(Deaths!CE3/Confirmed!CE2, 0)</f>
        <v>6.530982565410362E-2</v>
      </c>
      <c r="CF2" s="10">
        <f>IFERROR(Deaths!CF3/Confirmed!CF2, 0)</f>
        <v>6.5905577732112447E-2</v>
      </c>
      <c r="CG2" s="10">
        <f>IFERROR(Deaths!CG3/Confirmed!CG2, 0)</f>
        <v>6.7038509470197405E-2</v>
      </c>
      <c r="CH2" s="10">
        <f>IFERROR(Deaths!CH3/Confirmed!CH2, 0)</f>
        <v>6.8434944360884695E-2</v>
      </c>
      <c r="CI2" s="10">
        <f>IFERROR(Deaths!CI3/Confirmed!CI2, 0)</f>
        <v>6.875025845874487E-2</v>
      </c>
      <c r="CJ2" s="10">
        <f>IFERROR(Deaths!CJ3/Confirmed!CJ2, 0)</f>
        <v>7.0009687543247962E-2</v>
      </c>
      <c r="CK2" s="10">
        <f>IFERROR(Deaths!CK3/Confirmed!CK2, 0)</f>
        <v>7.0432112721756132E-2</v>
      </c>
      <c r="CL2" s="10">
        <f>IFERROR(Deaths!CL3/Confirmed!CL2, 0)</f>
        <v>6.9882084499791108E-2</v>
      </c>
      <c r="CM2" s="10">
        <f>IFERROR(Deaths!CM3/Confirmed!CM2, 0)</f>
        <v>7.0030892650769033E-2</v>
      </c>
      <c r="CN2" s="10">
        <f>IFERROR(Deaths!CN3/Confirmed!CN2, 0)</f>
        <v>7.0707237138913928E-2</v>
      </c>
      <c r="CO2" s="10">
        <f>IFERROR(Deaths!CO3/Confirmed!CO2, 0)</f>
        <v>7.121520623270218E-2</v>
      </c>
      <c r="CP2" s="10">
        <f>IFERROR(Deaths!CP3/Confirmed!CP2, 0)</f>
        <v>7.1505237588350035E-2</v>
      </c>
      <c r="CQ2" s="10">
        <f>IFERROR(Deaths!CQ3/Confirmed!CQ2, 0)</f>
        <v>7.1536567716994237E-2</v>
      </c>
      <c r="CR2" s="10">
        <f>IFERROR(Deaths!CR3/Confirmed!CR2, 0)</f>
        <v>7.1564380765946817E-2</v>
      </c>
      <c r="CS2" s="10">
        <f>IFERROR(Deaths!CS3/Confirmed!CS2, 0)</f>
        <v>7.1031355656603498E-2</v>
      </c>
      <c r="CT2" s="10">
        <f>IFERROR(Deaths!CT3/Confirmed!CT2, 0)</f>
        <v>7.0920540975658475E-2</v>
      </c>
      <c r="CU2" s="10">
        <f>IFERROR(Deaths!CU3/Confirmed!CU2, 0)</f>
        <v>7.1289852962115485E-2</v>
      </c>
      <c r="CV2" s="10">
        <f>IFERROR(Deaths!CV3/Confirmed!CV2, 0)</f>
        <v>7.1766835724510425E-2</v>
      </c>
      <c r="CW2" s="10">
        <f>IFERROR(Deaths!CW3/Confirmed!CW2, 0)</f>
        <v>7.1650736434227535E-2</v>
      </c>
      <c r="CX2" s="10">
        <f>IFERROR(Deaths!CX3/Confirmed!CX2, 0)</f>
        <v>7.1324125900671873E-2</v>
      </c>
      <c r="CY2" s="10">
        <f>IFERROR(Deaths!CY3/Confirmed!CY2, 0)</f>
        <v>7.1132611192023298E-2</v>
      </c>
      <c r="CZ2" s="10">
        <f>IFERROR(Deaths!CZ3/Confirmed!CZ2, 0)</f>
        <v>7.0570038346276551E-2</v>
      </c>
      <c r="DA2" s="10">
        <f>IFERROR(Deaths!DA3/Confirmed!DA2, 0)</f>
        <v>7.0201824978963476E-2</v>
      </c>
      <c r="DB2" s="10">
        <f>IFERROR(Deaths!DB3/Confirmed!DB2, 0)</f>
        <v>7.0232241813464477E-2</v>
      </c>
      <c r="DC2" s="10">
        <f>IFERROR(Deaths!DC3/Confirmed!DC2, 0)</f>
        <v>7.0247644545401056E-2</v>
      </c>
      <c r="DD2" s="10">
        <f>IFERROR(Deaths!DD3/Confirmed!DD2, 0)</f>
        <v>7.009536320655857E-2</v>
      </c>
      <c r="DE2" s="10">
        <f>IFERROR(Deaths!DE3/Confirmed!DE2, 0)</f>
        <v>6.9805366291660065E-2</v>
      </c>
      <c r="DF2" s="10">
        <f>IFERROR(Deaths!DF3/Confirmed!DF2, 0)</f>
        <v>6.9411127062588576E-2</v>
      </c>
      <c r="DG2" s="10">
        <f>IFERROR(Deaths!DG3/Confirmed!DG2, 0)</f>
        <v>6.8924852847563903E-2</v>
      </c>
      <c r="DH2" s="10">
        <f>IFERROR(Deaths!DH3/Confirmed!DH2, 0)</f>
        <v>6.8540960602771706E-2</v>
      </c>
      <c r="DI2" s="10">
        <f>IFERROR(Deaths!DI3/Confirmed!DI2, 0)</f>
        <v>6.8502877223148809E-2</v>
      </c>
      <c r="DJ2" s="10">
        <f>IFERROR(Deaths!DJ3/Confirmed!DJ2, 0)</f>
        <v>6.8368016879617244E-2</v>
      </c>
      <c r="DK2" s="10">
        <f>IFERROR(Deaths!DK3/Confirmed!DK2, 0)</f>
        <v>6.8078996650955848E-2</v>
      </c>
      <c r="DL2" s="10">
        <f>IFERROR(Deaths!DL3/Confirmed!DL2, 0)</f>
        <v>6.7732826223976278E-2</v>
      </c>
      <c r="DM2" s="10">
        <f>IFERROR(Deaths!DM3/Confirmed!DM2, 0)</f>
        <v>6.7280195284143432E-2</v>
      </c>
      <c r="DN2" s="10">
        <f>IFERROR(Deaths!DN3/Confirmed!DN2, 0)</f>
        <v>6.6866866654503337E-2</v>
      </c>
      <c r="DO2" s="10">
        <f>IFERROR(Deaths!DO3/Confirmed!DO2, 0)</f>
        <v>6.6323361189418534E-2</v>
      </c>
      <c r="DP2" s="10">
        <f>IFERROR(Deaths!DP3/Confirmed!DP2, 0)</f>
        <v>6.6010317117414383E-2</v>
      </c>
      <c r="DQ2" s="10">
        <f>IFERROR(Deaths!DQ3/Confirmed!DQ2, 0)</f>
        <v>6.5669336283681767E-2</v>
      </c>
      <c r="DR2" s="10">
        <f>IFERROR(Deaths!DR3/Confirmed!DR2, 0)</f>
        <v>6.5248203598916907E-2</v>
      </c>
      <c r="DS2" s="10">
        <f>IFERROR(Deaths!DS3/Confirmed!DS2, 0)</f>
        <v>6.4895773541845739E-2</v>
      </c>
    </row>
    <row r="3" spans="1:123" x14ac:dyDescent="0.35">
      <c r="A3" s="4" t="s">
        <v>273</v>
      </c>
      <c r="B3" s="10">
        <f>IFERROR(Deaths!B4/Confirmed!B3, 0)</f>
        <v>0</v>
      </c>
      <c r="C3" s="10">
        <f>IFERROR(Deaths!C4/Confirmed!C3, 0)</f>
        <v>0</v>
      </c>
      <c r="D3" s="10">
        <f>IFERROR(Deaths!D4/Confirmed!D3, 0)</f>
        <v>0</v>
      </c>
      <c r="E3" s="10">
        <f>IFERROR(Deaths!E4/Confirmed!E3, 0)</f>
        <v>0</v>
      </c>
      <c r="F3" s="10">
        <f>IFERROR(Deaths!F4/Confirmed!F3, 0)</f>
        <v>0</v>
      </c>
      <c r="G3" s="10">
        <f>IFERROR(Deaths!G4/Confirmed!G3, 0)</f>
        <v>0</v>
      </c>
      <c r="H3" s="10">
        <f>IFERROR(Deaths!H4/Confirmed!H3, 0)</f>
        <v>0</v>
      </c>
      <c r="I3" s="10">
        <f>IFERROR(Deaths!I4/Confirmed!I3, 0)</f>
        <v>0</v>
      </c>
      <c r="J3" s="10">
        <f>IFERROR(Deaths!J4/Confirmed!J3, 0)</f>
        <v>0</v>
      </c>
      <c r="K3" s="10">
        <f>IFERROR(Deaths!K4/Confirmed!K3, 0)</f>
        <v>0</v>
      </c>
      <c r="L3" s="10">
        <f>IFERROR(Deaths!L4/Confirmed!L3, 0)</f>
        <v>0</v>
      </c>
      <c r="M3" s="10">
        <f>IFERROR(Deaths!M4/Confirmed!M3, 0)</f>
        <v>0</v>
      </c>
      <c r="N3" s="10">
        <f>IFERROR(Deaths!N4/Confirmed!N3, 0)</f>
        <v>0</v>
      </c>
      <c r="O3" s="10">
        <f>IFERROR(Deaths!O4/Confirmed!O3, 0)</f>
        <v>0</v>
      </c>
      <c r="P3" s="10">
        <f>IFERROR(Deaths!P4/Confirmed!P3, 0)</f>
        <v>0</v>
      </c>
      <c r="Q3" s="10">
        <f>IFERROR(Deaths!Q4/Confirmed!Q3, 0)</f>
        <v>0</v>
      </c>
      <c r="R3" s="10">
        <f>IFERROR(Deaths!R4/Confirmed!R3, 0)</f>
        <v>0</v>
      </c>
      <c r="S3" s="10">
        <f>IFERROR(Deaths!S4/Confirmed!S3, 0)</f>
        <v>0</v>
      </c>
      <c r="T3" s="10">
        <f>IFERROR(Deaths!T4/Confirmed!T3, 0)</f>
        <v>0</v>
      </c>
      <c r="U3" s="10">
        <f>IFERROR(Deaths!U4/Confirmed!U3, 0)</f>
        <v>0</v>
      </c>
      <c r="V3" s="10">
        <f>IFERROR(Deaths!V4/Confirmed!V3, 0)</f>
        <v>0</v>
      </c>
      <c r="W3" s="10">
        <f>IFERROR(Deaths!W4/Confirmed!W3, 0)</f>
        <v>0</v>
      </c>
      <c r="X3" s="10">
        <f>IFERROR(Deaths!X4/Confirmed!X3, 0)</f>
        <v>0</v>
      </c>
      <c r="Y3" s="10">
        <f>IFERROR(Deaths!Y4/Confirmed!Y3, 0)</f>
        <v>0</v>
      </c>
      <c r="Z3" s="10">
        <f>IFERROR(Deaths!Z4/Confirmed!Z3, 0)</f>
        <v>0</v>
      </c>
      <c r="AA3" s="10">
        <f>IFERROR(Deaths!AA4/Confirmed!AA3, 0)</f>
        <v>0</v>
      </c>
      <c r="AB3" s="10">
        <f>IFERROR(Deaths!AB4/Confirmed!AB3, 0)</f>
        <v>0</v>
      </c>
      <c r="AC3" s="10">
        <f>IFERROR(Deaths!AC4/Confirmed!AC3, 0)</f>
        <v>0</v>
      </c>
      <c r="AD3" s="10">
        <f>IFERROR(Deaths!AD4/Confirmed!AD3, 0)</f>
        <v>0</v>
      </c>
      <c r="AE3" s="10">
        <f>IFERROR(Deaths!AE4/Confirmed!AE3, 0)</f>
        <v>0</v>
      </c>
      <c r="AF3" s="10">
        <f>IFERROR(Deaths!AF4/Confirmed!AF3, 0)</f>
        <v>0</v>
      </c>
      <c r="AG3" s="10">
        <f>IFERROR(Deaths!AG4/Confirmed!AG3, 0)</f>
        <v>0</v>
      </c>
      <c r="AH3" s="10">
        <f>IFERROR(Deaths!AH4/Confirmed!AH3, 0)</f>
        <v>0</v>
      </c>
      <c r="AI3" s="10">
        <f>IFERROR(Deaths!AI4/Confirmed!AI3, 0)</f>
        <v>0</v>
      </c>
      <c r="AJ3" s="10">
        <f>IFERROR(Deaths!AJ4/Confirmed!AJ3, 0)</f>
        <v>0</v>
      </c>
      <c r="AK3" s="10">
        <f>IFERROR(Deaths!AK4/Confirmed!AK3, 0)</f>
        <v>0</v>
      </c>
      <c r="AL3" s="10">
        <f>IFERROR(Deaths!AL4/Confirmed!AL3, 0)</f>
        <v>0</v>
      </c>
      <c r="AM3" s="10">
        <f>IFERROR(Deaths!AM4/Confirmed!AM3, 0)</f>
        <v>0</v>
      </c>
      <c r="AN3" s="10">
        <f>IFERROR(Deaths!AN4/Confirmed!AN3, 0)</f>
        <v>0</v>
      </c>
      <c r="AO3" s="10">
        <f>IFERROR(Deaths!AO4/Confirmed!AO3, 0)</f>
        <v>0</v>
      </c>
      <c r="AP3" s="10">
        <f>IFERROR(Deaths!AP4/Confirmed!AP3, 0)</f>
        <v>0</v>
      </c>
      <c r="AQ3" s="10">
        <f>IFERROR(Deaths!AQ4/Confirmed!AQ3, 0)</f>
        <v>0</v>
      </c>
      <c r="AR3" s="10">
        <f>IFERROR(Deaths!AR4/Confirmed!AR3, 0)</f>
        <v>0</v>
      </c>
      <c r="AS3" s="10">
        <f>IFERROR(Deaths!AS4/Confirmed!AS3, 0)</f>
        <v>0</v>
      </c>
      <c r="AT3" s="10">
        <f>IFERROR(Deaths!AT4/Confirmed!AT3, 0)</f>
        <v>6.0975609756097563E-3</v>
      </c>
      <c r="AU3" s="10">
        <f>IFERROR(Deaths!AU4/Confirmed!AU3, 0)</f>
        <v>9.6618357487922701E-3</v>
      </c>
      <c r="AV3" s="10">
        <f>IFERROR(Deaths!AV4/Confirmed!AV3, 0)</f>
        <v>7.2992700729927005E-3</v>
      </c>
      <c r="AW3" s="10">
        <f>IFERROR(Deaths!AW4/Confirmed!AW3, 0)</f>
        <v>9.316770186335404E-3</v>
      </c>
      <c r="AX3" s="10">
        <f>IFERROR(Deaths!AX4/Confirmed!AX3, 0)</f>
        <v>1.8229166666666668E-2</v>
      </c>
      <c r="AY3" s="10">
        <f>IFERROR(Deaths!AY4/Confirmed!AY3, 0)</f>
        <v>1.5250544662309368E-2</v>
      </c>
      <c r="AZ3" s="10">
        <f>IFERROR(Deaths!AZ4/Confirmed!AZ3, 0)</f>
        <v>1.9607843137254902E-2</v>
      </c>
      <c r="BA3" s="10">
        <f>IFERROR(Deaths!BA4/Confirmed!BA3, 0)</f>
        <v>1.2468827930174564E-2</v>
      </c>
      <c r="BB3" s="10">
        <f>IFERROR(Deaths!BB4/Confirmed!BB3, 0)</f>
        <v>2.4475524475524476E-2</v>
      </c>
      <c r="BC3" s="10">
        <f>IFERROR(Deaths!BC4/Confirmed!BC3, 0)</f>
        <v>3.7554585152838431E-2</v>
      </c>
      <c r="BD3" s="10">
        <f>IFERROR(Deaths!BD4/Confirmed!BD3, 0)</f>
        <v>4.2553191489361701E-2</v>
      </c>
      <c r="BE3" s="10">
        <f>IFERROR(Deaths!BE4/Confirmed!BE3, 0)</f>
        <v>4.1836734693877553E-2</v>
      </c>
      <c r="BF3" s="10">
        <f>IFERROR(Deaths!BF4/Confirmed!BF3, 0)</f>
        <v>4.3906131718395157E-2</v>
      </c>
      <c r="BG3" s="10">
        <f>IFERROR(Deaths!BG4/Confirmed!BG3, 0)</f>
        <v>5.8541973490427099E-2</v>
      </c>
      <c r="BH3" s="10">
        <f>IFERROR(Deaths!BH4/Confirmed!BH3, 0)</f>
        <v>4.8579970104633781E-2</v>
      </c>
      <c r="BI3" s="10">
        <f>IFERROR(Deaths!BI4/Confirmed!BI3, 0)</f>
        <v>4.9536214722715612E-2</v>
      </c>
      <c r="BJ3" s="10">
        <f>IFERROR(Deaths!BJ4/Confirmed!BJ3, 0)</f>
        <v>4.9782419495213226E-2</v>
      </c>
      <c r="BK3" s="10">
        <f>IFERROR(Deaths!BK4/Confirmed!BK3, 0)</f>
        <v>5.352363960749331E-2</v>
      </c>
      <c r="BL3" s="10">
        <f>IFERROR(Deaths!BL4/Confirmed!BL3, 0)</f>
        <v>6.2346888780009796E-2</v>
      </c>
      <c r="BM3" s="10">
        <f>IFERROR(Deaths!BM4/Confirmed!BM3, 0)</f>
        <v>7.2095435684647297E-2</v>
      </c>
      <c r="BN3" s="10">
        <f>IFERROR(Deaths!BN4/Confirmed!BN3, 0)</f>
        <v>7.44158482898747E-2</v>
      </c>
      <c r="BO3" s="10">
        <f>IFERROR(Deaths!BO4/Confirmed!BO3, 0)</f>
        <v>7.8874194642251608E-2</v>
      </c>
      <c r="BP3" s="10">
        <f>IFERROR(Deaths!BP4/Confirmed!BP3, 0)</f>
        <v>8.4161275415896492E-2</v>
      </c>
      <c r="BQ3" s="10">
        <f>IFERROR(Deaths!BQ4/Confirmed!BQ3, 0)</f>
        <v>8.4529828109201219E-2</v>
      </c>
      <c r="BR3" s="10">
        <f>IFERROR(Deaths!BR4/Confirmed!BR3, 0)</f>
        <v>9.1123680577205712E-2</v>
      </c>
      <c r="BS3" s="10">
        <f>IFERROR(Deaths!BS4/Confirmed!BS3, 0)</f>
        <v>9.5325929123660766E-2</v>
      </c>
      <c r="BT3" s="10">
        <f>IFERROR(Deaths!BT4/Confirmed!BT3, 0)</f>
        <v>0.10384306373861811</v>
      </c>
      <c r="BU3" s="10">
        <f>IFERROR(Deaths!BU4/Confirmed!BU3, 0)</f>
        <v>0.10983352350858715</v>
      </c>
      <c r="BV3" s="10">
        <f>IFERROR(Deaths!BV4/Confirmed!BV3, 0)</f>
        <v>0.11549295774647887</v>
      </c>
      <c r="BW3" s="10">
        <f>IFERROR(Deaths!BW4/Confirmed!BW3, 0)</f>
        <v>0.12311096464384916</v>
      </c>
      <c r="BX3" s="10">
        <f>IFERROR(Deaths!BX4/Confirmed!BX3, 0)</f>
        <v>0.12130220267954832</v>
      </c>
      <c r="BY3" s="10">
        <f>IFERROR(Deaths!BY4/Confirmed!BY3, 0)</f>
        <v>0.12330732155152628</v>
      </c>
      <c r="BZ3" s="10">
        <f>IFERROR(Deaths!BZ4/Confirmed!BZ3, 0)</f>
        <v>0.13377059727633414</v>
      </c>
      <c r="CA3" s="10">
        <f>IFERROR(Deaths!CA4/Confirmed!CA3, 0)</f>
        <v>0.13860693604008067</v>
      </c>
      <c r="CB3" s="10">
        <f>IFERROR(Deaths!CB4/Confirmed!CB3, 0)</f>
        <v>0.14611227494914533</v>
      </c>
      <c r="CC3" s="10">
        <f>IFERROR(Deaths!CC4/Confirmed!CC3, 0)</f>
        <v>0.14446365622528717</v>
      </c>
      <c r="CD3" s="10">
        <f>IFERROR(Deaths!CD4/Confirmed!CD3, 0)</f>
        <v>0.14545044819470179</v>
      </c>
      <c r="CE3" s="10">
        <f>IFERROR(Deaths!CE4/Confirmed!CE3, 0)</f>
        <v>0.14439958689324947</v>
      </c>
      <c r="CF3" s="10">
        <f>IFERROR(Deaths!CF4/Confirmed!CF3, 0)</f>
        <v>0.14568168624123609</v>
      </c>
      <c r="CG3" s="10">
        <f>IFERROR(Deaths!CG4/Confirmed!CG3, 0)</f>
        <v>0.14863824717158192</v>
      </c>
      <c r="CH3" s="10">
        <f>IFERROR(Deaths!CH4/Confirmed!CH3, 0)</f>
        <v>0.1502126076860443</v>
      </c>
      <c r="CI3" s="10">
        <f>IFERROR(Deaths!CI4/Confirmed!CI3, 0)</f>
        <v>0.1534073995832573</v>
      </c>
      <c r="CJ3" s="10">
        <f>IFERROR(Deaths!CJ4/Confirmed!CJ3, 0)</f>
        <v>0.15407461394797978</v>
      </c>
      <c r="CK3" s="10">
        <f>IFERROR(Deaths!CK4/Confirmed!CK3, 0)</f>
        <v>0.15636111352007631</v>
      </c>
      <c r="CL3" s="10">
        <f>IFERROR(Deaths!CL4/Confirmed!CL3, 0)</f>
        <v>0.15291991284827677</v>
      </c>
      <c r="CM3" s="10">
        <f>IFERROR(Deaths!CM4/Confirmed!CM3, 0)</f>
        <v>0.15171789085592602</v>
      </c>
      <c r="CN3" s="10">
        <f>IFERROR(Deaths!CN4/Confirmed!CN3, 0)</f>
        <v>0.15569110687726631</v>
      </c>
      <c r="CO3" s="10">
        <f>IFERROR(Deaths!CO4/Confirmed!CO3, 0)</f>
        <v>0.15681774291783651</v>
      </c>
      <c r="CP3" s="10">
        <f>IFERROR(Deaths!CP4/Confirmed!CP3, 0)</f>
        <v>0.15686471657055034</v>
      </c>
      <c r="CQ3" s="10">
        <f>IFERROR(Deaths!CQ4/Confirmed!CQ3, 0)</f>
        <v>0.15801955280224567</v>
      </c>
      <c r="CR3" s="10">
        <f>IFERROR(Deaths!CR4/Confirmed!CR3, 0)</f>
        <v>0.15845496546605778</v>
      </c>
      <c r="CS3" s="10">
        <f>IFERROR(Deaths!CS4/Confirmed!CS3, 0)</f>
        <v>0.1565853626867319</v>
      </c>
      <c r="CT3" s="10">
        <f>IFERROR(Deaths!CT4/Confirmed!CT3, 0)</f>
        <v>0.15447575501130464</v>
      </c>
      <c r="CU3" s="10">
        <f>IFERROR(Deaths!CU4/Confirmed!CU3, 0)</f>
        <v>0.15627925885773419</v>
      </c>
      <c r="CV3" s="10">
        <f>IFERROR(Deaths!CV4/Confirmed!CV3, 0)</f>
        <v>0.15722654489740739</v>
      </c>
      <c r="CW3" s="10">
        <f>IFERROR(Deaths!CW4/Confirmed!CW3, 0)</f>
        <v>0.15563994781852442</v>
      </c>
      <c r="CX3" s="10">
        <f>IFERROR(Deaths!CX4/Confirmed!CX3, 0)</f>
        <v>0.15438299968099217</v>
      </c>
      <c r="CY3" s="10">
        <f>IFERROR(Deaths!CY4/Confirmed!CY3, 0)</f>
        <v>0.15372164757430762</v>
      </c>
      <c r="CZ3" s="10">
        <f>IFERROR(Deaths!CZ4/Confirmed!CZ3, 0)</f>
        <v>0.15184522668711004</v>
      </c>
      <c r="DA3" s="10">
        <f>IFERROR(Deaths!DA4/Confirmed!DA3, 0)</f>
        <v>0.1501934044394399</v>
      </c>
      <c r="DB3" s="10">
        <f>IFERROR(Deaths!DB4/Confirmed!DB3, 0)</f>
        <v>0.15034371703603297</v>
      </c>
      <c r="DC3" s="10">
        <f>IFERROR(Deaths!DC4/Confirmed!DC3, 0)</f>
        <v>0.14900693342821703</v>
      </c>
      <c r="DD3" s="10">
        <f>IFERROR(Deaths!DD4/Confirmed!DD3, 0)</f>
        <v>0.14757345976121672</v>
      </c>
      <c r="DE3" s="10">
        <f>IFERROR(Deaths!DE4/Confirmed!DE3, 0)</f>
        <v>0.14729356654736317</v>
      </c>
      <c r="DF3" s="10">
        <f>IFERROR(Deaths!DF4/Confirmed!DF3, 0)</f>
        <v>0.14624120746909047</v>
      </c>
      <c r="DG3" s="10">
        <f>IFERROR(Deaths!DG4/Confirmed!DG3, 0)</f>
        <v>0.14485377172330263</v>
      </c>
      <c r="DH3" s="10">
        <f>IFERROR(Deaths!DH4/Confirmed!DH3, 0)</f>
        <v>0.14328700195251554</v>
      </c>
      <c r="DI3" s="10">
        <f>IFERROR(Deaths!DI4/Confirmed!DI3, 0)</f>
        <v>0.14389970799394033</v>
      </c>
      <c r="DJ3" s="10">
        <f>IFERROR(Deaths!DJ4/Confirmed!DJ3, 0)</f>
        <v>0.14402175089510302</v>
      </c>
      <c r="DK3" s="10">
        <f>IFERROR(Deaths!DK4/Confirmed!DK3, 0)</f>
        <v>0.14372915191482463</v>
      </c>
      <c r="DL3" s="10">
        <f>IFERROR(Deaths!DL4/Confirmed!DL3, 0)</f>
        <v>0.1431944806258876</v>
      </c>
      <c r="DM3" s="10">
        <f>IFERROR(Deaths!DM4/Confirmed!DM3, 0)</f>
        <v>0.14308256196806859</v>
      </c>
      <c r="DN3" s="10">
        <f>IFERROR(Deaths!DN4/Confirmed!DN3, 0)</f>
        <v>0.1417124850503492</v>
      </c>
      <c r="DO3" s="10">
        <f>IFERROR(Deaths!DO4/Confirmed!DO3, 0)</f>
        <v>0.14080572298276564</v>
      </c>
      <c r="DP3" s="10">
        <f>IFERROR(Deaths!DP4/Confirmed!DP3, 0)</f>
        <v>0.14162122399373131</v>
      </c>
      <c r="DQ3" s="10">
        <f>IFERROR(Deaths!DQ4/Confirmed!DQ3, 0)</f>
        <v>0.14337394286355279</v>
      </c>
      <c r="DR3" s="10">
        <f>IFERROR(Deaths!DR4/Confirmed!DR3, 0)</f>
        <v>0.14322074215033301</v>
      </c>
      <c r="DS3" s="10">
        <f>IFERROR(Deaths!DS4/Confirmed!DS3, 0)</f>
        <v>0.14274589297873505</v>
      </c>
    </row>
    <row r="4" spans="1:123" x14ac:dyDescent="0.35">
      <c r="A4" s="4" t="s">
        <v>52</v>
      </c>
      <c r="B4" s="10">
        <f>IFERROR(Deaths!B5/Confirmed!B4, 0)</f>
        <v>0</v>
      </c>
      <c r="C4" s="10">
        <f>IFERROR(Deaths!C5/Confirmed!C4, 0)</f>
        <v>0</v>
      </c>
      <c r="D4" s="10">
        <f>IFERROR(Deaths!D5/Confirmed!D4, 0)</f>
        <v>0</v>
      </c>
      <c r="E4" s="10">
        <f>IFERROR(Deaths!E5/Confirmed!E4, 0)</f>
        <v>0</v>
      </c>
      <c r="F4" s="10">
        <f>IFERROR(Deaths!F5/Confirmed!F4, 0)</f>
        <v>0</v>
      </c>
      <c r="G4" s="10">
        <f>IFERROR(Deaths!G5/Confirmed!G4, 0)</f>
        <v>0</v>
      </c>
      <c r="H4" s="10">
        <f>IFERROR(Deaths!H5/Confirmed!H4, 0)</f>
        <v>0</v>
      </c>
      <c r="I4" s="10">
        <f>IFERROR(Deaths!I5/Confirmed!I4, 0)</f>
        <v>0</v>
      </c>
      <c r="J4" s="10">
        <f>IFERROR(Deaths!J5/Confirmed!J4, 0)</f>
        <v>0</v>
      </c>
      <c r="K4" s="10">
        <f>IFERROR(Deaths!K5/Confirmed!K4, 0)</f>
        <v>0</v>
      </c>
      <c r="L4" s="10">
        <f>IFERROR(Deaths!L5/Confirmed!L4, 0)</f>
        <v>0</v>
      </c>
      <c r="M4" s="10">
        <f>IFERROR(Deaths!M5/Confirmed!M4, 0)</f>
        <v>0</v>
      </c>
      <c r="N4" s="10">
        <f>IFERROR(Deaths!N5/Confirmed!N4, 0)</f>
        <v>0</v>
      </c>
      <c r="O4" s="10">
        <f>IFERROR(Deaths!O5/Confirmed!O4, 0)</f>
        <v>0</v>
      </c>
      <c r="P4" s="10">
        <f>IFERROR(Deaths!P5/Confirmed!P4, 0)</f>
        <v>0</v>
      </c>
      <c r="Q4" s="10">
        <f>IFERROR(Deaths!Q5/Confirmed!Q4, 0)</f>
        <v>0</v>
      </c>
      <c r="R4" s="10">
        <f>IFERROR(Deaths!R5/Confirmed!R4, 0)</f>
        <v>0</v>
      </c>
      <c r="S4" s="10">
        <f>IFERROR(Deaths!S5/Confirmed!S4, 0)</f>
        <v>0</v>
      </c>
      <c r="T4" s="10">
        <f>IFERROR(Deaths!T5/Confirmed!T4, 0)</f>
        <v>0</v>
      </c>
      <c r="U4" s="10">
        <f>IFERROR(Deaths!U5/Confirmed!U4, 0)</f>
        <v>0</v>
      </c>
      <c r="V4" s="10">
        <f>IFERROR(Deaths!V5/Confirmed!V4, 0)</f>
        <v>0</v>
      </c>
      <c r="W4" s="10">
        <f>IFERROR(Deaths!W5/Confirmed!W4, 0)</f>
        <v>0</v>
      </c>
      <c r="X4" s="10">
        <f>IFERROR(Deaths!X5/Confirmed!X4, 0)</f>
        <v>0</v>
      </c>
      <c r="Y4" s="10">
        <f>IFERROR(Deaths!Y5/Confirmed!Y4, 0)</f>
        <v>0</v>
      </c>
      <c r="Z4" s="10">
        <f>IFERROR(Deaths!Z5/Confirmed!Z4, 0)</f>
        <v>0</v>
      </c>
      <c r="AA4" s="10">
        <f>IFERROR(Deaths!AA5/Confirmed!AA4, 0)</f>
        <v>0</v>
      </c>
      <c r="AB4" s="10">
        <f>IFERROR(Deaths!AB5/Confirmed!AB4, 0)</f>
        <v>0</v>
      </c>
      <c r="AC4" s="10">
        <f>IFERROR(Deaths!AC5/Confirmed!AC4, 0)</f>
        <v>0</v>
      </c>
      <c r="AD4" s="10">
        <f>IFERROR(Deaths!AD5/Confirmed!AD4, 0)</f>
        <v>0</v>
      </c>
      <c r="AE4" s="10">
        <f>IFERROR(Deaths!AE5/Confirmed!AE4, 0)</f>
        <v>0</v>
      </c>
      <c r="AF4" s="10">
        <f>IFERROR(Deaths!AF5/Confirmed!AF4, 0)</f>
        <v>0.05</v>
      </c>
      <c r="AG4" s="10">
        <f>IFERROR(Deaths!AG5/Confirmed!AG4, 0)</f>
        <v>3.2258064516129031E-2</v>
      </c>
      <c r="AH4" s="10">
        <f>IFERROR(Deaths!AH5/Confirmed!AH4, 0)</f>
        <v>1.935483870967742E-2</v>
      </c>
      <c r="AI4" s="10">
        <f>IFERROR(Deaths!AI5/Confirmed!AI4, 0)</f>
        <v>3.0567685589519649E-2</v>
      </c>
      <c r="AJ4" s="10">
        <f>IFERROR(Deaths!AJ5/Confirmed!AJ4, 0)</f>
        <v>3.1055900621118012E-2</v>
      </c>
      <c r="AK4" s="10">
        <f>IFERROR(Deaths!AK5/Confirmed!AK4, 0)</f>
        <v>2.6490066225165563E-2</v>
      </c>
      <c r="AL4" s="10">
        <f>IFERROR(Deaths!AL5/Confirmed!AL4, 0)</f>
        <v>2.5954198473282442E-2</v>
      </c>
      <c r="AM4" s="10">
        <f>IFERROR(Deaths!AM5/Confirmed!AM4, 0)</f>
        <v>2.364864864864865E-2</v>
      </c>
      <c r="AN4" s="10">
        <f>IFERROR(Deaths!AN5/Confirmed!AN4, 0)</f>
        <v>2.5709219858156027E-2</v>
      </c>
      <c r="AO4" s="10">
        <f>IFERROR(Deaths!AO5/Confirmed!AO4, 0)</f>
        <v>2.0070838252656435E-2</v>
      </c>
      <c r="AP4" s="10">
        <f>IFERROR(Deaths!AP5/Confirmed!AP4, 0)</f>
        <v>2.5540275049115914E-2</v>
      </c>
      <c r="AQ4" s="10">
        <f>IFERROR(Deaths!AQ5/Confirmed!AQ4, 0)</f>
        <v>3.1574740207833733E-2</v>
      </c>
      <c r="AR4" s="10">
        <f>IFERROR(Deaths!AR5/Confirmed!AR4, 0)</f>
        <v>3.463904176108773E-2</v>
      </c>
      <c r="AS4" s="10">
        <f>IFERROR(Deaths!AS5/Confirmed!AS4, 0)</f>
        <v>3.8361845515811302E-2</v>
      </c>
      <c r="AT4" s="10">
        <f>IFERROR(Deaths!AT5/Confirmed!AT4, 0)</f>
        <v>4.2493528904227786E-2</v>
      </c>
      <c r="AU4" s="10">
        <f>IFERROR(Deaths!AU5/Confirmed!AU4, 0)</f>
        <v>3.9605643379228284E-2</v>
      </c>
      <c r="AV4" s="10">
        <f>IFERROR(Deaths!AV5/Confirmed!AV4, 0)</f>
        <v>4.9627118644067797E-2</v>
      </c>
      <c r="AW4" s="10">
        <f>IFERROR(Deaths!AW5/Confirmed!AW4, 0)</f>
        <v>5.0479720889664195E-2</v>
      </c>
      <c r="AX4" s="10">
        <f>IFERROR(Deaths!AX5/Confirmed!AX4, 0)</f>
        <v>6.2173613163858506E-2</v>
      </c>
      <c r="AY4" s="10">
        <f>IFERROR(Deaths!AY5/Confirmed!AY4, 0)</f>
        <v>6.6361739688653512E-2</v>
      </c>
      <c r="AZ4" s="10">
        <f>IFERROR(Deaths!AZ5/Confirmed!AZ4, 0)</f>
        <v>6.7226890756302518E-2</v>
      </c>
      <c r="BA4" s="10">
        <f>IFERROR(Deaths!BA5/Confirmed!BA4, 0)</f>
        <v>7.1687429218573046E-2</v>
      </c>
      <c r="BB4" s="10">
        <f>IFERROR(Deaths!BB5/Confirmed!BB4, 0)</f>
        <v>6.8109845441225128E-2</v>
      </c>
      <c r="BC4" s="10">
        <f>IFERROR(Deaths!BC5/Confirmed!BC4, 0)</f>
        <v>7.3099769669050796E-2</v>
      </c>
      <c r="BD4" s="10">
        <f>IFERROR(Deaths!BD5/Confirmed!BD4, 0)</f>
        <v>7.7126518942101499E-2</v>
      </c>
      <c r="BE4" s="10">
        <f>IFERROR(Deaths!BE5/Confirmed!BE4, 0)</f>
        <v>7.9445185044118585E-2</v>
      </c>
      <c r="BF4" s="10">
        <f>IFERROR(Deaths!BF5/Confirmed!BF4, 0)</f>
        <v>8.3387001932069549E-2</v>
      </c>
      <c r="BG4" s="10">
        <f>IFERROR(Deaths!BG5/Confirmed!BG4, 0)</f>
        <v>8.297794565614719E-2</v>
      </c>
      <c r="BH4" s="10">
        <f>IFERROR(Deaths!BH5/Confirmed!BH4, 0)</f>
        <v>8.5748920695008612E-2</v>
      </c>
      <c r="BI4" s="10">
        <f>IFERROR(Deaths!BI5/Confirmed!BI4, 0)</f>
        <v>9.0055619843965803E-2</v>
      </c>
      <c r="BJ4" s="10">
        <f>IFERROR(Deaths!BJ5/Confirmed!BJ4, 0)</f>
        <v>9.2596976563292632E-2</v>
      </c>
      <c r="BK4" s="10">
        <f>IFERROR(Deaths!BK5/Confirmed!BK4, 0)</f>
        <v>9.5061554585699315E-2</v>
      </c>
      <c r="BL4" s="10">
        <f>IFERROR(Deaths!BL5/Confirmed!BL4, 0)</f>
        <v>9.8589106048340466E-2</v>
      </c>
      <c r="BM4" s="10">
        <f>IFERROR(Deaths!BM5/Confirmed!BM4, 0)</f>
        <v>0.10086575430860646</v>
      </c>
      <c r="BN4" s="10">
        <f>IFERROR(Deaths!BN5/Confirmed!BN4, 0)</f>
        <v>0.10193698891908325</v>
      </c>
      <c r="BO4" s="10">
        <f>IFERROR(Deaths!BO5/Confirmed!BO4, 0)</f>
        <v>0.10559781729057319</v>
      </c>
      <c r="BP4" s="10">
        <f>IFERROR(Deaths!BP5/Confirmed!BP4, 0)</f>
        <v>0.10838956657150273</v>
      </c>
      <c r="BQ4" s="10">
        <f>IFERROR(Deaths!BQ5/Confirmed!BQ4, 0)</f>
        <v>0.1103399563922243</v>
      </c>
      <c r="BR4" s="10">
        <f>IFERROR(Deaths!BR5/Confirmed!BR4, 0)</f>
        <v>0.11392877854116908</v>
      </c>
      <c r="BS4" s="10">
        <f>IFERROR(Deaths!BS5/Confirmed!BS4, 0)</f>
        <v>0.11747580157289776</v>
      </c>
      <c r="BT4" s="10">
        <f>IFERROR(Deaths!BT5/Confirmed!BT4, 0)</f>
        <v>0.11897010147050843</v>
      </c>
      <c r="BU4" s="10">
        <f>IFERROR(Deaths!BU5/Confirmed!BU4, 0)</f>
        <v>0.12074590860970827</v>
      </c>
      <c r="BV4" s="10">
        <f>IFERROR(Deaths!BV5/Confirmed!BV4, 0)</f>
        <v>0.1225182972118137</v>
      </c>
      <c r="BW4" s="10">
        <f>IFERROR(Deaths!BW5/Confirmed!BW4, 0)</f>
        <v>0.12325887412542526</v>
      </c>
      <c r="BX4" s="10">
        <f>IFERROR(Deaths!BX5/Confirmed!BX4, 0)</f>
        <v>0.12320470267084406</v>
      </c>
      <c r="BY4" s="10">
        <f>IFERROR(Deaths!BY5/Confirmed!BY4, 0)</f>
        <v>0.12465766860057187</v>
      </c>
      <c r="BZ4" s="10">
        <f>IFERROR(Deaths!BZ5/Confirmed!BZ4, 0)</f>
        <v>0.12631835145221484</v>
      </c>
      <c r="CA4" s="10">
        <f>IFERROR(Deaths!CA5/Confirmed!CA4, 0)</f>
        <v>0.12673035819311157</v>
      </c>
      <c r="CB4" s="10">
        <f>IFERROR(Deaths!CB5/Confirmed!CB4, 0)</f>
        <v>0.12726804339047249</v>
      </c>
      <c r="CC4" s="10">
        <f>IFERROR(Deaths!CC5/Confirmed!CC4, 0)</f>
        <v>0.12772315469212683</v>
      </c>
      <c r="CD4" s="10">
        <f>IFERROR(Deaths!CD5/Confirmed!CD4, 0)</f>
        <v>0.12785100248898346</v>
      </c>
      <c r="CE4" s="10">
        <f>IFERROR(Deaths!CE5/Confirmed!CE4, 0)</f>
        <v>0.12726156443659944</v>
      </c>
      <c r="CF4" s="10">
        <f>IFERROR(Deaths!CF5/Confirmed!CF4, 0)</f>
        <v>0.12829434037964843</v>
      </c>
      <c r="CG4" s="10">
        <f>IFERROR(Deaths!CG5/Confirmed!CG4, 0)</f>
        <v>0.12965265127270936</v>
      </c>
      <c r="CH4" s="10">
        <f>IFERROR(Deaths!CH5/Confirmed!CH4, 0)</f>
        <v>0.13105870243104961</v>
      </c>
      <c r="CI4" s="10">
        <f>IFERROR(Deaths!CI5/Confirmed!CI4, 0)</f>
        <v>0.1312292457130004</v>
      </c>
      <c r="CJ4" s="10">
        <f>IFERROR(Deaths!CJ5/Confirmed!CJ4, 0)</f>
        <v>0.1319055406706334</v>
      </c>
      <c r="CK4" s="10">
        <f>IFERROR(Deaths!CK5/Confirmed!CK4, 0)</f>
        <v>0.13202785277817253</v>
      </c>
      <c r="CL4" s="10">
        <f>IFERROR(Deaths!CL5/Confirmed!CL4, 0)</f>
        <v>0.13219945019332632</v>
      </c>
      <c r="CM4" s="10">
        <f>IFERROR(Deaths!CM5/Confirmed!CM4, 0)</f>
        <v>0.13305890921932592</v>
      </c>
      <c r="CN4" s="10">
        <f>IFERROR(Deaths!CN5/Confirmed!CN4, 0)</f>
        <v>0.13398783411340695</v>
      </c>
      <c r="CO4" s="10">
        <f>IFERROR(Deaths!CO5/Confirmed!CO4, 0)</f>
        <v>0.13391022116406071</v>
      </c>
      <c r="CP4" s="10">
        <f>IFERROR(Deaths!CP5/Confirmed!CP4, 0)</f>
        <v>0.13448753243882025</v>
      </c>
      <c r="CQ4" s="10">
        <f>IFERROR(Deaths!CQ5/Confirmed!CQ4, 0)</f>
        <v>0.13455858731359524</v>
      </c>
      <c r="CR4" s="10">
        <f>IFERROR(Deaths!CR5/Confirmed!CR4, 0)</f>
        <v>0.13505945707982042</v>
      </c>
      <c r="CS4" s="10">
        <f>IFERROR(Deaths!CS5/Confirmed!CS4, 0)</f>
        <v>0.13478689768559504</v>
      </c>
      <c r="CT4" s="10">
        <f>IFERROR(Deaths!CT5/Confirmed!CT4, 0)</f>
        <v>0.13528137442707133</v>
      </c>
      <c r="CU4" s="10">
        <f>IFERROR(Deaths!CU5/Confirmed!CU4, 0)</f>
        <v>0.13577330587330338</v>
      </c>
      <c r="CV4" s="10">
        <f>IFERROR(Deaths!CV5/Confirmed!CV4, 0)</f>
        <v>0.13596868230913942</v>
      </c>
      <c r="CW4" s="10">
        <f>IFERROR(Deaths!CW5/Confirmed!CW4, 0)</f>
        <v>0.13611696509833887</v>
      </c>
      <c r="CX4" s="10">
        <f>IFERROR(Deaths!CX5/Confirmed!CX4, 0)</f>
        <v>0.13612434194033593</v>
      </c>
      <c r="CY4" s="10">
        <f>IFERROR(Deaths!CY5/Confirmed!CY4, 0)</f>
        <v>0.13715317587709241</v>
      </c>
      <c r="CZ4" s="10">
        <f>IFERROR(Deaths!CZ5/Confirmed!CZ4, 0)</f>
        <v>0.1370748444596307</v>
      </c>
      <c r="DA4" s="10">
        <f>IFERROR(Deaths!DA5/Confirmed!DA4, 0)</f>
        <v>0.13720522039464372</v>
      </c>
      <c r="DB4" s="10">
        <f>IFERROR(Deaths!DB5/Confirmed!DB4, 0)</f>
        <v>0.13762070859525005</v>
      </c>
      <c r="DC4" s="10">
        <f>IFERROR(Deaths!DC5/Confirmed!DC4, 0)</f>
        <v>0.13841469385471214</v>
      </c>
      <c r="DD4" s="10">
        <f>IFERROR(Deaths!DD5/Confirmed!DD4, 0)</f>
        <v>0.13878568318060946</v>
      </c>
      <c r="DE4" s="10">
        <f>IFERROR(Deaths!DE5/Confirmed!DE4, 0)</f>
        <v>0.1390565646798812</v>
      </c>
      <c r="DF4" s="10">
        <f>IFERROR(Deaths!DF5/Confirmed!DF4, 0)</f>
        <v>0.13925541077940881</v>
      </c>
      <c r="DG4" s="10">
        <f>IFERROR(Deaths!DG5/Confirmed!DG4, 0)</f>
        <v>0.13949879034098689</v>
      </c>
      <c r="DH4" s="10">
        <f>IFERROR(Deaths!DH5/Confirmed!DH4, 0)</f>
        <v>0.13984095644499439</v>
      </c>
      <c r="DI4" s="10">
        <f>IFERROR(Deaths!DI5/Confirmed!DI4, 0)</f>
        <v>0.13973220743526688</v>
      </c>
      <c r="DJ4" s="10">
        <f>IFERROR(Deaths!DJ5/Confirmed!DJ4, 0)</f>
        <v>0.14005150740193784</v>
      </c>
      <c r="DK4" s="10">
        <f>IFERROR(Deaths!DK5/Confirmed!DK4, 0)</f>
        <v>0.14060314842041094</v>
      </c>
      <c r="DL4" s="10">
        <f>IFERROR(Deaths!DL5/Confirmed!DL4, 0)</f>
        <v>0.14118855662505303</v>
      </c>
      <c r="DM4" s="10">
        <f>IFERROR(Deaths!DM5/Confirmed!DM4, 0)</f>
        <v>0.14131962982737142</v>
      </c>
      <c r="DN4" s="10">
        <f>IFERROR(Deaths!DN5/Confirmed!DN4, 0)</f>
        <v>0.14153968993279659</v>
      </c>
      <c r="DO4" s="10">
        <f>IFERROR(Deaths!DO5/Confirmed!DO4, 0)</f>
        <v>0.14169536846019673</v>
      </c>
      <c r="DP4" s="10">
        <f>IFERROR(Deaths!DP5/Confirmed!DP4, 0)</f>
        <v>0.14190181694670026</v>
      </c>
      <c r="DQ4" s="10">
        <f>IFERROR(Deaths!DQ5/Confirmed!DQ4, 0)</f>
        <v>0.14219489453035661</v>
      </c>
      <c r="DR4" s="10">
        <f>IFERROR(Deaths!DR5/Confirmed!DR4, 0)</f>
        <v>0.14247870670070087</v>
      </c>
      <c r="DS4" s="10">
        <f>IFERROR(Deaths!DS5/Confirmed!DS4, 0)</f>
        <v>0.14264097473082071</v>
      </c>
    </row>
    <row r="5" spans="1:123" x14ac:dyDescent="0.35">
      <c r="A5" s="4" t="s">
        <v>274</v>
      </c>
      <c r="B5" s="10">
        <f>IFERROR(Deaths!B6/Confirmed!B5, 0)</f>
        <v>0</v>
      </c>
      <c r="C5" s="10">
        <f>IFERROR(Deaths!C6/Confirmed!C5, 0)</f>
        <v>0</v>
      </c>
      <c r="D5" s="10">
        <f>IFERROR(Deaths!D6/Confirmed!D5, 0)</f>
        <v>0</v>
      </c>
      <c r="E5" s="10">
        <f>IFERROR(Deaths!E6/Confirmed!E5, 0)</f>
        <v>0</v>
      </c>
      <c r="F5" s="10">
        <f>IFERROR(Deaths!F6/Confirmed!F5, 0)</f>
        <v>0</v>
      </c>
      <c r="G5" s="10">
        <f>IFERROR(Deaths!G6/Confirmed!G5, 0)</f>
        <v>0</v>
      </c>
      <c r="H5" s="10">
        <f>IFERROR(Deaths!H6/Confirmed!H5, 0)</f>
        <v>0</v>
      </c>
      <c r="I5" s="10">
        <f>IFERROR(Deaths!I6/Confirmed!I5, 0)</f>
        <v>0</v>
      </c>
      <c r="J5" s="10">
        <f>IFERROR(Deaths!J6/Confirmed!J5, 0)</f>
        <v>0</v>
      </c>
      <c r="K5" s="10">
        <f>IFERROR(Deaths!K6/Confirmed!K5, 0)</f>
        <v>0</v>
      </c>
      <c r="L5" s="10">
        <f>IFERROR(Deaths!L6/Confirmed!L5, 0)</f>
        <v>0</v>
      </c>
      <c r="M5" s="10">
        <f>IFERROR(Deaths!M6/Confirmed!M5, 0)</f>
        <v>0</v>
      </c>
      <c r="N5" s="10">
        <f>IFERROR(Deaths!N6/Confirmed!N5, 0)</f>
        <v>0</v>
      </c>
      <c r="O5" s="10">
        <f>IFERROR(Deaths!O6/Confirmed!O5, 0)</f>
        <v>0</v>
      </c>
      <c r="P5" s="10">
        <f>IFERROR(Deaths!P6/Confirmed!P5, 0)</f>
        <v>0</v>
      </c>
      <c r="Q5" s="10">
        <f>IFERROR(Deaths!Q6/Confirmed!Q5, 0)</f>
        <v>0</v>
      </c>
      <c r="R5" s="10">
        <f>IFERROR(Deaths!R6/Confirmed!R5, 0)</f>
        <v>0</v>
      </c>
      <c r="S5" s="10">
        <f>IFERROR(Deaths!S6/Confirmed!S5, 0)</f>
        <v>0</v>
      </c>
      <c r="T5" s="10">
        <f>IFERROR(Deaths!T6/Confirmed!T5, 0)</f>
        <v>0</v>
      </c>
      <c r="U5" s="10">
        <f>IFERROR(Deaths!U6/Confirmed!U5, 0)</f>
        <v>0</v>
      </c>
      <c r="V5" s="10">
        <f>IFERROR(Deaths!V6/Confirmed!V5, 0)</f>
        <v>0</v>
      </c>
      <c r="W5" s="10">
        <f>IFERROR(Deaths!W6/Confirmed!W5, 0)</f>
        <v>0</v>
      </c>
      <c r="X5" s="10">
        <f>IFERROR(Deaths!X6/Confirmed!X5, 0)</f>
        <v>0</v>
      </c>
      <c r="Y5" s="10">
        <f>IFERROR(Deaths!Y6/Confirmed!Y5, 0)</f>
        <v>0</v>
      </c>
      <c r="Z5" s="10">
        <f>IFERROR(Deaths!Z6/Confirmed!Z5, 0)</f>
        <v>0</v>
      </c>
      <c r="AA5" s="10">
        <f>IFERROR(Deaths!AA6/Confirmed!AA5, 0)</f>
        <v>0</v>
      </c>
      <c r="AB5" s="10">
        <f>IFERROR(Deaths!AB6/Confirmed!AB5, 0)</f>
        <v>0</v>
      </c>
      <c r="AC5" s="10">
        <f>IFERROR(Deaths!AC6/Confirmed!AC5, 0)</f>
        <v>0</v>
      </c>
      <c r="AD5" s="10">
        <f>IFERROR(Deaths!AD6/Confirmed!AD5, 0)</f>
        <v>0</v>
      </c>
      <c r="AE5" s="10">
        <f>IFERROR(Deaths!AE6/Confirmed!AE5, 0)</f>
        <v>0</v>
      </c>
      <c r="AF5" s="10">
        <f>IFERROR(Deaths!AF6/Confirmed!AF5, 0)</f>
        <v>0</v>
      </c>
      <c r="AG5" s="10">
        <f>IFERROR(Deaths!AG6/Confirmed!AG5, 0)</f>
        <v>0</v>
      </c>
      <c r="AH5" s="10">
        <f>IFERROR(Deaths!AH6/Confirmed!AH5, 0)</f>
        <v>0</v>
      </c>
      <c r="AI5" s="10">
        <f>IFERROR(Deaths!AI6/Confirmed!AI5, 0)</f>
        <v>0</v>
      </c>
      <c r="AJ5" s="10">
        <f>IFERROR(Deaths!AJ6/Confirmed!AJ5, 0)</f>
        <v>0</v>
      </c>
      <c r="AK5" s="10">
        <f>IFERROR(Deaths!AK6/Confirmed!AK5, 0)</f>
        <v>0</v>
      </c>
      <c r="AL5" s="10">
        <f>IFERROR(Deaths!AL6/Confirmed!AL5, 0)</f>
        <v>0</v>
      </c>
      <c r="AM5" s="10">
        <f>IFERROR(Deaths!AM6/Confirmed!AM5, 0)</f>
        <v>0</v>
      </c>
      <c r="AN5" s="10">
        <f>IFERROR(Deaths!AN6/Confirmed!AN5, 0)</f>
        <v>0</v>
      </c>
      <c r="AO5" s="10">
        <f>IFERROR(Deaths!AO6/Confirmed!AO5, 0)</f>
        <v>0</v>
      </c>
      <c r="AP5" s="10">
        <f>IFERROR(Deaths!AP6/Confirmed!AP5, 0)</f>
        <v>0</v>
      </c>
      <c r="AQ5" s="10">
        <f>IFERROR(Deaths!AQ6/Confirmed!AQ5, 0)</f>
        <v>0</v>
      </c>
      <c r="AR5" s="10">
        <f>IFERROR(Deaths!AR6/Confirmed!AR5, 0)</f>
        <v>0</v>
      </c>
      <c r="AS5" s="10">
        <f>IFERROR(Deaths!AS6/Confirmed!AS5, 0)</f>
        <v>0</v>
      </c>
      <c r="AT5" s="10">
        <f>IFERROR(Deaths!AT6/Confirmed!AT5, 0)</f>
        <v>0</v>
      </c>
      <c r="AU5" s="10">
        <f>IFERROR(Deaths!AU6/Confirmed!AU5, 0)</f>
        <v>0</v>
      </c>
      <c r="AV5" s="10">
        <f>IFERROR(Deaths!AV6/Confirmed!AV5, 0)</f>
        <v>0</v>
      </c>
      <c r="AW5" s="10">
        <f>IFERROR(Deaths!AW6/Confirmed!AW5, 0)</f>
        <v>0</v>
      </c>
      <c r="AX5" s="10">
        <f>IFERROR(Deaths!AX6/Confirmed!AX5, 0)</f>
        <v>0</v>
      </c>
      <c r="AY5" s="10">
        <f>IFERROR(Deaths!AY6/Confirmed!AY5, 0)</f>
        <v>0</v>
      </c>
      <c r="AZ5" s="10">
        <f>IFERROR(Deaths!AZ6/Confirmed!AZ5, 0)</f>
        <v>0</v>
      </c>
      <c r="BA5" s="10">
        <f>IFERROR(Deaths!BA6/Confirmed!BA5, 0)</f>
        <v>0</v>
      </c>
      <c r="BB5" s="10">
        <f>IFERROR(Deaths!BB6/Confirmed!BB5, 0)</f>
        <v>0</v>
      </c>
      <c r="BC5" s="10">
        <f>IFERROR(Deaths!BC6/Confirmed!BC5, 0)</f>
        <v>0</v>
      </c>
      <c r="BD5" s="10">
        <f>IFERROR(Deaths!BD6/Confirmed!BD5, 0)</f>
        <v>0</v>
      </c>
      <c r="BE5" s="10">
        <f>IFERROR(Deaths!BE6/Confirmed!BE5, 0)</f>
        <v>0</v>
      </c>
      <c r="BF5" s="10">
        <f>IFERROR(Deaths!BF6/Confirmed!BF5, 0)</f>
        <v>0</v>
      </c>
      <c r="BG5" s="10">
        <f>IFERROR(Deaths!BG6/Confirmed!BG5, 0)</f>
        <v>0</v>
      </c>
      <c r="BH5" s="10">
        <f>IFERROR(Deaths!BH6/Confirmed!BH5, 0)</f>
        <v>0</v>
      </c>
      <c r="BI5" s="10">
        <f>IFERROR(Deaths!BI6/Confirmed!BI5, 0)</f>
        <v>0</v>
      </c>
      <c r="BJ5" s="10">
        <f>IFERROR(Deaths!BJ6/Confirmed!BJ5, 0)</f>
        <v>0</v>
      </c>
      <c r="BK5" s="10">
        <f>IFERROR(Deaths!BK6/Confirmed!BK5, 0)</f>
        <v>0</v>
      </c>
      <c r="BL5" s="10">
        <f>IFERROR(Deaths!BL6/Confirmed!BL5, 0)</f>
        <v>0</v>
      </c>
      <c r="BM5" s="10">
        <f>IFERROR(Deaths!BM6/Confirmed!BM5, 0)</f>
        <v>0</v>
      </c>
      <c r="BN5" s="10">
        <f>IFERROR(Deaths!BN6/Confirmed!BN5, 0)</f>
        <v>0</v>
      </c>
      <c r="BO5" s="10">
        <f>IFERROR(Deaths!BO6/Confirmed!BO5, 0)</f>
        <v>8.547008547008547E-4</v>
      </c>
      <c r="BP5" s="10">
        <f>IFERROR(Deaths!BP6/Confirmed!BP5, 0)</f>
        <v>8.4245998315080029E-4</v>
      </c>
      <c r="BQ5" s="10">
        <f>IFERROR(Deaths!BQ6/Confirmed!BQ5, 0)</f>
        <v>1.5625000000000001E-3</v>
      </c>
      <c r="BR5" s="10">
        <f>IFERROR(Deaths!BR6/Confirmed!BR5, 0)</f>
        <v>2.2624434389140274E-3</v>
      </c>
      <c r="BS5" s="10">
        <f>IFERROR(Deaths!BS6/Confirmed!BS5, 0)</f>
        <v>3.6954915003695491E-3</v>
      </c>
      <c r="BT5" s="10">
        <f>IFERROR(Deaths!BT6/Confirmed!BT5, 0)</f>
        <v>3.6231884057971015E-3</v>
      </c>
      <c r="BU5" s="10">
        <f>IFERROR(Deaths!BU6/Confirmed!BU5, 0)</f>
        <v>3.4199726402188782E-3</v>
      </c>
      <c r="BV5" s="10">
        <f>IFERROR(Deaths!BV6/Confirmed!BV5, 0)</f>
        <v>5.980066445182724E-3</v>
      </c>
      <c r="BW5" s="10">
        <f>IFERROR(Deaths!BW6/Confirmed!BW5, 0)</f>
        <v>5.6782334384858045E-3</v>
      </c>
      <c r="BX5" s="10">
        <f>IFERROR(Deaths!BX6/Confirmed!BX5, 0)</f>
        <v>6.6465256797583082E-3</v>
      </c>
      <c r="BY5" s="10">
        <f>IFERROR(Deaths!BY6/Confirmed!BY5, 0)</f>
        <v>7.1174377224199285E-3</v>
      </c>
      <c r="BZ5" s="10">
        <f>IFERROR(Deaths!BZ6/Confirmed!BZ5, 0)</f>
        <v>7.4328187535734709E-3</v>
      </c>
      <c r="CA5" s="10">
        <f>IFERROR(Deaths!CA6/Confirmed!CA5, 0)</f>
        <v>9.7560975609756097E-3</v>
      </c>
      <c r="CB5" s="10">
        <f>IFERROR(Deaths!CB6/Confirmed!CB5, 0)</f>
        <v>9.3071354705274046E-3</v>
      </c>
      <c r="CC5" s="10">
        <f>IFERROR(Deaths!CC6/Confirmed!CC5, 0)</f>
        <v>1.1982026959560658E-2</v>
      </c>
      <c r="CD5" s="10">
        <f>IFERROR(Deaths!CD6/Confirmed!CD5, 0)</f>
        <v>1.232741617357002E-2</v>
      </c>
      <c r="CE5" s="10">
        <f>IFERROR(Deaths!CE6/Confirmed!CE5, 0)</f>
        <v>1.1504832029452371E-2</v>
      </c>
      <c r="CF5" s="10">
        <f>IFERROR(Deaths!CF6/Confirmed!CF5, 0)</f>
        <v>1.1883802816901408E-2</v>
      </c>
      <c r="CG5" s="10">
        <f>IFERROR(Deaths!CG6/Confirmed!CG5, 0)</f>
        <v>1.1180124223602485E-2</v>
      </c>
      <c r="CH5" s="10">
        <f>IFERROR(Deaths!CH6/Confirmed!CH5, 0)</f>
        <v>1.3567438148443736E-2</v>
      </c>
      <c r="CI5" s="10">
        <f>IFERROR(Deaths!CI6/Confirmed!CI5, 0)</f>
        <v>1.8426103646833013E-2</v>
      </c>
      <c r="CJ5" s="10">
        <f>IFERROR(Deaths!CJ6/Confirmed!CJ5, 0)</f>
        <v>1.7966223499820338E-2</v>
      </c>
      <c r="CK5" s="10">
        <f>IFERROR(Deaths!CK6/Confirmed!CK5, 0)</f>
        <v>1.7139090309822018E-2</v>
      </c>
      <c r="CL5" s="10">
        <f>IFERROR(Deaths!CL6/Confirmed!CL5, 0)</f>
        <v>1.7099430018999367E-2</v>
      </c>
      <c r="CM5" s="10">
        <f>IFERROR(Deaths!CM6/Confirmed!CM5, 0)</f>
        <v>1.7575757575757574E-2</v>
      </c>
      <c r="CN5" s="10">
        <f>IFERROR(Deaths!CN6/Confirmed!CN5, 0)</f>
        <v>1.6738816738816741E-2</v>
      </c>
      <c r="CO5" s="10">
        <f>IFERROR(Deaths!CO6/Confirmed!CO5, 0)</f>
        <v>1.7881705639614855E-2</v>
      </c>
      <c r="CP5" s="10">
        <f>IFERROR(Deaths!CP6/Confirmed!CP5, 0)</f>
        <v>1.8972931950417403E-2</v>
      </c>
      <c r="CQ5" s="10">
        <f>IFERROR(Deaths!CQ6/Confirmed!CQ5, 0)</f>
        <v>1.872037914691943E-2</v>
      </c>
      <c r="CR5" s="10">
        <f>IFERROR(Deaths!CR6/Confirmed!CR5, 0)</f>
        <v>1.9720247649621648E-2</v>
      </c>
      <c r="CS5" s="10">
        <f>IFERROR(Deaths!CS6/Confirmed!CS5, 0)</f>
        <v>1.913770347558293E-2</v>
      </c>
      <c r="CT5" s="10">
        <f>IFERROR(Deaths!CT6/Confirmed!CT5, 0)</f>
        <v>1.8777383684539954E-2</v>
      </c>
      <c r="CU5" s="10">
        <f>IFERROR(Deaths!CU6/Confirmed!CU5, 0)</f>
        <v>1.8614891913530825E-2</v>
      </c>
      <c r="CV5" s="10">
        <f>IFERROR(Deaths!CV6/Confirmed!CV5, 0)</f>
        <v>1.9252336448598129E-2</v>
      </c>
      <c r="CW5" s="10">
        <f>IFERROR(Deaths!CW6/Confirmed!CW5, 0)</f>
        <v>1.8239773330972198E-2</v>
      </c>
      <c r="CX5" s="10">
        <f>IFERROR(Deaths!CX6/Confirmed!CX5, 0)</f>
        <v>1.949252226516552E-2</v>
      </c>
      <c r="CY5" s="10">
        <f>IFERROR(Deaths!CY6/Confirmed!CY5, 0)</f>
        <v>1.9412878787878788E-2</v>
      </c>
      <c r="CZ5" s="10">
        <f>IFERROR(Deaths!CZ6/Confirmed!CZ5, 0)</f>
        <v>1.931298835323603E-2</v>
      </c>
      <c r="DA5" s="10">
        <f>IFERROR(Deaths!DA6/Confirmed!DA5, 0)</f>
        <v>1.9113573407202215E-2</v>
      </c>
      <c r="DB5" s="10">
        <f>IFERROR(Deaths!DB6/Confirmed!DB5, 0)</f>
        <v>1.9545694664553619E-2</v>
      </c>
      <c r="DC5" s="10">
        <f>IFERROR(Deaths!DC6/Confirmed!DC5, 0)</f>
        <v>1.9595286885245901E-2</v>
      </c>
      <c r="DD5" s="10">
        <f>IFERROR(Deaths!DD6/Confirmed!DD5, 0)</f>
        <v>1.9557823129251702E-2</v>
      </c>
      <c r="DE5" s="10">
        <f>IFERROR(Deaths!DE6/Confirmed!DE5, 0)</f>
        <v>2.0011242270938728E-2</v>
      </c>
      <c r="DF5" s="10">
        <f>IFERROR(Deaths!DF6/Confirmed!DF5, 0)</f>
        <v>1.9745222929936305E-2</v>
      </c>
      <c r="DG5" s="10">
        <f>IFERROR(Deaths!DG6/Confirmed!DG5, 0)</f>
        <v>1.9370943584623067E-2</v>
      </c>
      <c r="DH5" s="10">
        <f>IFERROR(Deaths!DH6/Confirmed!DH5, 0)</f>
        <v>1.9339091250469394E-2</v>
      </c>
      <c r="DI5" s="10">
        <f>IFERROR(Deaths!DI6/Confirmed!DI5, 0)</f>
        <v>1.8149779735682818E-2</v>
      </c>
      <c r="DJ5" s="10">
        <f>IFERROR(Deaths!DJ6/Confirmed!DJ5, 0)</f>
        <v>1.8138148086798079E-2</v>
      </c>
      <c r="DK5" s="10">
        <f>IFERROR(Deaths!DK6/Confirmed!DK5, 0)</f>
        <v>1.8682785147970799E-2</v>
      </c>
      <c r="DL5" s="10">
        <f>IFERROR(Deaths!DL6/Confirmed!DL5, 0)</f>
        <v>1.826382727003845E-2</v>
      </c>
      <c r="DM5" s="10">
        <f>IFERROR(Deaths!DM6/Confirmed!DM5, 0)</f>
        <v>1.8181818181818181E-2</v>
      </c>
      <c r="DN5" s="10">
        <f>IFERROR(Deaths!DN6/Confirmed!DN5, 0)</f>
        <v>1.7015791169835644E-2</v>
      </c>
      <c r="DO5" s="10">
        <f>IFERROR(Deaths!DO6/Confirmed!DO5, 0)</f>
        <v>1.7404004138014968E-2</v>
      </c>
      <c r="DP5" s="10">
        <f>IFERROR(Deaths!DP6/Confirmed!DP5, 0)</f>
        <v>1.8139534883720929E-2</v>
      </c>
      <c r="DQ5" s="10">
        <f>IFERROR(Deaths!DQ6/Confirmed!DQ5, 0)</f>
        <v>1.8830194967505414E-2</v>
      </c>
      <c r="DR5" s="10">
        <f>IFERROR(Deaths!DR6/Confirmed!DR5, 0)</f>
        <v>1.9282019125254742E-2</v>
      </c>
      <c r="DS5" s="10">
        <f>IFERROR(Deaths!DS6/Confirmed!DS5, 0)</f>
        <v>1.9726708074534163E-2</v>
      </c>
    </row>
    <row r="6" spans="1:123" x14ac:dyDescent="0.35">
      <c r="A6" s="4" t="s">
        <v>54</v>
      </c>
      <c r="B6" s="10">
        <f>IFERROR(Deaths!B7/Confirmed!B6, 0)</f>
        <v>0</v>
      </c>
      <c r="C6" s="10">
        <f>IFERROR(Deaths!C7/Confirmed!C6, 0)</f>
        <v>0</v>
      </c>
      <c r="D6" s="10">
        <f>IFERROR(Deaths!D7/Confirmed!D6, 0)</f>
        <v>0</v>
      </c>
      <c r="E6" s="10">
        <f>IFERROR(Deaths!E7/Confirmed!E6, 0)</f>
        <v>0</v>
      </c>
      <c r="F6" s="10">
        <f>IFERROR(Deaths!F7/Confirmed!F6, 0)</f>
        <v>0</v>
      </c>
      <c r="G6" s="10">
        <f>IFERROR(Deaths!G7/Confirmed!G6, 0)</f>
        <v>0</v>
      </c>
      <c r="H6" s="10">
        <f>IFERROR(Deaths!H7/Confirmed!H6, 0)</f>
        <v>0</v>
      </c>
      <c r="I6" s="10">
        <f>IFERROR(Deaths!I7/Confirmed!I6, 0)</f>
        <v>0</v>
      </c>
      <c r="J6" s="10">
        <f>IFERROR(Deaths!J7/Confirmed!J6, 0)</f>
        <v>0</v>
      </c>
      <c r="K6" s="10">
        <f>IFERROR(Deaths!K7/Confirmed!K6, 0)</f>
        <v>0</v>
      </c>
      <c r="L6" s="10">
        <f>IFERROR(Deaths!L7/Confirmed!L6, 0)</f>
        <v>0</v>
      </c>
      <c r="M6" s="10">
        <f>IFERROR(Deaths!M7/Confirmed!M6, 0)</f>
        <v>0</v>
      </c>
      <c r="N6" s="10">
        <f>IFERROR(Deaths!N7/Confirmed!N6, 0)</f>
        <v>0</v>
      </c>
      <c r="O6" s="10">
        <f>IFERROR(Deaths!O7/Confirmed!O6, 0)</f>
        <v>0</v>
      </c>
      <c r="P6" s="10">
        <f>IFERROR(Deaths!P7/Confirmed!P6, 0)</f>
        <v>0</v>
      </c>
      <c r="Q6" s="10">
        <f>IFERROR(Deaths!Q7/Confirmed!Q6, 0)</f>
        <v>0</v>
      </c>
      <c r="R6" s="10">
        <f>IFERROR(Deaths!R7/Confirmed!R6, 0)</f>
        <v>0</v>
      </c>
      <c r="S6" s="10">
        <f>IFERROR(Deaths!S7/Confirmed!S6, 0)</f>
        <v>0</v>
      </c>
      <c r="T6" s="10">
        <f>IFERROR(Deaths!T7/Confirmed!T6, 0)</f>
        <v>0</v>
      </c>
      <c r="U6" s="10">
        <f>IFERROR(Deaths!U7/Confirmed!U6, 0)</f>
        <v>0</v>
      </c>
      <c r="V6" s="10">
        <f>IFERROR(Deaths!V7/Confirmed!V6, 0)</f>
        <v>0</v>
      </c>
      <c r="W6" s="10">
        <f>IFERROR(Deaths!W7/Confirmed!W6, 0)</f>
        <v>0</v>
      </c>
      <c r="X6" s="10">
        <f>IFERROR(Deaths!X7/Confirmed!X6, 0)</f>
        <v>0</v>
      </c>
      <c r="Y6" s="10">
        <f>IFERROR(Deaths!Y7/Confirmed!Y6, 0)</f>
        <v>0</v>
      </c>
      <c r="Z6" s="10">
        <f>IFERROR(Deaths!Z7/Confirmed!Z6, 0)</f>
        <v>0</v>
      </c>
      <c r="AA6" s="10">
        <f>IFERROR(Deaths!AA7/Confirmed!AA6, 0)</f>
        <v>0</v>
      </c>
      <c r="AB6" s="10">
        <f>IFERROR(Deaths!AB7/Confirmed!AB6, 0)</f>
        <v>0</v>
      </c>
      <c r="AC6" s="10">
        <f>IFERROR(Deaths!AC7/Confirmed!AC6, 0)</f>
        <v>0</v>
      </c>
      <c r="AD6" s="10">
        <f>IFERROR(Deaths!AD7/Confirmed!AD6, 0)</f>
        <v>0</v>
      </c>
      <c r="AE6" s="10">
        <f>IFERROR(Deaths!AE7/Confirmed!AE6, 0)</f>
        <v>0</v>
      </c>
      <c r="AF6" s="10">
        <f>IFERROR(Deaths!AF7/Confirmed!AF6, 0)</f>
        <v>0</v>
      </c>
      <c r="AG6" s="10">
        <f>IFERROR(Deaths!AG7/Confirmed!AG6, 0)</f>
        <v>0</v>
      </c>
      <c r="AH6" s="10">
        <f>IFERROR(Deaths!AH7/Confirmed!AH6, 0)</f>
        <v>0</v>
      </c>
      <c r="AI6" s="10">
        <f>IFERROR(Deaths!AI7/Confirmed!AI6, 0)</f>
        <v>0</v>
      </c>
      <c r="AJ6" s="10">
        <f>IFERROR(Deaths!AJ7/Confirmed!AJ6, 0)</f>
        <v>0</v>
      </c>
      <c r="AK6" s="10">
        <f>IFERROR(Deaths!AK7/Confirmed!AK6, 0)</f>
        <v>0</v>
      </c>
      <c r="AL6" s="10">
        <f>IFERROR(Deaths!AL7/Confirmed!AL6, 0)</f>
        <v>0</v>
      </c>
      <c r="AM6" s="10">
        <f>IFERROR(Deaths!AM7/Confirmed!AM6, 0)</f>
        <v>0</v>
      </c>
      <c r="AN6" s="10">
        <f>IFERROR(Deaths!AN7/Confirmed!AN6, 0)</f>
        <v>0</v>
      </c>
      <c r="AO6" s="10">
        <f>IFERROR(Deaths!AO7/Confirmed!AO6, 0)</f>
        <v>0</v>
      </c>
      <c r="AP6" s="10">
        <f>IFERROR(Deaths!AP7/Confirmed!AP6, 0)</f>
        <v>0</v>
      </c>
      <c r="AQ6" s="10">
        <f>IFERROR(Deaths!AQ7/Confirmed!AQ6, 0)</f>
        <v>6.0606060606060606E-3</v>
      </c>
      <c r="AR6" s="10">
        <f>IFERROR(Deaths!AR7/Confirmed!AR6, 0)</f>
        <v>9.0090090090090089E-3</v>
      </c>
      <c r="AS6" s="10">
        <f>IFERROR(Deaths!AS7/Confirmed!AS6, 0)</f>
        <v>1.1583011583011582E-2</v>
      </c>
      <c r="AT6" s="10">
        <f>IFERROR(Deaths!AT7/Confirmed!AT6, 0)</f>
        <v>1.2500000000000001E-2</v>
      </c>
      <c r="AU6" s="10">
        <f>IFERROR(Deaths!AU7/Confirmed!AU6, 0)</f>
        <v>0.02</v>
      </c>
      <c r="AV6" s="10">
        <f>IFERROR(Deaths!AV7/Confirmed!AV6, 0)</f>
        <v>2.5260029717682021E-2</v>
      </c>
      <c r="AW6" s="10">
        <f>IFERROR(Deaths!AW7/Confirmed!AW6, 0)</f>
        <v>2.6095060577819199E-2</v>
      </c>
      <c r="AX6" s="10">
        <f>IFERROR(Deaths!AX7/Confirmed!AX6, 0)</f>
        <v>2.0648967551622419E-2</v>
      </c>
      <c r="AY6" s="10">
        <f>IFERROR(Deaths!AY7/Confirmed!AY6, 0)</f>
        <v>2.3715415019762844E-2</v>
      </c>
      <c r="AZ6" s="10">
        <f>IFERROR(Deaths!AZ7/Confirmed!AZ6, 0)</f>
        <v>2.4154589371980676E-2</v>
      </c>
      <c r="BA6" s="10">
        <f>IFERROR(Deaths!BA7/Confirmed!BA6, 0)</f>
        <v>2.5420489296636085E-2</v>
      </c>
      <c r="BB6" s="10">
        <f>IFERROR(Deaths!BB7/Confirmed!BB6, 0)</f>
        <v>3.0511657017681115E-2</v>
      </c>
      <c r="BC6" s="10">
        <f>IFERROR(Deaths!BC7/Confirmed!BC6, 0)</f>
        <v>3.7060784816619646E-2</v>
      </c>
      <c r="BD6" s="10">
        <f>IFERROR(Deaths!BD7/Confirmed!BD6, 0)</f>
        <v>3.4399517199758603E-2</v>
      </c>
      <c r="BE6" s="10">
        <f>IFERROR(Deaths!BE7/Confirmed!BE6, 0)</f>
        <v>4.5369424582907728E-2</v>
      </c>
      <c r="BF6" s="10">
        <f>IFERROR(Deaths!BF7/Confirmed!BF6, 0)</f>
        <v>4.4787922358015819E-2</v>
      </c>
      <c r="BG6" s="10">
        <f>IFERROR(Deaths!BG7/Confirmed!BG6, 0)</f>
        <v>4.6206090296721035E-2</v>
      </c>
      <c r="BH6" s="10">
        <f>IFERROR(Deaths!BH7/Confirmed!BH6, 0)</f>
        <v>5.1102400783929448E-2</v>
      </c>
      <c r="BI6" s="10">
        <f>IFERROR(Deaths!BI7/Confirmed!BI6, 0)</f>
        <v>5.4189327658232839E-2</v>
      </c>
      <c r="BJ6" s="10">
        <f>IFERROR(Deaths!BJ7/Confirmed!BJ6, 0)</f>
        <v>6.1596218020022249E-2</v>
      </c>
      <c r="BK6" s="10">
        <f>IFERROR(Deaths!BK7/Confirmed!BK6, 0)</f>
        <v>6.5772996357012753E-2</v>
      </c>
      <c r="BL6" s="10">
        <f>IFERROR(Deaths!BL7/Confirmed!BL6, 0)</f>
        <v>7.0402406919894703E-2</v>
      </c>
      <c r="BM6" s="10">
        <f>IFERROR(Deaths!BM7/Confirmed!BM6, 0)</f>
        <v>7.3654448147026153E-2</v>
      </c>
      <c r="BN6" s="10">
        <f>IFERROR(Deaths!BN7/Confirmed!BN6, 0)</f>
        <v>7.5537327380334335E-2</v>
      </c>
      <c r="BO6" s="10">
        <f>IFERROR(Deaths!BO7/Confirmed!BO6, 0)</f>
        <v>7.8181347859827444E-2</v>
      </c>
      <c r="BP6" s="10">
        <f>IFERROR(Deaths!BP7/Confirmed!BP6, 0)</f>
        <v>8.1682255752031127E-2</v>
      </c>
      <c r="BQ6" s="10">
        <f>IFERROR(Deaths!BQ7/Confirmed!BQ6, 0)</f>
        <v>8.4920733990762706E-2</v>
      </c>
      <c r="BR6" s="10">
        <f>IFERROR(Deaths!BR7/Confirmed!BR6, 0)</f>
        <v>8.7725681022329347E-2</v>
      </c>
      <c r="BS6" s="10">
        <f>IFERROR(Deaths!BS7/Confirmed!BS6, 0)</f>
        <v>8.8237440447025223E-2</v>
      </c>
      <c r="BT6" s="10">
        <f>IFERROR(Deaths!BT7/Confirmed!BT6, 0)</f>
        <v>9.0157321500605084E-2</v>
      </c>
      <c r="BU6" s="10">
        <f>IFERROR(Deaths!BU7/Confirmed!BU6, 0)</f>
        <v>9.233926738946148E-2</v>
      </c>
      <c r="BV6" s="10">
        <f>IFERROR(Deaths!BV7/Confirmed!BV6, 0)</f>
        <v>9.3943741138767939E-2</v>
      </c>
      <c r="BW6" s="10">
        <f>IFERROR(Deaths!BW7/Confirmed!BW6, 0)</f>
        <v>9.4691205376957702E-2</v>
      </c>
      <c r="BX6" s="10">
        <f>IFERROR(Deaths!BX7/Confirmed!BX6, 0)</f>
        <v>9.6022666848973759E-2</v>
      </c>
      <c r="BY6" s="10">
        <f>IFERROR(Deaths!BY7/Confirmed!BY6, 0)</f>
        <v>9.7611121273093099E-2</v>
      </c>
      <c r="BZ6" s="10">
        <f>IFERROR(Deaths!BZ7/Confirmed!BZ6, 0)</f>
        <v>9.894886643840442E-2</v>
      </c>
      <c r="CA6" s="10">
        <f>IFERROR(Deaths!CA7/Confirmed!CA6, 0)</f>
        <v>9.9797598164890033E-2</v>
      </c>
      <c r="CB6" s="10">
        <f>IFERROR(Deaths!CB7/Confirmed!CB6, 0)</f>
        <v>0.10081450444453147</v>
      </c>
      <c r="CC6" s="10">
        <f>IFERROR(Deaths!CC7/Confirmed!CC6, 0)</f>
        <v>0.1016029265888686</v>
      </c>
      <c r="CD6" s="10">
        <f>IFERROR(Deaths!CD7/Confirmed!CD6, 0)</f>
        <v>0.10186042802725929</v>
      </c>
      <c r="CE6" s="10">
        <f>IFERROR(Deaths!CE7/Confirmed!CE6, 0)</f>
        <v>0.10315229184024552</v>
      </c>
      <c r="CF6" s="10">
        <f>IFERROR(Deaths!CF7/Confirmed!CF6, 0)</f>
        <v>0.10438626917265828</v>
      </c>
      <c r="CG6" s="10">
        <f>IFERROR(Deaths!CG7/Confirmed!CG6, 0)</f>
        <v>0.10464759100735477</v>
      </c>
      <c r="CH6" s="10">
        <f>IFERROR(Deaths!CH7/Confirmed!CH6, 0)</f>
        <v>0.10531174708968499</v>
      </c>
      <c r="CI6" s="10">
        <f>IFERROR(Deaths!CI7/Confirmed!CI6, 0)</f>
        <v>0.10443476004066007</v>
      </c>
      <c r="CJ6" s="10">
        <f>IFERROR(Deaths!CJ7/Confirmed!CJ6, 0)</f>
        <v>0.1048108615115359</v>
      </c>
      <c r="CK6" s="10">
        <f>IFERROR(Deaths!CK7/Confirmed!CK6, 0)</f>
        <v>0.10453981202340841</v>
      </c>
      <c r="CL6" s="10">
        <f>IFERROR(Deaths!CL7/Confirmed!CL6, 0)</f>
        <v>0.10294754220481794</v>
      </c>
      <c r="CM6" s="10">
        <f>IFERROR(Deaths!CM7/Confirmed!CM6, 0)</f>
        <v>0.10415064182608261</v>
      </c>
      <c r="CN6" s="10">
        <f>IFERROR(Deaths!CN7/Confirmed!CN6, 0)</f>
        <v>0.10423258137507468</v>
      </c>
      <c r="CO6" s="10">
        <f>IFERROR(Deaths!CO7/Confirmed!CO6, 0)</f>
        <v>0.10421375408490852</v>
      </c>
      <c r="CP6" s="10">
        <f>IFERROR(Deaths!CP7/Confirmed!CP6, 0)</f>
        <v>0.10401175454408892</v>
      </c>
      <c r="CQ6" s="10">
        <f>IFERROR(Deaths!CQ7/Confirmed!CQ6, 0)</f>
        <v>0.11096113109020149</v>
      </c>
      <c r="CR6" s="10">
        <f>IFERROR(Deaths!CR7/Confirmed!CR6, 0)</f>
        <v>0.11122605084869236</v>
      </c>
      <c r="CS6" s="10">
        <f>IFERROR(Deaths!CS7/Confirmed!CS6, 0)</f>
        <v>0.1116869106215745</v>
      </c>
      <c r="CT6" s="10">
        <f>IFERROR(Deaths!CT7/Confirmed!CT6, 0)</f>
        <v>0.11229083617788174</v>
      </c>
      <c r="CU6" s="10">
        <f>IFERROR(Deaths!CU7/Confirmed!CU6, 0)</f>
        <v>0.11302206639370317</v>
      </c>
      <c r="CV6" s="10">
        <f>IFERROR(Deaths!CV7/Confirmed!CV6, 0)</f>
        <v>0.11401156319129051</v>
      </c>
      <c r="CW6" s="10">
        <f>IFERROR(Deaths!CW7/Confirmed!CW6, 0)</f>
        <v>0.11499051233396584</v>
      </c>
      <c r="CX6" s="10">
        <f>IFERROR(Deaths!CX7/Confirmed!CX6, 0)</f>
        <v>0.11403891903947662</v>
      </c>
      <c r="CY6" s="10">
        <f>IFERROR(Deaths!CY7/Confirmed!CY6, 0)</f>
        <v>0.11589144065527145</v>
      </c>
      <c r="CZ6" s="10">
        <f>IFERROR(Deaths!CZ7/Confirmed!CZ6, 0)</f>
        <v>0.11617448244783092</v>
      </c>
      <c r="DA6" s="10">
        <f>IFERROR(Deaths!DA7/Confirmed!DA6, 0)</f>
        <v>0.11663631651613909</v>
      </c>
      <c r="DB6" s="10">
        <f>IFERROR(Deaths!DB7/Confirmed!DB6, 0)</f>
        <v>0.11677890292665356</v>
      </c>
      <c r="DC6" s="10">
        <f>IFERROR(Deaths!DC7/Confirmed!DC6, 0)</f>
        <v>0.11735844774764552</v>
      </c>
      <c r="DD6" s="10">
        <f>IFERROR(Deaths!DD7/Confirmed!DD6, 0)</f>
        <v>0.11772568605580568</v>
      </c>
      <c r="DE6" s="10">
        <f>IFERROR(Deaths!DE7/Confirmed!DE6, 0)</f>
        <v>0.11800840897974935</v>
      </c>
      <c r="DF6" s="10">
        <f>IFERROR(Deaths!DF7/Confirmed!DF6, 0)</f>
        <v>0.11842846791723693</v>
      </c>
      <c r="DG6" s="10">
        <f>IFERROR(Deaths!DG7/Confirmed!DG6, 0)</f>
        <v>0.11865834633385336</v>
      </c>
      <c r="DH6" s="10">
        <f>IFERROR(Deaths!DH7/Confirmed!DH6, 0)</f>
        <v>0.11758912397333755</v>
      </c>
      <c r="DI6" s="10">
        <f>IFERROR(Deaths!DI7/Confirmed!DI6, 0)</f>
        <v>0.11805464193307898</v>
      </c>
      <c r="DJ6" s="10">
        <f>IFERROR(Deaths!DJ7/Confirmed!DJ6, 0)</f>
        <v>0.11851800027110818</v>
      </c>
      <c r="DK6" s="10">
        <f>IFERROR(Deaths!DK7/Confirmed!DK6, 0)</f>
        <v>0.11902500653480874</v>
      </c>
      <c r="DL6" s="10">
        <f>IFERROR(Deaths!DL7/Confirmed!DL6, 0)</f>
        <v>0.11929204154954971</v>
      </c>
      <c r="DM6" s="10">
        <f>IFERROR(Deaths!DM7/Confirmed!DM6, 0)</f>
        <v>0.11947654509358556</v>
      </c>
      <c r="DN6" s="10">
        <f>IFERROR(Deaths!DN7/Confirmed!DN6, 0)</f>
        <v>0.11947654509358556</v>
      </c>
      <c r="DO6" s="10">
        <f>IFERROR(Deaths!DO7/Confirmed!DO6, 0)</f>
        <v>0.11963852404514563</v>
      </c>
      <c r="DP6" s="10">
        <f>IFERROR(Deaths!DP7/Confirmed!DP6, 0)</f>
        <v>0.11971366635493477</v>
      </c>
      <c r="DQ6" s="10">
        <f>IFERROR(Deaths!DQ7/Confirmed!DQ6, 0)</f>
        <v>0.11992001892025542</v>
      </c>
      <c r="DR6" s="10">
        <f>IFERROR(Deaths!DR7/Confirmed!DR6, 0)</f>
        <v>0.11989512395027399</v>
      </c>
      <c r="DS6" s="10">
        <f>IFERROR(Deaths!DS7/Confirmed!DS6, 0)</f>
        <v>0.12191258133751234</v>
      </c>
    </row>
    <row r="7" spans="1:123" x14ac:dyDescent="0.35">
      <c r="A7" s="4" t="s">
        <v>179</v>
      </c>
      <c r="B7" s="10">
        <f>IFERROR(Deaths!B8/Confirmed!B7, 0)</f>
        <v>0</v>
      </c>
      <c r="C7" s="10">
        <f>IFERROR(Deaths!C8/Confirmed!C7, 0)</f>
        <v>0</v>
      </c>
      <c r="D7" s="10">
        <f>IFERROR(Deaths!D8/Confirmed!D7, 0)</f>
        <v>0</v>
      </c>
      <c r="E7" s="10">
        <f>IFERROR(Deaths!E8/Confirmed!E7, 0)</f>
        <v>0</v>
      </c>
      <c r="F7" s="10">
        <f>IFERROR(Deaths!F8/Confirmed!F7, 0)</f>
        <v>0</v>
      </c>
      <c r="G7" s="10">
        <f>IFERROR(Deaths!G8/Confirmed!G7, 0)</f>
        <v>0</v>
      </c>
      <c r="H7" s="10">
        <f>IFERROR(Deaths!H8/Confirmed!H7, 0)</f>
        <v>0</v>
      </c>
      <c r="I7" s="10">
        <f>IFERROR(Deaths!I8/Confirmed!I7, 0)</f>
        <v>0</v>
      </c>
      <c r="J7" s="10">
        <f>IFERROR(Deaths!J8/Confirmed!J7, 0)</f>
        <v>0</v>
      </c>
      <c r="K7" s="10">
        <f>IFERROR(Deaths!K8/Confirmed!K7, 0)</f>
        <v>0</v>
      </c>
      <c r="L7" s="10">
        <f>IFERROR(Deaths!L8/Confirmed!L7, 0)</f>
        <v>0</v>
      </c>
      <c r="M7" s="10">
        <f>IFERROR(Deaths!M8/Confirmed!M7, 0)</f>
        <v>0</v>
      </c>
      <c r="N7" s="10">
        <f>IFERROR(Deaths!N8/Confirmed!N7, 0)</f>
        <v>0</v>
      </c>
      <c r="O7" s="10">
        <f>IFERROR(Deaths!O8/Confirmed!O7, 0)</f>
        <v>0</v>
      </c>
      <c r="P7" s="10">
        <f>IFERROR(Deaths!P8/Confirmed!P7, 0)</f>
        <v>0</v>
      </c>
      <c r="Q7" s="10">
        <f>IFERROR(Deaths!Q8/Confirmed!Q7, 0)</f>
        <v>0</v>
      </c>
      <c r="R7" s="10">
        <f>IFERROR(Deaths!R8/Confirmed!R7, 0)</f>
        <v>0</v>
      </c>
      <c r="S7" s="10">
        <f>IFERROR(Deaths!S8/Confirmed!S7, 0)</f>
        <v>0</v>
      </c>
      <c r="T7" s="10">
        <f>IFERROR(Deaths!T8/Confirmed!T7, 0)</f>
        <v>0</v>
      </c>
      <c r="U7" s="10">
        <f>IFERROR(Deaths!U8/Confirmed!U7, 0)</f>
        <v>0</v>
      </c>
      <c r="V7" s="10">
        <f>IFERROR(Deaths!V8/Confirmed!V7, 0)</f>
        <v>0</v>
      </c>
      <c r="W7" s="10">
        <f>IFERROR(Deaths!W8/Confirmed!W7, 0)</f>
        <v>0</v>
      </c>
      <c r="X7" s="10">
        <f>IFERROR(Deaths!X8/Confirmed!X7, 0)</f>
        <v>0</v>
      </c>
      <c r="Y7" s="10">
        <f>IFERROR(Deaths!Y8/Confirmed!Y7, 0)</f>
        <v>0</v>
      </c>
      <c r="Z7" s="10">
        <f>IFERROR(Deaths!Z8/Confirmed!Z7, 0)</f>
        <v>0</v>
      </c>
      <c r="AA7" s="10">
        <f>IFERROR(Deaths!AA8/Confirmed!AA7, 0)</f>
        <v>0</v>
      </c>
      <c r="AB7" s="10">
        <f>IFERROR(Deaths!AB8/Confirmed!AB7, 0)</f>
        <v>0</v>
      </c>
      <c r="AC7" s="10">
        <f>IFERROR(Deaths!AC8/Confirmed!AC7, 0)</f>
        <v>0</v>
      </c>
      <c r="AD7" s="10">
        <f>IFERROR(Deaths!AD8/Confirmed!AD7, 0)</f>
        <v>0</v>
      </c>
      <c r="AE7" s="10">
        <f>IFERROR(Deaths!AE8/Confirmed!AE7, 0)</f>
        <v>0</v>
      </c>
      <c r="AF7" s="10">
        <f>IFERROR(Deaths!AF8/Confirmed!AF7, 0)</f>
        <v>0</v>
      </c>
      <c r="AG7" s="10">
        <f>IFERROR(Deaths!AG8/Confirmed!AG7, 0)</f>
        <v>0</v>
      </c>
      <c r="AH7" s="10">
        <f>IFERROR(Deaths!AH8/Confirmed!AH7, 0)</f>
        <v>0</v>
      </c>
      <c r="AI7" s="10">
        <f>IFERROR(Deaths!AI8/Confirmed!AI7, 0)</f>
        <v>0</v>
      </c>
      <c r="AJ7" s="10">
        <f>IFERROR(Deaths!AJ8/Confirmed!AJ7, 0)</f>
        <v>0</v>
      </c>
      <c r="AK7" s="10">
        <f>IFERROR(Deaths!AK8/Confirmed!AK7, 0)</f>
        <v>0</v>
      </c>
      <c r="AL7" s="10">
        <f>IFERROR(Deaths!AL8/Confirmed!AL7, 0)</f>
        <v>0</v>
      </c>
      <c r="AM7" s="10">
        <f>IFERROR(Deaths!AM8/Confirmed!AM7, 0)</f>
        <v>0</v>
      </c>
      <c r="AN7" s="10">
        <f>IFERROR(Deaths!AN8/Confirmed!AN7, 0)</f>
        <v>0</v>
      </c>
      <c r="AO7" s="10">
        <f>IFERROR(Deaths!AO8/Confirmed!AO7, 0)</f>
        <v>0</v>
      </c>
      <c r="AP7" s="10">
        <f>IFERROR(Deaths!AP8/Confirmed!AP7, 0)</f>
        <v>0</v>
      </c>
      <c r="AQ7" s="10">
        <f>IFERROR(Deaths!AQ8/Confirmed!AQ7, 0)</f>
        <v>0</v>
      </c>
      <c r="AR7" s="10">
        <f>IFERROR(Deaths!AR8/Confirmed!AR7, 0)</f>
        <v>0</v>
      </c>
      <c r="AS7" s="10">
        <f>IFERROR(Deaths!AS8/Confirmed!AS7, 0)</f>
        <v>0</v>
      </c>
      <c r="AT7" s="10">
        <f>IFERROR(Deaths!AT8/Confirmed!AT7, 0)</f>
        <v>0</v>
      </c>
      <c r="AU7" s="10">
        <f>IFERROR(Deaths!AU8/Confirmed!AU7, 0)</f>
        <v>0</v>
      </c>
      <c r="AV7" s="10">
        <f>IFERROR(Deaths!AV8/Confirmed!AV7, 0)</f>
        <v>0</v>
      </c>
      <c r="AW7" s="10">
        <f>IFERROR(Deaths!AW8/Confirmed!AW7, 0)</f>
        <v>0</v>
      </c>
      <c r="AX7" s="10">
        <f>IFERROR(Deaths!AX8/Confirmed!AX7, 0)</f>
        <v>0</v>
      </c>
      <c r="AY7" s="10">
        <f>IFERROR(Deaths!AY8/Confirmed!AY7, 0)</f>
        <v>0</v>
      </c>
      <c r="AZ7" s="10">
        <f>IFERROR(Deaths!AZ8/Confirmed!AZ7, 0)</f>
        <v>0</v>
      </c>
      <c r="BA7" s="10">
        <f>IFERROR(Deaths!BA8/Confirmed!BA7, 0)</f>
        <v>0</v>
      </c>
      <c r="BB7" s="10">
        <f>IFERROR(Deaths!BB8/Confirmed!BB7, 0)</f>
        <v>0</v>
      </c>
      <c r="BC7" s="10">
        <f>IFERROR(Deaths!BC8/Confirmed!BC7, 0)</f>
        <v>0</v>
      </c>
      <c r="BD7" s="10">
        <f>IFERROR(Deaths!BD8/Confirmed!BD7, 0)</f>
        <v>0</v>
      </c>
      <c r="BE7" s="10">
        <f>IFERROR(Deaths!BE8/Confirmed!BE7, 0)</f>
        <v>0</v>
      </c>
      <c r="BF7" s="10">
        <f>IFERROR(Deaths!BF8/Confirmed!BF7, 0)</f>
        <v>0</v>
      </c>
      <c r="BG7" s="10">
        <f>IFERROR(Deaths!BG8/Confirmed!BG7, 0)</f>
        <v>5.0251256281407036E-3</v>
      </c>
      <c r="BH7" s="10">
        <f>IFERROR(Deaths!BH8/Confirmed!BH7, 0)</f>
        <v>3.952569169960474E-3</v>
      </c>
      <c r="BI7" s="10">
        <f>IFERROR(Deaths!BI8/Confirmed!BI7, 0)</f>
        <v>3.2679738562091504E-3</v>
      </c>
      <c r="BJ7" s="10">
        <f>IFERROR(Deaths!BJ8/Confirmed!BJ7, 0)</f>
        <v>2.7247956403269754E-3</v>
      </c>
      <c r="BK7" s="10">
        <f>IFERROR(Deaths!BK8/Confirmed!BK7, 0)</f>
        <v>2.2831050228310501E-3</v>
      </c>
      <c r="BL7" s="10">
        <f>IFERROR(Deaths!BL8/Confirmed!BL7, 0)</f>
        <v>2.0202020202020202E-3</v>
      </c>
      <c r="BM7" s="10">
        <f>IFERROR(Deaths!BM8/Confirmed!BM7, 0)</f>
        <v>4.559270516717325E-3</v>
      </c>
      <c r="BN7" s="10">
        <f>IFERROR(Deaths!BN8/Confirmed!BN7, 0)</f>
        <v>3.5714285714285713E-3</v>
      </c>
      <c r="BO7" s="10">
        <f>IFERROR(Deaths!BO8/Confirmed!BO7, 0)</f>
        <v>3.8610038610038611E-3</v>
      </c>
      <c r="BP7" s="10">
        <f>IFERROR(Deaths!BP8/Confirmed!BP7, 0)</f>
        <v>3.1645569620253164E-3</v>
      </c>
      <c r="BQ7" s="10">
        <f>IFERROR(Deaths!BQ8/Confirmed!BQ7, 0)</f>
        <v>5.2151238591916557E-3</v>
      </c>
      <c r="BR7" s="10">
        <f>IFERROR(Deaths!BR8/Confirmed!BR7, 0)</f>
        <v>4.9019607843137254E-3</v>
      </c>
      <c r="BS7" s="10">
        <f>IFERROR(Deaths!BS8/Confirmed!BS7, 0)</f>
        <v>7.2742832691484807E-3</v>
      </c>
      <c r="BT7" s="10">
        <f>IFERROR(Deaths!BT8/Confirmed!BT7, 0)</f>
        <v>8.6424198775657182E-3</v>
      </c>
      <c r="BU7" s="10">
        <f>IFERROR(Deaths!BU8/Confirmed!BU7, 0)</f>
        <v>8.4554678692220966E-3</v>
      </c>
      <c r="BV7" s="10">
        <f>IFERROR(Deaths!BV8/Confirmed!BV7, 0)</f>
        <v>8.1947457218606891E-3</v>
      </c>
      <c r="BW7" s="10">
        <f>IFERROR(Deaths!BW8/Confirmed!BW7, 0)</f>
        <v>9.0889875290636225E-3</v>
      </c>
      <c r="BX7" s="10">
        <f>IFERROR(Deaths!BX8/Confirmed!BX7, 0)</f>
        <v>8.3503432918908896E-3</v>
      </c>
      <c r="BY7" s="10">
        <f>IFERROR(Deaths!BY8/Confirmed!BY7, 0)</f>
        <v>7.4097430238057697E-3</v>
      </c>
      <c r="BZ7" s="10">
        <f>IFERROR(Deaths!BZ8/Confirmed!BZ7, 0)</f>
        <v>7.7364279044951313E-3</v>
      </c>
      <c r="CA7" s="10">
        <f>IFERROR(Deaths!CA8/Confirmed!CA7, 0)</f>
        <v>7.2647601476014756E-3</v>
      </c>
      <c r="CB7" s="10">
        <f>IFERROR(Deaths!CB8/Confirmed!CB7, 0)</f>
        <v>7.5017273714342121E-3</v>
      </c>
      <c r="CC7" s="10">
        <f>IFERROR(Deaths!CC8/Confirmed!CC7, 0)</f>
        <v>7.8878912477972647E-3</v>
      </c>
      <c r="CD7" s="10">
        <f>IFERROR(Deaths!CD8/Confirmed!CD7, 0)</f>
        <v>7.8032979976442873E-3</v>
      </c>
      <c r="CE7" s="10">
        <f>IFERROR(Deaths!CE8/Confirmed!CE7, 0)</f>
        <v>8.2435003170577038E-3</v>
      </c>
      <c r="CF7" s="10">
        <f>IFERROR(Deaths!CF8/Confirmed!CF7, 0)</f>
        <v>8.0750763858577039E-3</v>
      </c>
      <c r="CG7" s="10">
        <f>IFERROR(Deaths!CG8/Confirmed!CG7, 0)</f>
        <v>8.0561084257416357E-3</v>
      </c>
      <c r="CH7" s="10">
        <f>IFERROR(Deaths!CH8/Confirmed!CH7, 0)</f>
        <v>8.0849326255614529E-3</v>
      </c>
      <c r="CI7" s="10">
        <f>IFERROR(Deaths!CI8/Confirmed!CI7, 0)</f>
        <v>8.3041019400100224E-3</v>
      </c>
      <c r="CJ7" s="10">
        <f>IFERROR(Deaths!CJ8/Confirmed!CJ7, 0)</f>
        <v>8.5291177205698582E-3</v>
      </c>
      <c r="CK7" s="10">
        <f>IFERROR(Deaths!CK8/Confirmed!CK7, 0)</f>
        <v>8.5070529720327245E-3</v>
      </c>
      <c r="CL7" s="10">
        <f>IFERROR(Deaths!CL8/Confirmed!CL7, 0)</f>
        <v>8.4241476676078682E-3</v>
      </c>
      <c r="CM7" s="10">
        <f>IFERROR(Deaths!CM8/Confirmed!CM7, 0)</f>
        <v>8.5948939963073796E-3</v>
      </c>
      <c r="CN7" s="10">
        <f>IFERROR(Deaths!CN8/Confirmed!CN7, 0)</f>
        <v>8.6424198775657182E-3</v>
      </c>
      <c r="CO7" s="10">
        <f>IFERROR(Deaths!CO8/Confirmed!CO7, 0)</f>
        <v>8.8449800858635495E-3</v>
      </c>
      <c r="CP7" s="10">
        <f>IFERROR(Deaths!CP8/Confirmed!CP7, 0)</f>
        <v>8.8413808484539523E-3</v>
      </c>
      <c r="CQ7" s="10">
        <f>IFERROR(Deaths!CQ8/Confirmed!CQ7, 0)</f>
        <v>8.9621404214391878E-3</v>
      </c>
      <c r="CR7" s="10">
        <f>IFERROR(Deaths!CR8/Confirmed!CR7, 0)</f>
        <v>9.1301549847160393E-3</v>
      </c>
      <c r="CS7" s="10">
        <f>IFERROR(Deaths!CS8/Confirmed!CS7, 0)</f>
        <v>9.2280324648852975E-3</v>
      </c>
      <c r="CT7" s="10">
        <f>IFERROR(Deaths!CT8/Confirmed!CT7, 0)</f>
        <v>9.1110422619252521E-3</v>
      </c>
      <c r="CU7" s="10">
        <f>IFERROR(Deaths!CU8/Confirmed!CU7, 0)</f>
        <v>9.2669787725261337E-3</v>
      </c>
      <c r="CV7" s="10">
        <f>IFERROR(Deaths!CV8/Confirmed!CV7, 0)</f>
        <v>9.778770410165092E-3</v>
      </c>
      <c r="CW7" s="10">
        <f>IFERROR(Deaths!CW8/Confirmed!CW7, 0)</f>
        <v>1.0075306578527296E-2</v>
      </c>
      <c r="CX7" s="10">
        <f>IFERROR(Deaths!CX8/Confirmed!CX7, 0)</f>
        <v>1.0215763211017994E-2</v>
      </c>
      <c r="CY7" s="10">
        <f>IFERROR(Deaths!CY8/Confirmed!CY7, 0)</f>
        <v>9.8505489544875625E-3</v>
      </c>
      <c r="CZ7" s="10">
        <f>IFERROR(Deaths!CZ8/Confirmed!CZ7, 0)</f>
        <v>9.5035155582944165E-3</v>
      </c>
      <c r="DA7" s="10">
        <f>IFERROR(Deaths!DA8/Confirmed!DA7, 0)</f>
        <v>9.334471459646998E-3</v>
      </c>
      <c r="DB7" s="10">
        <f>IFERROR(Deaths!DB8/Confirmed!DB7, 0)</f>
        <v>9.3389972324129499E-3</v>
      </c>
      <c r="DC7" s="10">
        <f>IFERROR(Deaths!DC8/Confirmed!DC7, 0)</f>
        <v>9.2629980292775818E-3</v>
      </c>
      <c r="DD7" s="10">
        <f>IFERROR(Deaths!DD8/Confirmed!DD7, 0)</f>
        <v>9.1724994355384965E-3</v>
      </c>
      <c r="DE7" s="10">
        <f>IFERROR(Deaths!DE8/Confirmed!DE7, 0)</f>
        <v>9.1717724463560441E-3</v>
      </c>
      <c r="DF7" s="10">
        <f>IFERROR(Deaths!DF8/Confirmed!DF7, 0)</f>
        <v>9.1958767037790164E-3</v>
      </c>
      <c r="DG7" s="10">
        <f>IFERROR(Deaths!DG8/Confirmed!DG7, 0)</f>
        <v>9.1326160772194874E-3</v>
      </c>
      <c r="DH7" s="10">
        <f>IFERROR(Deaths!DH8/Confirmed!DH7, 0)</f>
        <v>9.0763698135029637E-3</v>
      </c>
      <c r="DI7" s="10">
        <f>IFERROR(Deaths!DI8/Confirmed!DI7, 0)</f>
        <v>9.111146514641991E-3</v>
      </c>
      <c r="DJ7" s="10">
        <f>IFERROR(Deaths!DJ8/Confirmed!DJ7, 0)</f>
        <v>9.1302714728547785E-3</v>
      </c>
      <c r="DK7" s="10">
        <f>IFERROR(Deaths!DK8/Confirmed!DK7, 0)</f>
        <v>9.1379412872405804E-3</v>
      </c>
      <c r="DL7" s="10">
        <f>IFERROR(Deaths!DL8/Confirmed!DL7, 0)</f>
        <v>9.1994080116267127E-3</v>
      </c>
      <c r="DM7" s="10">
        <f>IFERROR(Deaths!DM8/Confirmed!DM7, 0)</f>
        <v>9.3257315939024345E-3</v>
      </c>
      <c r="DN7" s="10">
        <f>IFERROR(Deaths!DN8/Confirmed!DN7, 0)</f>
        <v>9.3379993753371759E-3</v>
      </c>
      <c r="DO7" s="10">
        <f>IFERROR(Deaths!DO8/Confirmed!DO7, 0)</f>
        <v>9.36431377675641E-3</v>
      </c>
      <c r="DP7" s="10">
        <f>IFERROR(Deaths!DP8/Confirmed!DP7, 0)</f>
        <v>9.4585268436125775E-3</v>
      </c>
      <c r="DQ7" s="10">
        <f>IFERROR(Deaths!DQ8/Confirmed!DQ7, 0)</f>
        <v>9.6273141024602778E-3</v>
      </c>
      <c r="DR7" s="10">
        <f>IFERROR(Deaths!DR8/Confirmed!DR7, 0)</f>
        <v>9.7589701279152518E-3</v>
      </c>
      <c r="DS7" s="10">
        <f>IFERROR(Deaths!DS8/Confirmed!DS7, 0)</f>
        <v>9.9525805028672261E-3</v>
      </c>
    </row>
    <row r="8" spans="1:123" x14ac:dyDescent="0.35">
      <c r="A8" s="4" t="s">
        <v>134</v>
      </c>
      <c r="B8" s="10">
        <f>IFERROR(Deaths!B9/Confirmed!B8, 0)</f>
        <v>0</v>
      </c>
      <c r="C8" s="10">
        <f>IFERROR(Deaths!C9/Confirmed!C8, 0)</f>
        <v>0</v>
      </c>
      <c r="D8" s="10">
        <f>IFERROR(Deaths!D9/Confirmed!D8, 0)</f>
        <v>0</v>
      </c>
      <c r="E8" s="10">
        <f>IFERROR(Deaths!E9/Confirmed!E8, 0)</f>
        <v>0</v>
      </c>
      <c r="F8" s="10">
        <f>IFERROR(Deaths!F9/Confirmed!F8, 0)</f>
        <v>0</v>
      </c>
      <c r="G8" s="10">
        <f>IFERROR(Deaths!G9/Confirmed!G8, 0)</f>
        <v>0</v>
      </c>
      <c r="H8" s="10">
        <f>IFERROR(Deaths!H9/Confirmed!H8, 0)</f>
        <v>0</v>
      </c>
      <c r="I8" s="10">
        <f>IFERROR(Deaths!I9/Confirmed!I8, 0)</f>
        <v>0</v>
      </c>
      <c r="J8" s="10">
        <f>IFERROR(Deaths!J9/Confirmed!J8, 0)</f>
        <v>0</v>
      </c>
      <c r="K8" s="10">
        <f>IFERROR(Deaths!K9/Confirmed!K8, 0)</f>
        <v>0</v>
      </c>
      <c r="L8" s="10">
        <f>IFERROR(Deaths!L9/Confirmed!L8, 0)</f>
        <v>0</v>
      </c>
      <c r="M8" s="10">
        <f>IFERROR(Deaths!M9/Confirmed!M8, 0)</f>
        <v>0</v>
      </c>
      <c r="N8" s="10">
        <f>IFERROR(Deaths!N9/Confirmed!N8, 0)</f>
        <v>0</v>
      </c>
      <c r="O8" s="10">
        <f>IFERROR(Deaths!O9/Confirmed!O8, 0)</f>
        <v>0</v>
      </c>
      <c r="P8" s="10">
        <f>IFERROR(Deaths!P9/Confirmed!P8, 0)</f>
        <v>0</v>
      </c>
      <c r="Q8" s="10">
        <f>IFERROR(Deaths!Q9/Confirmed!Q8, 0)</f>
        <v>0</v>
      </c>
      <c r="R8" s="10">
        <f>IFERROR(Deaths!R9/Confirmed!R8, 0)</f>
        <v>0</v>
      </c>
      <c r="S8" s="10">
        <f>IFERROR(Deaths!S9/Confirmed!S8, 0)</f>
        <v>0</v>
      </c>
      <c r="T8" s="10">
        <f>IFERROR(Deaths!T9/Confirmed!T8, 0)</f>
        <v>0</v>
      </c>
      <c r="U8" s="10">
        <f>IFERROR(Deaths!U9/Confirmed!U8, 0)</f>
        <v>0</v>
      </c>
      <c r="V8" s="10">
        <f>IFERROR(Deaths!V9/Confirmed!V8, 0)</f>
        <v>0</v>
      </c>
      <c r="W8" s="10">
        <f>IFERROR(Deaths!W9/Confirmed!W8, 0)</f>
        <v>0</v>
      </c>
      <c r="X8" s="10">
        <f>IFERROR(Deaths!X9/Confirmed!X8, 0)</f>
        <v>0</v>
      </c>
      <c r="Y8" s="10">
        <f>IFERROR(Deaths!Y9/Confirmed!Y8, 0)</f>
        <v>0</v>
      </c>
      <c r="Z8" s="10">
        <f>IFERROR(Deaths!Z9/Confirmed!Z8, 0)</f>
        <v>0</v>
      </c>
      <c r="AA8" s="10">
        <f>IFERROR(Deaths!AA9/Confirmed!AA8, 0)</f>
        <v>0</v>
      </c>
      <c r="AB8" s="10">
        <f>IFERROR(Deaths!AB9/Confirmed!AB8, 0)</f>
        <v>0</v>
      </c>
      <c r="AC8" s="10">
        <f>IFERROR(Deaths!AC9/Confirmed!AC8, 0)</f>
        <v>0</v>
      </c>
      <c r="AD8" s="10">
        <f>IFERROR(Deaths!AD9/Confirmed!AD8, 0)</f>
        <v>0</v>
      </c>
      <c r="AE8" s="10">
        <f>IFERROR(Deaths!AE9/Confirmed!AE8, 0)</f>
        <v>0</v>
      </c>
      <c r="AF8" s="10">
        <f>IFERROR(Deaths!AF9/Confirmed!AF8, 0)</f>
        <v>0</v>
      </c>
      <c r="AG8" s="10">
        <f>IFERROR(Deaths!AG9/Confirmed!AG8, 0)</f>
        <v>0</v>
      </c>
      <c r="AH8" s="10">
        <f>IFERROR(Deaths!AH9/Confirmed!AH8, 0)</f>
        <v>0</v>
      </c>
      <c r="AI8" s="10">
        <f>IFERROR(Deaths!AI9/Confirmed!AI8, 0)</f>
        <v>0</v>
      </c>
      <c r="AJ8" s="10">
        <f>IFERROR(Deaths!AJ9/Confirmed!AJ8, 0)</f>
        <v>0</v>
      </c>
      <c r="AK8" s="10">
        <f>IFERROR(Deaths!AK9/Confirmed!AK8, 0)</f>
        <v>0</v>
      </c>
      <c r="AL8" s="10">
        <f>IFERROR(Deaths!AL9/Confirmed!AL8, 0)</f>
        <v>0</v>
      </c>
      <c r="AM8" s="10">
        <f>IFERROR(Deaths!AM9/Confirmed!AM8, 0)</f>
        <v>0</v>
      </c>
      <c r="AN8" s="10">
        <f>IFERROR(Deaths!AN9/Confirmed!AN8, 0)</f>
        <v>1.4705882352941176E-2</v>
      </c>
      <c r="AO8" s="10">
        <f>IFERROR(Deaths!AO9/Confirmed!AO8, 0)</f>
        <v>1.3513513513513514E-2</v>
      </c>
      <c r="AP8" s="10">
        <f>IFERROR(Deaths!AP9/Confirmed!AP8, 0)</f>
        <v>6.1224489795918366E-2</v>
      </c>
      <c r="AQ8" s="10">
        <f>IFERROR(Deaths!AQ9/Confirmed!AQ8, 0)</f>
        <v>5.9322033898305086E-2</v>
      </c>
      <c r="AR8" s="10">
        <f>IFERROR(Deaths!AR9/Confirmed!AR8, 0)</f>
        <v>7.3825503355704702E-2</v>
      </c>
      <c r="AS8" s="10">
        <f>IFERROR(Deaths!AS9/Confirmed!AS8, 0)</f>
        <v>5.4794520547945202E-2</v>
      </c>
      <c r="AT8" s="10">
        <f>IFERROR(Deaths!AT9/Confirmed!AT8, 0)</f>
        <v>5.2434456928838954E-2</v>
      </c>
      <c r="AU8" s="10">
        <f>IFERROR(Deaths!AU9/Confirmed!AU8, 0)</f>
        <v>4.2183622828784122E-2</v>
      </c>
      <c r="AV8" s="10">
        <f>IFERROR(Deaths!AV9/Confirmed!AV8, 0)</f>
        <v>4.046242774566474E-2</v>
      </c>
      <c r="AW8" s="10">
        <f>IFERROR(Deaths!AW9/Confirmed!AW8, 0)</f>
        <v>3.7414965986394558E-2</v>
      </c>
      <c r="AX8" s="10">
        <f>IFERROR(Deaths!AX9/Confirmed!AX8, 0)</f>
        <v>2.9106029106029108E-2</v>
      </c>
      <c r="AY8" s="10">
        <f>IFERROR(Deaths!AY9/Confirmed!AY8, 0)</f>
        <v>2.8015564202334631E-2</v>
      </c>
      <c r="AZ8" s="10">
        <f>IFERROR(Deaths!AZ9/Confirmed!AZ8, 0)</f>
        <v>2.5194961007798441E-2</v>
      </c>
      <c r="BA8" s="10">
        <f>IFERROR(Deaths!BA9/Confirmed!BA8, 0)</f>
        <v>2.2925263640531865E-2</v>
      </c>
      <c r="BB8" s="10">
        <f>IFERROR(Deaths!BB9/Confirmed!BB8, 0)</f>
        <v>2.1986075485525832E-2</v>
      </c>
      <c r="BC8" s="10">
        <f>IFERROR(Deaths!BC9/Confirmed!BC8, 0)</f>
        <v>2.092760180995475E-2</v>
      </c>
      <c r="BD8" s="10">
        <f>IFERROR(Deaths!BD9/Confirmed!BD8, 0)</f>
        <v>2.1454623471358077E-2</v>
      </c>
      <c r="BE8" s="10">
        <f>IFERROR(Deaths!BE9/Confirmed!BE8, 0)</f>
        <v>2.0817150846667701E-2</v>
      </c>
      <c r="BF8" s="10">
        <f>IFERROR(Deaths!BF9/Confirmed!BF8, 0)</f>
        <v>2.1205500578331832E-2</v>
      </c>
      <c r="BG8" s="10">
        <f>IFERROR(Deaths!BG9/Confirmed!BG8, 0)</f>
        <v>1.8839103869653769E-2</v>
      </c>
      <c r="BH8" s="10">
        <f>IFERROR(Deaths!BH9/Confirmed!BH8, 0)</f>
        <v>1.8159178167479507E-2</v>
      </c>
      <c r="BI8" s="10">
        <f>IFERROR(Deaths!BI9/Confirmed!BI8, 0)</f>
        <v>1.7265625E-2</v>
      </c>
      <c r="BJ8" s="10">
        <f>IFERROR(Deaths!BJ9/Confirmed!BJ8, 0)</f>
        <v>1.7638221153846154E-2</v>
      </c>
      <c r="BK8" s="10">
        <f>IFERROR(Deaths!BK9/Confirmed!BK8, 0)</f>
        <v>1.7919839496602981E-2</v>
      </c>
      <c r="BL8" s="10">
        <f>IFERROR(Deaths!BL9/Confirmed!BL8, 0)</f>
        <v>1.874826147426982E-2</v>
      </c>
      <c r="BM8" s="10">
        <f>IFERROR(Deaths!BM9/Confirmed!BM8, 0)</f>
        <v>2.0047384727537816E-2</v>
      </c>
      <c r="BN8" s="10">
        <f>IFERROR(Deaths!BN9/Confirmed!BN8, 0)</f>
        <v>2.0587814304117564E-2</v>
      </c>
      <c r="BO8" s="10">
        <f>IFERROR(Deaths!BO9/Confirmed!BO8, 0)</f>
        <v>2.2253388517290754E-2</v>
      </c>
      <c r="BP8" s="10">
        <f>IFERROR(Deaths!BP9/Confirmed!BP8, 0)</f>
        <v>2.2531325439705714E-2</v>
      </c>
      <c r="BQ8" s="10">
        <f>IFERROR(Deaths!BQ9/Confirmed!BQ8, 0)</f>
        <v>2.4270811156057059E-2</v>
      </c>
      <c r="BR8" s="10">
        <f>IFERROR(Deaths!BR9/Confirmed!BR8, 0)</f>
        <v>2.5877752903229786E-2</v>
      </c>
      <c r="BS8" s="10">
        <f>IFERROR(Deaths!BS9/Confirmed!BS8, 0)</f>
        <v>2.8521777947834958E-2</v>
      </c>
      <c r="BT8" s="10">
        <f>IFERROR(Deaths!BT9/Confirmed!BT8, 0)</f>
        <v>3.0481924326551248E-2</v>
      </c>
      <c r="BU8" s="10">
        <f>IFERROR(Deaths!BU9/Confirmed!BU8, 0)</f>
        <v>3.2531720271466509E-2</v>
      </c>
      <c r="BV8" s="10">
        <f>IFERROR(Deaths!BV9/Confirmed!BV8, 0)</f>
        <v>3.3575297862928663E-2</v>
      </c>
      <c r="BW8" s="10">
        <f>IFERROR(Deaths!BW9/Confirmed!BW8, 0)</f>
        <v>3.5174919990809864E-2</v>
      </c>
      <c r="BX8" s="10">
        <f>IFERROR(Deaths!BX9/Confirmed!BX8, 0)</f>
        <v>3.6742655922470772E-2</v>
      </c>
      <c r="BY8" s="10">
        <f>IFERROR(Deaths!BY9/Confirmed!BY8, 0)</f>
        <v>3.7928897648757773E-2</v>
      </c>
      <c r="BZ8" s="10">
        <f>IFERROR(Deaths!BZ9/Confirmed!BZ8, 0)</f>
        <v>4.077094890474188E-2</v>
      </c>
      <c r="CA8" s="10">
        <f>IFERROR(Deaths!CA9/Confirmed!CA8, 0)</f>
        <v>4.2621788202139722E-2</v>
      </c>
      <c r="CB8" s="10">
        <f>IFERROR(Deaths!CB9/Confirmed!CB8, 0)</f>
        <v>4.3787648895920163E-2</v>
      </c>
      <c r="CC8" s="10">
        <f>IFERROR(Deaths!CC9/Confirmed!CC8, 0)</f>
        <v>4.4997846415186997E-2</v>
      </c>
      <c r="CD8" s="10">
        <f>IFERROR(Deaths!CD9/Confirmed!CD8, 0)</f>
        <v>4.6254954667638619E-2</v>
      </c>
      <c r="CE8" s="10">
        <f>IFERROR(Deaths!CE9/Confirmed!CE8, 0)</f>
        <v>4.6975309420092815E-2</v>
      </c>
      <c r="CF8" s="10">
        <f>IFERROR(Deaths!CF9/Confirmed!CF8, 0)</f>
        <v>4.800008266967952E-2</v>
      </c>
      <c r="CG8" s="10">
        <f>IFERROR(Deaths!CG9/Confirmed!CG8, 0)</f>
        <v>4.9800055951421E-2</v>
      </c>
      <c r="CH8" s="10">
        <f>IFERROR(Deaths!CH9/Confirmed!CH8, 0)</f>
        <v>5.1454904707903891E-2</v>
      </c>
      <c r="CI8" s="10">
        <f>IFERROR(Deaths!CI9/Confirmed!CI8, 0)</f>
        <v>5.2163160329410568E-2</v>
      </c>
      <c r="CJ8" s="10">
        <f>IFERROR(Deaths!CJ9/Confirmed!CJ8, 0)</f>
        <v>5.3463836060234665E-2</v>
      </c>
      <c r="CK8" s="10">
        <f>IFERROR(Deaths!CK9/Confirmed!CK8, 0)</f>
        <v>5.4293670402271392E-2</v>
      </c>
      <c r="CL8" s="10">
        <f>IFERROR(Deaths!CL9/Confirmed!CL8, 0)</f>
        <v>5.395956031096099E-2</v>
      </c>
      <c r="CM8" s="10">
        <f>IFERROR(Deaths!CM9/Confirmed!CM8, 0)</f>
        <v>5.4397304475040396E-2</v>
      </c>
      <c r="CN8" s="10">
        <f>IFERROR(Deaths!CN9/Confirmed!CN8, 0)</f>
        <v>5.5533863388617564E-2</v>
      </c>
      <c r="CO8" s="10">
        <f>IFERROR(Deaths!CO9/Confirmed!CO8, 0)</f>
        <v>5.6419281942902431E-2</v>
      </c>
      <c r="CP8" s="10">
        <f>IFERROR(Deaths!CP9/Confirmed!CP8, 0)</f>
        <v>5.7208601309295073E-2</v>
      </c>
      <c r="CQ8" s="10">
        <f>IFERROR(Deaths!CQ9/Confirmed!CQ8, 0)</f>
        <v>5.6875843588944923E-2</v>
      </c>
      <c r="CR8" s="10">
        <f>IFERROR(Deaths!CR9/Confirmed!CR8, 0)</f>
        <v>5.7298695096967021E-2</v>
      </c>
      <c r="CS8" s="10">
        <f>IFERROR(Deaths!CS9/Confirmed!CS8, 0)</f>
        <v>5.6825276847331442E-2</v>
      </c>
      <c r="CT8" s="10">
        <f>IFERROR(Deaths!CT9/Confirmed!CT8, 0)</f>
        <v>5.6890478315558539E-2</v>
      </c>
      <c r="CU8" s="10">
        <f>IFERROR(Deaths!CU9/Confirmed!CU8, 0)</f>
        <v>5.7629900590766968E-2</v>
      </c>
      <c r="CV8" s="10">
        <f>IFERROR(Deaths!CV9/Confirmed!CV8, 0)</f>
        <v>5.8627245268576385E-2</v>
      </c>
      <c r="CW8" s="10">
        <f>IFERROR(Deaths!CW9/Confirmed!CW8, 0)</f>
        <v>5.8906476757581649E-2</v>
      </c>
      <c r="CX8" s="10">
        <f>IFERROR(Deaths!CX9/Confirmed!CX8, 0)</f>
        <v>5.885391509079161E-2</v>
      </c>
      <c r="CY8" s="10">
        <f>IFERROR(Deaths!CY9/Confirmed!CY8, 0)</f>
        <v>5.8601955429349456E-2</v>
      </c>
      <c r="CZ8" s="10">
        <f>IFERROR(Deaths!CZ9/Confirmed!CZ8, 0)</f>
        <v>5.8445304134572211E-2</v>
      </c>
      <c r="DA8" s="10">
        <f>IFERROR(Deaths!DA9/Confirmed!DA8, 0)</f>
        <v>5.8389918458117127E-2</v>
      </c>
      <c r="DB8" s="10">
        <f>IFERROR(Deaths!DB9/Confirmed!DB8, 0)</f>
        <v>5.9006053882962692E-2</v>
      </c>
      <c r="DC8" s="10">
        <f>IFERROR(Deaths!DC9/Confirmed!DC8, 0)</f>
        <v>5.9752011459891598E-2</v>
      </c>
      <c r="DD8" s="10">
        <f>IFERROR(Deaths!DD9/Confirmed!DD8, 0)</f>
        <v>6.0191420522933949E-2</v>
      </c>
      <c r="DE8" s="10">
        <f>IFERROR(Deaths!DE9/Confirmed!DE8, 0)</f>
        <v>6.0112358237877639E-2</v>
      </c>
      <c r="DF8" s="10">
        <f>IFERROR(Deaths!DF9/Confirmed!DF8, 0)</f>
        <v>6.016952388224963E-2</v>
      </c>
      <c r="DG8" s="10">
        <f>IFERROR(Deaths!DG9/Confirmed!DG8, 0)</f>
        <v>5.9827272316928214E-2</v>
      </c>
      <c r="DH8" s="10">
        <f>IFERROR(Deaths!DH9/Confirmed!DH8, 0)</f>
        <v>5.9858399962607972E-2</v>
      </c>
      <c r="DI8" s="10">
        <f>IFERROR(Deaths!DI9/Confirmed!DI8, 0)</f>
        <v>6.0141261421260486E-2</v>
      </c>
      <c r="DJ8" s="10">
        <f>IFERROR(Deaths!DJ9/Confirmed!DJ8, 0)</f>
        <v>6.0499595082299705E-2</v>
      </c>
      <c r="DK8" s="10">
        <f>IFERROR(Deaths!DK9/Confirmed!DK8, 0)</f>
        <v>6.0586525073812895E-2</v>
      </c>
      <c r="DL8" s="10">
        <f>IFERROR(Deaths!DL9/Confirmed!DL8, 0)</f>
        <v>6.0665749945939353E-2</v>
      </c>
      <c r="DM8" s="10">
        <f>IFERROR(Deaths!DM9/Confirmed!DM8, 0)</f>
        <v>6.0466542219073181E-2</v>
      </c>
      <c r="DN8" s="10">
        <f>IFERROR(Deaths!DN9/Confirmed!DN8, 0)</f>
        <v>6.023983744485481E-2</v>
      </c>
      <c r="DO8" s="10">
        <f>IFERROR(Deaths!DO9/Confirmed!DO8, 0)</f>
        <v>5.9899569583931132E-2</v>
      </c>
      <c r="DP8" s="10">
        <f>IFERROR(Deaths!DP9/Confirmed!DP8, 0)</f>
        <v>6.013536852792941E-2</v>
      </c>
      <c r="DQ8" s="10">
        <f>IFERROR(Deaths!DQ9/Confirmed!DQ8, 0)</f>
        <v>6.0211244235117631E-2</v>
      </c>
      <c r="DR8" s="10">
        <f>IFERROR(Deaths!DR9/Confirmed!DR8, 0)</f>
        <v>6.0046400240434152E-2</v>
      </c>
      <c r="DS8" s="10">
        <f>IFERROR(Deaths!DS9/Confirmed!DS8, 0)</f>
        <v>5.9951765747184305E-2</v>
      </c>
    </row>
    <row r="9" spans="1:123" x14ac:dyDescent="0.35">
      <c r="A9" s="4" t="s">
        <v>70</v>
      </c>
      <c r="B9" s="10">
        <f>IFERROR(Deaths!B10/Confirmed!B9, 0)</f>
        <v>0</v>
      </c>
      <c r="C9" s="10">
        <f>IFERROR(Deaths!C10/Confirmed!C9, 0)</f>
        <v>0</v>
      </c>
      <c r="D9" s="10">
        <f>IFERROR(Deaths!D10/Confirmed!D9, 0)</f>
        <v>0</v>
      </c>
      <c r="E9" s="10">
        <f>IFERROR(Deaths!E10/Confirmed!E9, 0)</f>
        <v>0</v>
      </c>
      <c r="F9" s="10">
        <f>IFERROR(Deaths!F10/Confirmed!F9, 0)</f>
        <v>0</v>
      </c>
      <c r="G9" s="10">
        <f>IFERROR(Deaths!G10/Confirmed!G9, 0)</f>
        <v>0</v>
      </c>
      <c r="H9" s="10">
        <f>IFERROR(Deaths!H10/Confirmed!H9, 0)</f>
        <v>0</v>
      </c>
      <c r="I9" s="10">
        <f>IFERROR(Deaths!I10/Confirmed!I9, 0)</f>
        <v>0</v>
      </c>
      <c r="J9" s="10">
        <f>IFERROR(Deaths!J10/Confirmed!J9, 0)</f>
        <v>0</v>
      </c>
      <c r="K9" s="10">
        <f>IFERROR(Deaths!K10/Confirmed!K9, 0)</f>
        <v>0</v>
      </c>
      <c r="L9" s="10">
        <f>IFERROR(Deaths!L10/Confirmed!L9, 0)</f>
        <v>0</v>
      </c>
      <c r="M9" s="10">
        <f>IFERROR(Deaths!M10/Confirmed!M9, 0)</f>
        <v>0</v>
      </c>
      <c r="N9" s="10">
        <f>IFERROR(Deaths!N10/Confirmed!N9, 0)</f>
        <v>0</v>
      </c>
      <c r="O9" s="10">
        <f>IFERROR(Deaths!O10/Confirmed!O9, 0)</f>
        <v>0</v>
      </c>
      <c r="P9" s="10">
        <f>IFERROR(Deaths!P10/Confirmed!P9, 0)</f>
        <v>0</v>
      </c>
      <c r="Q9" s="10">
        <f>IFERROR(Deaths!Q10/Confirmed!Q9, 0)</f>
        <v>0</v>
      </c>
      <c r="R9" s="10">
        <f>IFERROR(Deaths!R10/Confirmed!R9, 0)</f>
        <v>0</v>
      </c>
      <c r="S9" s="10">
        <f>IFERROR(Deaths!S10/Confirmed!S9, 0)</f>
        <v>0</v>
      </c>
      <c r="T9" s="10">
        <f>IFERROR(Deaths!T10/Confirmed!T9, 0)</f>
        <v>0</v>
      </c>
      <c r="U9" s="10">
        <f>IFERROR(Deaths!U10/Confirmed!U9, 0)</f>
        <v>0</v>
      </c>
      <c r="V9" s="10">
        <f>IFERROR(Deaths!V10/Confirmed!V9, 0)</f>
        <v>0</v>
      </c>
      <c r="W9" s="10">
        <f>IFERROR(Deaths!W10/Confirmed!W9, 0)</f>
        <v>0</v>
      </c>
      <c r="X9" s="10">
        <f>IFERROR(Deaths!X10/Confirmed!X9, 0)</f>
        <v>0</v>
      </c>
      <c r="Y9" s="10">
        <f>IFERROR(Deaths!Y10/Confirmed!Y9, 0)</f>
        <v>0</v>
      </c>
      <c r="Z9" s="10">
        <f>IFERROR(Deaths!Z10/Confirmed!Z9, 0)</f>
        <v>0</v>
      </c>
      <c r="AA9" s="10">
        <f>IFERROR(Deaths!AA10/Confirmed!AA9, 0)</f>
        <v>0</v>
      </c>
      <c r="AB9" s="10">
        <f>IFERROR(Deaths!AB10/Confirmed!AB9, 0)</f>
        <v>0</v>
      </c>
      <c r="AC9" s="10">
        <f>IFERROR(Deaths!AC10/Confirmed!AC9, 0)</f>
        <v>0</v>
      </c>
      <c r="AD9" s="10">
        <f>IFERROR(Deaths!AD10/Confirmed!AD9, 0)</f>
        <v>0</v>
      </c>
      <c r="AE9" s="10">
        <f>IFERROR(Deaths!AE10/Confirmed!AE9, 0)</f>
        <v>0</v>
      </c>
      <c r="AF9" s="10">
        <f>IFERROR(Deaths!AF10/Confirmed!AF9, 0)</f>
        <v>0</v>
      </c>
      <c r="AG9" s="10">
        <f>IFERROR(Deaths!AG10/Confirmed!AG9, 0)</f>
        <v>0</v>
      </c>
      <c r="AH9" s="10">
        <f>IFERROR(Deaths!AH10/Confirmed!AH9, 0)</f>
        <v>0</v>
      </c>
      <c r="AI9" s="10">
        <f>IFERROR(Deaths!AI10/Confirmed!AI9, 0)</f>
        <v>0</v>
      </c>
      <c r="AJ9" s="10">
        <f>IFERROR(Deaths!AJ10/Confirmed!AJ9, 0)</f>
        <v>0</v>
      </c>
      <c r="AK9" s="10">
        <f>IFERROR(Deaths!AK10/Confirmed!AK9, 0)</f>
        <v>0</v>
      </c>
      <c r="AL9" s="10">
        <f>IFERROR(Deaths!AL10/Confirmed!AL9, 0)</f>
        <v>0</v>
      </c>
      <c r="AM9" s="10">
        <f>IFERROR(Deaths!AM10/Confirmed!AM9, 0)</f>
        <v>0</v>
      </c>
      <c r="AN9" s="10">
        <f>IFERROR(Deaths!AN10/Confirmed!AN9, 0)</f>
        <v>0</v>
      </c>
      <c r="AO9" s="10">
        <f>IFERROR(Deaths!AO10/Confirmed!AO9, 0)</f>
        <v>0</v>
      </c>
      <c r="AP9" s="10">
        <f>IFERROR(Deaths!AP10/Confirmed!AP9, 0)</f>
        <v>0</v>
      </c>
      <c r="AQ9" s="10">
        <f>IFERROR(Deaths!AQ10/Confirmed!AQ9, 0)</f>
        <v>0</v>
      </c>
      <c r="AR9" s="10">
        <f>IFERROR(Deaths!AR10/Confirmed!AR9, 0)</f>
        <v>0</v>
      </c>
      <c r="AS9" s="10">
        <f>IFERROR(Deaths!AS10/Confirmed!AS9, 0)</f>
        <v>0</v>
      </c>
      <c r="AT9" s="10">
        <f>IFERROR(Deaths!AT10/Confirmed!AT9, 0)</f>
        <v>0</v>
      </c>
      <c r="AU9" s="10">
        <f>IFERROR(Deaths!AU10/Confirmed!AU9, 0)</f>
        <v>0</v>
      </c>
      <c r="AV9" s="10">
        <f>IFERROR(Deaths!AV10/Confirmed!AV9, 0)</f>
        <v>0</v>
      </c>
      <c r="AW9" s="10">
        <f>IFERROR(Deaths!AW10/Confirmed!AW9, 0)</f>
        <v>0</v>
      </c>
      <c r="AX9" s="10">
        <f>IFERROR(Deaths!AX10/Confirmed!AX9, 0)</f>
        <v>0</v>
      </c>
      <c r="AY9" s="10">
        <f>IFERROR(Deaths!AY10/Confirmed!AY9, 0)</f>
        <v>0</v>
      </c>
      <c r="AZ9" s="10">
        <f>IFERROR(Deaths!AZ10/Confirmed!AZ9, 0)</f>
        <v>0</v>
      </c>
      <c r="BA9" s="10">
        <f>IFERROR(Deaths!BA10/Confirmed!BA9, 0)</f>
        <v>0</v>
      </c>
      <c r="BB9" s="10">
        <f>IFERROR(Deaths!BB10/Confirmed!BB9, 0)</f>
        <v>0</v>
      </c>
      <c r="BC9" s="10">
        <f>IFERROR(Deaths!BC10/Confirmed!BC9, 0)</f>
        <v>0</v>
      </c>
      <c r="BD9" s="10">
        <f>IFERROR(Deaths!BD10/Confirmed!BD9, 0)</f>
        <v>0</v>
      </c>
      <c r="BE9" s="10">
        <f>IFERROR(Deaths!BE10/Confirmed!BE9, 0)</f>
        <v>3.1152647975077881E-3</v>
      </c>
      <c r="BF9" s="10">
        <f>IFERROR(Deaths!BF10/Confirmed!BF9, 0)</f>
        <v>8.0645161290322578E-3</v>
      </c>
      <c r="BG9" s="10">
        <f>IFERROR(Deaths!BG10/Confirmed!BG9, 0)</f>
        <v>9.6618357487922701E-3</v>
      </c>
      <c r="BH9" s="10">
        <f>IFERROR(Deaths!BH10/Confirmed!BH9, 0)</f>
        <v>1.3871374527112233E-2</v>
      </c>
      <c r="BI9" s="10">
        <f>IFERROR(Deaths!BI10/Confirmed!BI9, 0)</f>
        <v>1.4691478942213516E-2</v>
      </c>
      <c r="BJ9" s="10">
        <f>IFERROR(Deaths!BJ10/Confirmed!BJ9, 0)</f>
        <v>1.6170763260025874E-2</v>
      </c>
      <c r="BK9" s="10">
        <f>IFERROR(Deaths!BK10/Confirmed!BK9, 0)</f>
        <v>1.7671517671517672E-2</v>
      </c>
      <c r="BL9" s="10">
        <f>IFERROR(Deaths!BL10/Confirmed!BL9, 0)</f>
        <v>2.0471740097908322E-2</v>
      </c>
      <c r="BM9" s="10">
        <f>IFERROR(Deaths!BM10/Confirmed!BM9, 0)</f>
        <v>2.3101018010963197E-2</v>
      </c>
      <c r="BN9" s="10">
        <f>IFERROR(Deaths!BN10/Confirmed!BN9, 0)</f>
        <v>2.579564489112228E-2</v>
      </c>
      <c r="BO9" s="10">
        <f>IFERROR(Deaths!BO10/Confirmed!BO9, 0)</f>
        <v>2.6924202516827627E-2</v>
      </c>
      <c r="BP9" s="10">
        <f>IFERROR(Deaths!BP10/Confirmed!BP9, 0)</f>
        <v>2.8432377049180328E-2</v>
      </c>
      <c r="BQ9" s="10">
        <f>IFERROR(Deaths!BQ10/Confirmed!BQ9, 0)</f>
        <v>3.1954887218045111E-2</v>
      </c>
      <c r="BR9" s="10">
        <f>IFERROR(Deaths!BR10/Confirmed!BR9, 0)</f>
        <v>3.4723738807599915E-2</v>
      </c>
      <c r="BS9" s="10">
        <f>IFERROR(Deaths!BS10/Confirmed!BS9, 0)</f>
        <v>3.5158299807591394E-2</v>
      </c>
      <c r="BT9" s="10">
        <f>IFERROR(Deaths!BT10/Confirmed!BT9, 0)</f>
        <v>3.5108250438853128E-2</v>
      </c>
      <c r="BU9" s="10">
        <f>IFERROR(Deaths!BU10/Confirmed!BU9, 0)</f>
        <v>4.0278468423669819E-2</v>
      </c>
      <c r="BV9" s="10">
        <f>IFERROR(Deaths!BV10/Confirmed!BV9, 0)</f>
        <v>3.9642226148409891E-2</v>
      </c>
      <c r="BW9" s="10">
        <f>IFERROR(Deaths!BW10/Confirmed!BW9, 0)</f>
        <v>4.2953667953667951E-2</v>
      </c>
      <c r="BX9" s="10">
        <f>IFERROR(Deaths!BX10/Confirmed!BX9, 0)</f>
        <v>4.366576819407008E-2</v>
      </c>
      <c r="BY9" s="10">
        <f>IFERROR(Deaths!BY10/Confirmed!BY9, 0)</f>
        <v>4.6377764986432035E-2</v>
      </c>
      <c r="BZ9" s="10">
        <f>IFERROR(Deaths!BZ10/Confirmed!BZ9, 0)</f>
        <v>4.8881288299843235E-2</v>
      </c>
      <c r="CA9" s="10">
        <f>IFERROR(Deaths!CA10/Confirmed!CA9, 0)</f>
        <v>5.0649350649350652E-2</v>
      </c>
      <c r="CB9" s="10">
        <f>IFERROR(Deaths!CB10/Confirmed!CB9, 0)</f>
        <v>5.2509396418306431E-2</v>
      </c>
      <c r="CC9" s="10">
        <f>IFERROR(Deaths!CC10/Confirmed!CC9, 0)</f>
        <v>5.3824218352174359E-2</v>
      </c>
      <c r="CD9" s="10">
        <f>IFERROR(Deaths!CD10/Confirmed!CD9, 0)</f>
        <v>5.4228783712066388E-2</v>
      </c>
      <c r="CE9" s="10">
        <f>IFERROR(Deaths!CE10/Confirmed!CE9, 0)</f>
        <v>5.5109949531362654E-2</v>
      </c>
      <c r="CF9" s="10">
        <f>IFERROR(Deaths!CF10/Confirmed!CF9, 0)</f>
        <v>5.6679470763977807E-2</v>
      </c>
      <c r="CG9" s="10">
        <f>IFERROR(Deaths!CG10/Confirmed!CG9, 0)</f>
        <v>6.0644446203784341E-2</v>
      </c>
      <c r="CH9" s="10">
        <f>IFERROR(Deaths!CH10/Confirmed!CH9, 0)</f>
        <v>6.129943502824859E-2</v>
      </c>
      <c r="CI9" s="10">
        <f>IFERROR(Deaths!CI10/Confirmed!CI9, 0)</f>
        <v>6.3237469186524245E-2</v>
      </c>
      <c r="CJ9" s="10">
        <f>IFERROR(Deaths!CJ10/Confirmed!CJ9, 0)</f>
        <v>6.3565108960275521E-2</v>
      </c>
      <c r="CK9" s="10">
        <f>IFERROR(Deaths!CK10/Confirmed!CK9, 0)</f>
        <v>6.4215178133013251E-2</v>
      </c>
      <c r="CL9" s="10">
        <f>IFERROR(Deaths!CL10/Confirmed!CL9, 0)</f>
        <v>6.3693278832721065E-2</v>
      </c>
      <c r="CM9" s="10">
        <f>IFERROR(Deaths!CM10/Confirmed!CM9, 0)</f>
        <v>6.3495569791129761E-2</v>
      </c>
      <c r="CN9" s="10">
        <f>IFERROR(Deaths!CN10/Confirmed!CN9, 0)</f>
        <v>6.3627289398546852E-2</v>
      </c>
      <c r="CO9" s="10">
        <f>IFERROR(Deaths!CO10/Confirmed!CO9, 0)</f>
        <v>6.3509408396529493E-2</v>
      </c>
      <c r="CP9" s="10">
        <f>IFERROR(Deaths!CP10/Confirmed!CP9, 0)</f>
        <v>6.6572068110960114E-2</v>
      </c>
      <c r="CQ9" s="10">
        <f>IFERROR(Deaths!CQ10/Confirmed!CQ9, 0)</f>
        <v>6.8538016024276963E-2</v>
      </c>
      <c r="CR9" s="10">
        <f>IFERROR(Deaths!CR10/Confirmed!CR9, 0)</f>
        <v>6.8387162025487155E-2</v>
      </c>
      <c r="CS9" s="10">
        <f>IFERROR(Deaths!CS10/Confirmed!CS9, 0)</f>
        <v>6.7923930269413624E-2</v>
      </c>
      <c r="CT9" s="10">
        <f>IFERROR(Deaths!CT10/Confirmed!CT9, 0)</f>
        <v>6.8247190344868494E-2</v>
      </c>
      <c r="CU9" s="10">
        <f>IFERROR(Deaths!CU10/Confirmed!CU9, 0)</f>
        <v>6.9406704444596165E-2</v>
      </c>
      <c r="CV9" s="10">
        <f>IFERROR(Deaths!CV10/Confirmed!CV9, 0)</f>
        <v>6.9184915605195463E-2</v>
      </c>
      <c r="CW9" s="10">
        <f>IFERROR(Deaths!CW10/Confirmed!CW9, 0)</f>
        <v>6.8886416552926474E-2</v>
      </c>
      <c r="CX9" s="10">
        <f>IFERROR(Deaths!CX10/Confirmed!CX9, 0)</f>
        <v>6.9542960022559164E-2</v>
      </c>
      <c r="CY9" s="10">
        <f>IFERROR(Deaths!CY10/Confirmed!CY9, 0)</f>
        <v>6.9629248197734292E-2</v>
      </c>
      <c r="CZ9" s="10">
        <f>IFERROR(Deaths!CZ10/Confirmed!CZ9, 0)</f>
        <v>6.9245575786144986E-2</v>
      </c>
      <c r="DA9" s="10">
        <f>IFERROR(Deaths!DA10/Confirmed!DA9, 0)</f>
        <v>6.7823605229239553E-2</v>
      </c>
      <c r="DB9" s="10">
        <f>IFERROR(Deaths!DB10/Confirmed!DB9, 0)</f>
        <v>6.875406002338573E-2</v>
      </c>
      <c r="DC9" s="10">
        <f>IFERROR(Deaths!DC10/Confirmed!DC9, 0)</f>
        <v>6.7829809416243461E-2</v>
      </c>
      <c r="DD9" s="10">
        <f>IFERROR(Deaths!DD10/Confirmed!DD9, 0)</f>
        <v>6.7686506153653528E-2</v>
      </c>
      <c r="DE9" s="10">
        <f>IFERROR(Deaths!DE10/Confirmed!DE9, 0)</f>
        <v>6.819202962680572E-2</v>
      </c>
      <c r="DF9" s="10">
        <f>IFERROR(Deaths!DF10/Confirmed!DF9, 0)</f>
        <v>6.8280992688756315E-2</v>
      </c>
      <c r="DG9" s="10">
        <f>IFERROR(Deaths!DG10/Confirmed!DG9, 0)</f>
        <v>6.8365509314746858E-2</v>
      </c>
      <c r="DH9" s="10">
        <f>IFERROR(Deaths!DH10/Confirmed!DH9, 0)</f>
        <v>6.8711157234336115E-2</v>
      </c>
      <c r="DI9" s="10">
        <f>IFERROR(Deaths!DI10/Confirmed!DI9, 0)</f>
        <v>6.9921554984456888E-2</v>
      </c>
      <c r="DJ9" s="10">
        <f>IFERROR(Deaths!DJ10/Confirmed!DJ9, 0)</f>
        <v>6.9634000746829919E-2</v>
      </c>
      <c r="DK9" s="10">
        <f>IFERROR(Deaths!DK10/Confirmed!DK9, 0)</f>
        <v>6.8904584943272715E-2</v>
      </c>
      <c r="DL9" s="10">
        <f>IFERROR(Deaths!DL10/Confirmed!DL9, 0)</f>
        <v>6.7919252261781013E-2</v>
      </c>
      <c r="DM9" s="10">
        <f>IFERROR(Deaths!DM10/Confirmed!DM9, 0)</f>
        <v>6.7071786768075167E-2</v>
      </c>
      <c r="DN9" s="10">
        <f>IFERROR(Deaths!DN10/Confirmed!DN9, 0)</f>
        <v>6.6857474697195954E-2</v>
      </c>
      <c r="DO9" s="10">
        <f>IFERROR(Deaths!DO10/Confirmed!DO9, 0)</f>
        <v>6.5994956298361579E-2</v>
      </c>
      <c r="DP9" s="10">
        <f>IFERROR(Deaths!DP10/Confirmed!DP9, 0)</f>
        <v>6.6141935009287015E-2</v>
      </c>
      <c r="DQ9" s="10">
        <f>IFERROR(Deaths!DQ10/Confirmed!DQ9, 0)</f>
        <v>6.4678869191539853E-2</v>
      </c>
      <c r="DR9" s="10">
        <f>IFERROR(Deaths!DR10/Confirmed!DR9, 0)</f>
        <v>6.4649598338530803E-2</v>
      </c>
      <c r="DS9" s="10">
        <f>IFERROR(Deaths!DS10/Confirmed!DS9, 0)</f>
        <v>6.3610263229472025E-2</v>
      </c>
    </row>
    <row r="10" spans="1:123" x14ac:dyDescent="0.3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DT19"/>
  <sheetViews>
    <sheetView topLeftCell="P22" zoomScale="70" zoomScaleNormal="70" workbookViewId="0">
      <selection activeCell="DT3" sqref="DT3"/>
    </sheetView>
  </sheetViews>
  <sheetFormatPr defaultRowHeight="14.5" x14ac:dyDescent="0.35"/>
  <cols>
    <col min="1" max="1" width="12.7265625" customWidth="1"/>
    <col min="2" max="2" width="10.81640625" customWidth="1"/>
    <col min="3" max="116" width="10.453125" customWidth="1"/>
  </cols>
  <sheetData>
    <row r="1" spans="1:124" ht="18.5" x14ac:dyDescent="0.45">
      <c r="A1" s="11" t="s">
        <v>350</v>
      </c>
      <c r="B1" s="11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  <c r="DQ1" s="3" t="str">
        <f>'time_series_19-covid-Deaths'!DS2</f>
        <v>5/19/20</v>
      </c>
      <c r="DR1" s="3" t="str">
        <f>'time_series_19-covid-Deaths'!DT2</f>
        <v>5/20/20</v>
      </c>
      <c r="DS1" s="3" t="str">
        <f>'time_series_19-covid-Deaths'!DU2</f>
        <v>5/21/20</v>
      </c>
      <c r="DT1" s="3" t="str">
        <f>'time_series_19-covid-Deaths'!DV2</f>
        <v>5/22/20</v>
      </c>
    </row>
    <row r="2" spans="1:124" x14ac:dyDescent="0.35">
      <c r="A2" s="9" t="s">
        <v>252</v>
      </c>
      <c r="B2">
        <v>7794798739</v>
      </c>
      <c r="C2" s="8">
        <f>Confirmed!B2/'By Population Size'!$B2*100000</f>
        <v>7.120132521487031E-3</v>
      </c>
      <c r="D2" s="8">
        <f>Confirmed!C2/'By Population Size'!$B2*100000</f>
        <v>8.3902102145090428E-3</v>
      </c>
      <c r="E2" s="8">
        <f>Confirmed!D2/'By Population Size'!$B2*100000</f>
        <v>1.2072152617512245E-2</v>
      </c>
      <c r="F2" s="8">
        <f>Confirmed!E2/'By Population Size'!$B2*100000</f>
        <v>1.8396882947409734E-2</v>
      </c>
      <c r="G2" s="8">
        <f>Confirmed!F2/'By Population Size'!$B2*100000</f>
        <v>2.7171965190107266E-2</v>
      </c>
      <c r="H2" s="8">
        <f>Confirmed!G2/'By Population Size'!$B2*100000</f>
        <v>3.7550680883590162E-2</v>
      </c>
      <c r="I2" s="8">
        <f>Confirmed!H2/'By Population Size'!$B2*100000</f>
        <v>7.1560539107846224E-2</v>
      </c>
      <c r="J2" s="8">
        <f>Confirmed!I2/'By Population Size'!$B2*100000</f>
        <v>7.9104030860340596E-2</v>
      </c>
      <c r="K2" s="8">
        <f>Confirmed!J2/'By Population Size'!$B2*100000</f>
        <v>0.10563454267013371</v>
      </c>
      <c r="L2" s="8">
        <f>Confirmed!K2/'By Population Size'!$B2*100000</f>
        <v>0.12735415412757073</v>
      </c>
      <c r="M2" s="8">
        <f>Confirmed!L2/'By Population Size'!$B2*100000</f>
        <v>0.15443631584443401</v>
      </c>
      <c r="N2" s="8">
        <f>Confirmed!M2/'By Population Size'!$B2*100000</f>
        <v>0.21536155790667169</v>
      </c>
      <c r="O2" s="8">
        <f>Confirmed!N2/'By Population Size'!$B2*100000</f>
        <v>0.2550546930805111</v>
      </c>
      <c r="P2" s="8">
        <f>Confirmed!O2/'By Population Size'!$B2*100000</f>
        <v>0.30651208324931195</v>
      </c>
      <c r="Q2" s="8">
        <f>Confirmed!P2/'By Population Size'!$B2*100000</f>
        <v>0.35453128329962902</v>
      </c>
      <c r="R2" s="8">
        <f>Confirmed!Q2/'By Population Size'!$B2*100000</f>
        <v>0.39505830786787677</v>
      </c>
      <c r="S2" s="8">
        <f>Confirmed!R2/'By Population Size'!$B2*100000</f>
        <v>0.44120446404767655</v>
      </c>
      <c r="T2" s="8">
        <f>Confirmed!S2/'By Population Size'!$B2*100000</f>
        <v>0.47621498954522268</v>
      </c>
      <c r="U2" s="8">
        <f>Confirmed!T2/'By Population Size'!$B2*100000</f>
        <v>0.51508706439225993</v>
      </c>
      <c r="V2" s="8">
        <f>Confirmed!U2/'By Population Size'!$B2*100000</f>
        <v>0.54859658897987107</v>
      </c>
      <c r="W2" s="8">
        <f>Confirmed!V2/'By Population Size'!$B2*100000</f>
        <v>0.57476788689668823</v>
      </c>
      <c r="X2" s="8">
        <f>Confirmed!W2/'By Population Size'!$B2*100000</f>
        <v>0.5801432662237207</v>
      </c>
      <c r="Y2" s="8">
        <f>Confirmed!X2/'By Population Size'!$B2*100000</f>
        <v>0.77446515325608845</v>
      </c>
      <c r="Z2" s="8">
        <f>Confirmed!Y2/'By Population Size'!$B2*100000</f>
        <v>0.85807218684623432</v>
      </c>
      <c r="AA2" s="8">
        <f>Confirmed!Z2/'By Population Size'!$B2*100000</f>
        <v>0.88559053686171119</v>
      </c>
      <c r="AB2" s="8">
        <f>Confirmed!AA2/'By Population Size'!$B2*100000</f>
        <v>0.9137375111898961</v>
      </c>
      <c r="AC2" s="8">
        <f>Confirmed!AB2/'By Population Size'!$B2*100000</f>
        <v>0.93983183470107556</v>
      </c>
      <c r="AD2" s="8">
        <f>Confirmed!AC2/'By Population Size'!$B2*100000</f>
        <v>0.96392482366567489</v>
      </c>
      <c r="AE2" s="8">
        <f>Confirmed!AD2/'By Population Size'!$B2*100000</f>
        <v>0.97037784467163524</v>
      </c>
      <c r="AF2" s="8">
        <f>Confirmed!AE2/'By Population Size'!$B2*100000</f>
        <v>0.97753646439594111</v>
      </c>
      <c r="AG2" s="8">
        <f>Confirmed!AF2/'By Population Size'!$B2*100000</f>
        <v>0.98551614444704905</v>
      </c>
      <c r="AH2" s="8">
        <f>Confirmed!AG2/'By Population Size'!$B2*100000</f>
        <v>1.008005499960863</v>
      </c>
      <c r="AI2" s="8">
        <f>Confirmed!AH2/'By Population Size'!$B2*100000</f>
        <v>1.0129575200568883</v>
      </c>
      <c r="AJ2" s="8">
        <f>Confirmed!AI2/'By Population Size'!$B2*100000</f>
        <v>1.0206934478234768</v>
      </c>
      <c r="AK2" s="8">
        <f>Confirmed!AJ2/'By Population Size'!$B2*100000</f>
        <v>1.0315340099507859</v>
      </c>
      <c r="AL2" s="8">
        <f>Confirmed!AK2/'By Population Size'!$B2*100000</f>
        <v>1.0441321543401558</v>
      </c>
      <c r="AM2" s="8">
        <f>Confirmed!AL2/'By Population Size'!$B2*100000</f>
        <v>1.0615540281494882</v>
      </c>
      <c r="AN2" s="8">
        <f>Confirmed!AM2/'By Population Size'!$B2*100000</f>
        <v>1.0790785344996705</v>
      </c>
      <c r="AO2" s="8">
        <f>Confirmed!AN2/'By Population Size'!$B2*100000</f>
        <v>1.1034409338840019</v>
      </c>
      <c r="AP2" s="8">
        <f>Confirmed!AO2/'By Population Size'!$B2*100000</f>
        <v>1.133691875299617</v>
      </c>
      <c r="AQ2" s="8">
        <f>Confirmed!AP2/'By Population Size'!$B2*100000</f>
        <v>1.1585417792529871</v>
      </c>
      <c r="AR2" s="8">
        <f>Confirmed!AQ2/'By Population Size'!$B2*100000</f>
        <v>1.1910506365673079</v>
      </c>
      <c r="AS2" s="8">
        <f>Confirmed!AR2/'By Population Size'!$B2*100000</f>
        <v>1.2203009107096332</v>
      </c>
      <c r="AT2" s="8">
        <f>Confirmed!AS2/'By Population Size'!$B2*100000</f>
        <v>1.2558117698438243</v>
      </c>
      <c r="AU2" s="8">
        <f>Confirmed!AT2/'By Population Size'!$B2*100000</f>
        <v>1.306076056725241</v>
      </c>
      <c r="AV2" s="8">
        <f>Confirmed!AU2/'By Population Size'!$B2*100000</f>
        <v>1.3579311479898366</v>
      </c>
      <c r="AW2" s="8">
        <f>Confirmed!AV2/'By Population Size'!$B2*100000</f>
        <v>1.4089138626572049</v>
      </c>
      <c r="AX2" s="8">
        <f>Confirmed!AW2/'By Population Size'!$B2*100000</f>
        <v>1.4573179347357104</v>
      </c>
      <c r="AY2" s="8">
        <f>Confirmed!AX2/'By Population Size'!$B2*100000</f>
        <v>1.5218224866601011</v>
      </c>
      <c r="AZ2" s="8">
        <f>Confirmed!AY2/'By Population Size'!$B2*100000</f>
        <v>1.6149102012112899</v>
      </c>
      <c r="BA2" s="8">
        <f>Confirmed!AZ2/'By Population Size'!$B2*100000</f>
        <v>1.680697659896309</v>
      </c>
      <c r="BB2" s="8">
        <f>Confirmed!BA2/'By Population Size'!$B2*100000</f>
        <v>1.8631013431224399</v>
      </c>
      <c r="BC2" s="8">
        <f>Confirmed!BB2/'By Population Size'!$B2*100000</f>
        <v>2.0028740346928924</v>
      </c>
      <c r="BD2" s="8">
        <f>Confirmed!BC2/'By Population Size'!$B2*100000</f>
        <v>2.1489586275256363</v>
      </c>
      <c r="BE2" s="8">
        <f>Confirmed!BD2/'By Population Size'!$B2*100000</f>
        <v>2.3304386178841145</v>
      </c>
      <c r="BF2" s="8">
        <f>Confirmed!BE2/'By Population Size'!$B2*100000</f>
        <v>2.529250678578681</v>
      </c>
      <c r="BG2" s="8">
        <f>Confirmed!BF2/'By Population Size'!$B2*100000</f>
        <v>2.7566202437648339</v>
      </c>
      <c r="BH2" s="8">
        <f>Confirmed!BG2/'By Population Size'!$B2*100000</f>
        <v>3.1127423314476417</v>
      </c>
      <c r="BI2" s="8">
        <f>Confirmed!BH2/'By Population Size'!$B2*100000</f>
        <v>3.4928932627570179</v>
      </c>
      <c r="BJ2" s="8">
        <f>Confirmed!BI2/'By Population Size'!$B2*100000</f>
        <v>3.9074774115216577</v>
      </c>
      <c r="BK2" s="8">
        <f>Confirmed!BJ2/'By Population Size'!$B2*100000</f>
        <v>4.3236780228046889</v>
      </c>
      <c r="BL2" s="8">
        <f>Confirmed!BK2/'By Population Size'!$B2*100000</f>
        <v>4.8532491045244424</v>
      </c>
      <c r="BM2" s="8">
        <f>Confirmed!BL2/'By Population Size'!$B2*100000</f>
        <v>5.3663348343701216</v>
      </c>
      <c r="BN2" s="8">
        <f>Confirmed!BM2/'By Population Size'!$B2*100000</f>
        <v>6.0016559203684654</v>
      </c>
      <c r="BO2" s="8">
        <f>Confirmed!BN2/'By Population Size'!$B2*100000</f>
        <v>6.7958393505354104</v>
      </c>
      <c r="BP2" s="8">
        <f>Confirmed!BO2/'By Population Size'!$B2*100000</f>
        <v>7.6174384981769832</v>
      </c>
      <c r="BQ2" s="8">
        <f>Confirmed!BP2/'By Population Size'!$B2*100000</f>
        <v>8.4822459455165156</v>
      </c>
      <c r="BR2" s="8">
        <f>Confirmed!BQ2/'By Population Size'!$B2*100000</f>
        <v>9.240661935197144</v>
      </c>
      <c r="BS2" s="8">
        <f>Confirmed!BR2/'By Population Size'!$B2*100000</f>
        <v>10.042799387279985</v>
      </c>
      <c r="BT2" s="8">
        <f>Confirmed!BS2/'By Population Size'!$B2*100000</f>
        <v>11.002311011689098</v>
      </c>
      <c r="BU2" s="8">
        <f>Confirmed!BT2/'By Population Size'!$B2*100000</f>
        <v>11.969648367338044</v>
      </c>
      <c r="BV2" s="8">
        <f>Confirmed!BU2/'By Population Size'!$B2*100000</f>
        <v>13.006916970508838</v>
      </c>
      <c r="BW2" s="8">
        <f>Confirmed!BV2/'By Population Size'!$B2*100000</f>
        <v>14.064814714390538</v>
      </c>
      <c r="BX2" s="8">
        <f>Confirmed!BW2/'By Population Size'!$B2*100000</f>
        <v>15.092576978465075</v>
      </c>
      <c r="BY2" s="8">
        <f>Confirmed!BX2/'By Population Size'!$B2*100000</f>
        <v>16.033037437478857</v>
      </c>
      <c r="BZ2" s="8">
        <f>Confirmed!BY2/'By Population Size'!$B2*100000</f>
        <v>16.952791781376103</v>
      </c>
      <c r="CA2" s="8">
        <f>Confirmed!BZ2/'By Population Size'!$B2*100000</f>
        <v>17.914997509982534</v>
      </c>
      <c r="CB2" s="8">
        <f>Confirmed!CA2/'By Population Size'!$B2*100000</f>
        <v>18.989996400983408</v>
      </c>
      <c r="CC2" s="8">
        <f>Confirmed!CB2/'By Population Size'!$B2*100000</f>
        <v>20.091628436334922</v>
      </c>
      <c r="CD2" s="8">
        <f>Confirmed!CC2/'By Population Size'!$B2*100000</f>
        <v>21.273942477862352</v>
      </c>
      <c r="CE2" s="8">
        <f>Confirmed!CD2/'By Population Size'!$B2*100000</f>
        <v>22.276546940360969</v>
      </c>
      <c r="CF2" s="8">
        <f>Confirmed!CE2/'By Population Size'!$B2*100000</f>
        <v>23.543199272332103</v>
      </c>
      <c r="CG2" s="8">
        <f>Confirmed!CF2/'By Population Size'!$B2*100000</f>
        <v>24.441490586124033</v>
      </c>
      <c r="CH2" s="8">
        <f>Confirmed!CG2/'By Population Size'!$B2*100000</f>
        <v>25.34466977467396</v>
      </c>
      <c r="CI2" s="8">
        <f>Confirmed!CH2/'By Population Size'!$B2*100000</f>
        <v>26.37333007348094</v>
      </c>
      <c r="CJ2" s="8">
        <f>Confirmed!CI2/'By Population Size'!$B2*100000</f>
        <v>27.61047554995762</v>
      </c>
      <c r="CK2" s="8">
        <f>Confirmed!CJ2/'By Population Size'!$B2*100000</f>
        <v>28.736983147397723</v>
      </c>
      <c r="CL2" s="8">
        <f>Confirmed!CK2/'By Population Size'!$B2*100000</f>
        <v>29.733108930755165</v>
      </c>
      <c r="CM2" s="8">
        <f>Confirmed!CL2/'By Population Size'!$B2*100000</f>
        <v>30.799858731285198</v>
      </c>
      <c r="CN2" s="8">
        <f>Confirmed!CM2/'By Population Size'!$B2*100000</f>
        <v>31.714853491100509</v>
      </c>
      <c r="CO2" s="8">
        <f>Confirmed!CN2/'By Population Size'!$B2*100000</f>
        <v>32.7018834655251</v>
      </c>
      <c r="CP2" s="8">
        <f>Confirmed!CO2/'By Population Size'!$B2*100000</f>
        <v>33.67127347199105</v>
      </c>
      <c r="CQ2" s="8">
        <f>Confirmed!CP2/'By Population Size'!$B2*100000</f>
        <v>34.746285192059531</v>
      </c>
      <c r="CR2" s="8">
        <f>Confirmed!CQ2/'By Population Size'!$B2*100000</f>
        <v>35.866622007981007</v>
      </c>
      <c r="CS2" s="8">
        <f>Confirmed!CR2/'By Population Size'!$B2*100000</f>
        <v>36.962339843166028</v>
      </c>
      <c r="CT2" s="8">
        <f>Confirmed!CS2/'By Population Size'!$B2*100000</f>
        <v>37.910318135797091</v>
      </c>
      <c r="CU2" s="8">
        <f>Confirmed!CT2/'By Population Size'!$B2*100000</f>
        <v>38.791533960605058</v>
      </c>
      <c r="CV2" s="8">
        <f>Confirmed!CU2/'By Population Size'!$B2*100000</f>
        <v>39.734560233140101</v>
      </c>
      <c r="CW2" s="8">
        <f>Confirmed!CV2/'By Population Size'!$B2*100000</f>
        <v>40.697484389532484</v>
      </c>
      <c r="CX2" s="8">
        <f>Confirmed!CW2/'By Population Size'!$B2*100000</f>
        <v>41.783118577578968</v>
      </c>
      <c r="CY2" s="8">
        <f>Confirmed!CX2/'By Population Size'!$B2*100000</f>
        <v>42.92038976274074</v>
      </c>
      <c r="CZ2" s="8">
        <f>Confirmed!CY2/'By Population Size'!$B2*100000</f>
        <v>43.972706862213698</v>
      </c>
      <c r="DA2" s="8">
        <f>Confirmed!CZ2/'By Population Size'!$B2*100000</f>
        <v>44.988063417912961</v>
      </c>
      <c r="DB2" s="8">
        <f>Confirmed!DA2/'By Population Size'!$B2*100000</f>
        <v>45.967254832030115</v>
      </c>
      <c r="DC2" s="8">
        <f>Confirmed!DB2/'By Population Size'!$B2*100000</f>
        <v>46.988910459924064</v>
      </c>
      <c r="DD2" s="8">
        <f>Confirmed!DC2/'By Population Size'!$B2*100000</f>
        <v>48.18686313486355</v>
      </c>
      <c r="DE2" s="8">
        <f>Confirmed!DD2/'By Population Size'!$B2*100000</f>
        <v>49.336976216699206</v>
      </c>
      <c r="DF2" s="8">
        <f>Confirmed!DE2/'By Population Size'!$B2*100000</f>
        <v>50.521689293869017</v>
      </c>
      <c r="DG2" s="8">
        <f>Confirmed!DF2/'By Population Size'!$B2*100000</f>
        <v>51.624283509291004</v>
      </c>
      <c r="DH2" s="8">
        <f>Confirmed!DG2/'By Population Size'!$B2*100000</f>
        <v>52.62097377162312</v>
      </c>
      <c r="DI2" s="8">
        <f>Confirmed!DH2/'By Population Size'!$B2*100000</f>
        <v>53.593455583382188</v>
      </c>
      <c r="DJ2" s="8">
        <f>Confirmed!DI2/'By Population Size'!$B2*100000</f>
        <v>54.674253212941096</v>
      </c>
      <c r="DK2" s="8">
        <f>Confirmed!DJ2/'By Population Size'!$B2*100000</f>
        <v>55.76818780772885</v>
      </c>
      <c r="DL2" s="8">
        <f>Confirmed!DK2/'By Population Size'!$B2*100000</f>
        <v>56.988809445128638</v>
      </c>
      <c r="DM2" s="8">
        <f>Confirmed!DL2/'By Population Size'!$B2*100000</f>
        <v>58.274076754196486</v>
      </c>
      <c r="DN2" s="8">
        <f>Confirmed!DM2/'By Population Size'!$B2*100000</f>
        <v>59.450771664112374</v>
      </c>
      <c r="DO2" s="8">
        <f>Confirmed!DN2/'By Population Size'!$B2*100000</f>
        <v>60.471349650327383</v>
      </c>
      <c r="DP2" s="8">
        <f>Confirmed!DO2/'By Population Size'!$B2*100000</f>
        <v>61.604451388517113</v>
      </c>
      <c r="DQ2" s="8">
        <f>Confirmed!DP2/'By Population Size'!$B2*100000</f>
        <v>62.830255969229846</v>
      </c>
      <c r="DR2" s="8">
        <f>Confirmed!DQ2/'By Population Size'!$B2*100000</f>
        <v>64.100077080899737</v>
      </c>
      <c r="DS2" s="8">
        <f>Confirmed!DR2/'By Population Size'!$B2*100000</f>
        <v>65.45934245192062</v>
      </c>
      <c r="DT2" s="8">
        <f>Confirmed!DS2/'By Population Size'!$B2*100000</f>
        <v>66.849923576968436</v>
      </c>
    </row>
    <row r="3" spans="1:124" x14ac:dyDescent="0.35">
      <c r="A3" s="9" t="s">
        <v>273</v>
      </c>
      <c r="B3" s="4">
        <v>67832005</v>
      </c>
      <c r="C3" s="8">
        <f>Confirmed!B3/'By Population Size'!$B3*100000</f>
        <v>0</v>
      </c>
      <c r="D3" s="8">
        <f>Confirmed!C3/'By Population Size'!$B3*100000</f>
        <v>0</v>
      </c>
      <c r="E3" s="8">
        <f>Confirmed!D3/'By Population Size'!$B3*100000</f>
        <v>0</v>
      </c>
      <c r="F3" s="8">
        <f>Confirmed!E3/'By Population Size'!$B3*100000</f>
        <v>0</v>
      </c>
      <c r="G3" s="8">
        <f>Confirmed!F3/'By Population Size'!$B3*100000</f>
        <v>0</v>
      </c>
      <c r="H3" s="8">
        <f>Confirmed!G3/'By Population Size'!$B3*100000</f>
        <v>0</v>
      </c>
      <c r="I3" s="8">
        <f>Confirmed!H3/'By Population Size'!$B3*100000</f>
        <v>0</v>
      </c>
      <c r="J3" s="8">
        <f>Confirmed!I3/'By Population Size'!$B3*100000</f>
        <v>0</v>
      </c>
      <c r="K3" s="8">
        <f>Confirmed!J3/'By Population Size'!$B3*100000</f>
        <v>0</v>
      </c>
      <c r="L3" s="8">
        <f>Confirmed!K3/'By Population Size'!$B3*100000</f>
        <v>2.9484606860728942E-3</v>
      </c>
      <c r="M3" s="8">
        <f>Confirmed!L3/'By Population Size'!$B3*100000</f>
        <v>2.9484606860728942E-3</v>
      </c>
      <c r="N3" s="8">
        <f>Confirmed!M3/'By Population Size'!$B3*100000</f>
        <v>2.9484606860728942E-3</v>
      </c>
      <c r="O3" s="8">
        <f>Confirmed!N3/'By Population Size'!$B3*100000</f>
        <v>2.9484606860728942E-3</v>
      </c>
      <c r="P3" s="8">
        <f>Confirmed!O3/'By Population Size'!$B3*100000</f>
        <v>2.9484606860728942E-3</v>
      </c>
      <c r="Q3" s="8">
        <f>Confirmed!P3/'By Population Size'!$B3*100000</f>
        <v>2.9484606860728942E-3</v>
      </c>
      <c r="R3" s="8">
        <f>Confirmed!Q3/'By Population Size'!$B3*100000</f>
        <v>2.9484606860728942E-3</v>
      </c>
      <c r="S3" s="8">
        <f>Confirmed!R3/'By Population Size'!$B3*100000</f>
        <v>4.4226910291093411E-3</v>
      </c>
      <c r="T3" s="8">
        <f>Confirmed!S3/'By Population Size'!$B3*100000</f>
        <v>4.4226910291093411E-3</v>
      </c>
      <c r="U3" s="8">
        <f>Confirmed!T3/'By Population Size'!$B3*100000</f>
        <v>4.4226910291093411E-3</v>
      </c>
      <c r="V3" s="8">
        <f>Confirmed!U3/'By Population Size'!$B3*100000</f>
        <v>1.1793842744291577E-2</v>
      </c>
      <c r="W3" s="8">
        <f>Confirmed!V3/'By Population Size'!$B3*100000</f>
        <v>1.1793842744291577E-2</v>
      </c>
      <c r="X3" s="8">
        <f>Confirmed!W3/'By Population Size'!$B3*100000</f>
        <v>1.3268073087328025E-2</v>
      </c>
      <c r="Y3" s="8">
        <f>Confirmed!X3/'By Population Size'!$B3*100000</f>
        <v>1.3268073087328025E-2</v>
      </c>
      <c r="Z3" s="8">
        <f>Confirmed!Y3/'By Population Size'!$B3*100000</f>
        <v>1.3268073087328025E-2</v>
      </c>
      <c r="AA3" s="8">
        <f>Confirmed!Z3/'By Population Size'!$B3*100000</f>
        <v>1.3268073087328025E-2</v>
      </c>
      <c r="AB3" s="8">
        <f>Confirmed!AA3/'By Population Size'!$B3*100000</f>
        <v>1.3268073087328025E-2</v>
      </c>
      <c r="AC3" s="8">
        <f>Confirmed!AB3/'By Population Size'!$B3*100000</f>
        <v>1.3268073087328025E-2</v>
      </c>
      <c r="AD3" s="8">
        <f>Confirmed!AC3/'By Population Size'!$B3*100000</f>
        <v>1.3268073087328025E-2</v>
      </c>
      <c r="AE3" s="8">
        <f>Confirmed!AD3/'By Population Size'!$B3*100000</f>
        <v>1.3268073087328025E-2</v>
      </c>
      <c r="AF3" s="8">
        <f>Confirmed!AE3/'By Population Size'!$B3*100000</f>
        <v>1.3268073087328025E-2</v>
      </c>
      <c r="AG3" s="8">
        <f>Confirmed!AF3/'By Population Size'!$B3*100000</f>
        <v>1.3268073087328025E-2</v>
      </c>
      <c r="AH3" s="8">
        <f>Confirmed!AG3/'By Population Size'!$B3*100000</f>
        <v>1.3268073087328025E-2</v>
      </c>
      <c r="AI3" s="8">
        <f>Confirmed!AH3/'By Population Size'!$B3*100000</f>
        <v>1.3268073087328025E-2</v>
      </c>
      <c r="AJ3" s="8">
        <f>Confirmed!AI3/'By Population Size'!$B3*100000</f>
        <v>1.9164994459473814E-2</v>
      </c>
      <c r="AK3" s="8">
        <f>Confirmed!AJ3/'By Population Size'!$B3*100000</f>
        <v>1.9164994459473814E-2</v>
      </c>
      <c r="AL3" s="8">
        <f>Confirmed!AK3/'By Population Size'!$B3*100000</f>
        <v>1.9164994459473814E-2</v>
      </c>
      <c r="AM3" s="8">
        <f>Confirmed!AL3/'By Population Size'!$B3*100000</f>
        <v>2.2113455145546707E-2</v>
      </c>
      <c r="AN3" s="8">
        <f>Confirmed!AM3/'By Population Size'!$B3*100000</f>
        <v>2.9484606860728943E-2</v>
      </c>
      <c r="AO3" s="8">
        <f>Confirmed!AN3/'By Population Size'!$B3*100000</f>
        <v>3.3907297889838289E-2</v>
      </c>
      <c r="AP3" s="8">
        <f>Confirmed!AO3/'By Population Size'!$B3*100000</f>
        <v>5.30722923493121E-2</v>
      </c>
      <c r="AQ3" s="8">
        <f>Confirmed!AP3/'By Population Size'!$B3*100000</f>
        <v>5.8969213721457886E-2</v>
      </c>
      <c r="AR3" s="8">
        <f>Confirmed!AQ3/'By Population Size'!$B3*100000</f>
        <v>7.5185747494858804E-2</v>
      </c>
      <c r="AS3" s="8">
        <f>Confirmed!AR3/'By Population Size'!$B3*100000</f>
        <v>0.12678380950113444</v>
      </c>
      <c r="AT3" s="8">
        <f>Confirmed!AS3/'By Population Size'!$B3*100000</f>
        <v>0.17101071979222787</v>
      </c>
      <c r="AU3" s="8">
        <f>Confirmed!AT3/'By Population Size'!$B3*100000</f>
        <v>0.24177377625797736</v>
      </c>
      <c r="AV3" s="8">
        <f>Confirmed!AU3/'By Population Size'!$B3*100000</f>
        <v>0.30516568100854452</v>
      </c>
      <c r="AW3" s="8">
        <f>Confirmed!AV3/'By Population Size'!$B3*100000</f>
        <v>0.40393911399198651</v>
      </c>
      <c r="AX3" s="8">
        <f>Confirmed!AW3/'By Population Size'!$B3*100000</f>
        <v>0.47470217045773599</v>
      </c>
      <c r="AY3" s="8">
        <f>Confirmed!AX3/'By Population Size'!$B3*100000</f>
        <v>0.56610445172599566</v>
      </c>
      <c r="AZ3" s="8">
        <f>Confirmed!AY3/'By Population Size'!$B3*100000</f>
        <v>0.67667172745372917</v>
      </c>
      <c r="BA3" s="8">
        <f>Confirmed!AZ3/'By Population Size'!$B3*100000</f>
        <v>0.67667172745372917</v>
      </c>
      <c r="BB3" s="8">
        <f>Confirmed!BA3/'By Population Size'!$B3*100000</f>
        <v>1.1823327351152306</v>
      </c>
      <c r="BC3" s="8">
        <f>Confirmed!BB3/'By Population Size'!$B3*100000</f>
        <v>1.6865195124336954</v>
      </c>
      <c r="BD3" s="8">
        <f>Confirmed!BC3/'By Population Size'!$B3*100000</f>
        <v>1.687993742776732</v>
      </c>
      <c r="BE3" s="8">
        <f>Confirmed!BD3/'By Population Size'!$B3*100000</f>
        <v>2.2865312620495297</v>
      </c>
      <c r="BF3" s="8">
        <f>Confirmed!BE3/'By Population Size'!$B3*100000</f>
        <v>2.8894914723514367</v>
      </c>
      <c r="BG3" s="8">
        <f>Confirmed!BF3/'By Population Size'!$B3*100000</f>
        <v>3.8949165663022933</v>
      </c>
      <c r="BH3" s="8">
        <f>Confirmed!BG3/'By Population Size'!$B3*100000</f>
        <v>4.0040096116869908</v>
      </c>
      <c r="BI3" s="8">
        <f>Confirmed!BH3/'By Population Size'!$B3*100000</f>
        <v>5.9175605969482987</v>
      </c>
      <c r="BJ3" s="8">
        <f>Confirmed!BI3/'By Population Size'!$B3*100000</f>
        <v>7.469925148165677</v>
      </c>
      <c r="BK3" s="8">
        <f>Confirmed!BJ3/'By Population Size'!$B3*100000</f>
        <v>8.4694533207443889</v>
      </c>
      <c r="BL3" s="8">
        <f>Confirmed!BK3/'By Population Size'!$B3*100000</f>
        <v>9.915673287263143</v>
      </c>
      <c r="BM3" s="8">
        <f>Confirmed!BL3/'By Population Size'!$B3*100000</f>
        <v>12.035616520549555</v>
      </c>
      <c r="BN3" s="8">
        <f>Confirmed!BM3/'By Population Size'!$B3*100000</f>
        <v>14.211580506871352</v>
      </c>
      <c r="BO3" s="8">
        <f>Confirmed!BN3/'By Population Size'!$B3*100000</f>
        <v>17.413608811946514</v>
      </c>
      <c r="BP3" s="8">
        <f>Confirmed!BO3/'By Population Size'!$B3*100000</f>
        <v>21.737526408072412</v>
      </c>
      <c r="BQ3" s="8">
        <f>Confirmed!BP3/'By Population Size'!$B3*100000</f>
        <v>25.521875698646973</v>
      </c>
      <c r="BR3" s="8">
        <f>Confirmed!BQ3/'By Population Size'!$B3*100000</f>
        <v>29.160276185260923</v>
      </c>
      <c r="BS3" s="8">
        <f>Confirmed!BR3/'By Population Size'!$B3*100000</f>
        <v>33.100893892197348</v>
      </c>
      <c r="BT3" s="8">
        <f>Confirmed!BS3/'By Population Size'!$B3*100000</f>
        <v>37.564863370911709</v>
      </c>
      <c r="BU3" s="8">
        <f>Confirmed!BT3/'By Population Size'!$B3*100000</f>
        <v>44.038208807184752</v>
      </c>
      <c r="BV3" s="8">
        <f>Confirmed!BU3/'By Population Size'!$B3*100000</f>
        <v>50.387718894642731</v>
      </c>
      <c r="BW3" s="8">
        <f>Confirmed!BV3/'By Population Size'!$B3*100000</f>
        <v>57.045343123795327</v>
      </c>
      <c r="BX3" s="8">
        <f>Confirmed!BW3/'By Population Size'!$B3*100000</f>
        <v>62.628253432874352</v>
      </c>
      <c r="BY3" s="8">
        <f>Confirmed!BX3/'By Population Size'!$B3*100000</f>
        <v>71.413192047028545</v>
      </c>
      <c r="BZ3" s="8">
        <f>Confirmed!BY3/'By Population Size'!$B3*100000</f>
        <v>77.078659255317604</v>
      </c>
      <c r="CA3" s="8">
        <f>Confirmed!BZ3/'By Population Size'!$B3*100000</f>
        <v>82.489084614261373</v>
      </c>
      <c r="CB3" s="8">
        <f>Confirmed!CA3/'By Population Size'!$B3*100000</f>
        <v>90.629784568508626</v>
      </c>
      <c r="CC3" s="8">
        <f>Confirmed!CB3/'By Population Size'!$B3*100000</f>
        <v>97.113449617182923</v>
      </c>
      <c r="CD3" s="8">
        <f>Confirmed!CC3/'By Population Size'!$B3*100000</f>
        <v>109.98790320292022</v>
      </c>
      <c r="CE3" s="8">
        <f>Confirmed!CD3/'By Population Size'!$B3*100000</f>
        <v>117.75562288037925</v>
      </c>
      <c r="CF3" s="8">
        <f>Confirmed!CE3/'By Population Size'!$B3*100000</f>
        <v>125.61621906944958</v>
      </c>
      <c r="CG3" s="8">
        <f>Confirmed!CF3/'By Population Size'!$B3*100000</f>
        <v>132.04976028646064</v>
      </c>
      <c r="CH3" s="8">
        <f>Confirmed!CG3/'By Population Size'!$B3*100000</f>
        <v>139.81747996391968</v>
      </c>
      <c r="CI3" s="8">
        <f>Confirmed!CH3/'By Population Size'!$B3*100000</f>
        <v>146.65496029492274</v>
      </c>
      <c r="CJ3" s="8">
        <f>Confirmed!CI3/'By Population Size'!$B3*100000</f>
        <v>153.52782215415866</v>
      </c>
      <c r="CK3" s="8">
        <f>Confirmed!CJ3/'By Population Size'!$B3*100000</f>
        <v>161.81889360339562</v>
      </c>
      <c r="CL3" s="8">
        <f>Confirmed!CK3/'By Population Size'!$B3*100000</f>
        <v>169.99350085553274</v>
      </c>
      <c r="CM3" s="8">
        <f>Confirmed!CL3/'By Population Size'!$B3*100000</f>
        <v>178.62954220504022</v>
      </c>
      <c r="CN3" s="8">
        <f>Confirmed!CM3/'By Population Size'!$B3*100000</f>
        <v>185.53483713182297</v>
      </c>
      <c r="CO3" s="8">
        <f>Confirmed!CN3/'By Population Size'!$B3*100000</f>
        <v>191.89761529236827</v>
      </c>
      <c r="CP3" s="8">
        <f>Confirmed!CO3/'By Population Size'!$B3*100000</f>
        <v>198.48152800436901</v>
      </c>
      <c r="CQ3" s="8">
        <f>Confirmed!CP3/'By Population Size'!$B3*100000</f>
        <v>205.27330719473792</v>
      </c>
      <c r="CR3" s="8">
        <f>Confirmed!CQ3/'By Population Size'!$B3*100000</f>
        <v>213.22383143473348</v>
      </c>
      <c r="CS3" s="8">
        <f>Confirmed!CR3/'By Population Size'!$B3*100000</f>
        <v>220.49031279556016</v>
      </c>
      <c r="CT3" s="8">
        <f>Confirmed!CS3/'By Population Size'!$B3*100000</f>
        <v>227.07717396824697</v>
      </c>
      <c r="CU3" s="8">
        <f>Confirmed!CT3/'By Population Size'!$B3*100000</f>
        <v>233.43258097707712</v>
      </c>
      <c r="CV3" s="8">
        <f>Confirmed!CU3/'By Population Size'!$B3*100000</f>
        <v>239.33245080990898</v>
      </c>
      <c r="CW3" s="8">
        <f>Confirmed!CV3/'By Population Size'!$B3*100000</f>
        <v>245.36352714327109</v>
      </c>
      <c r="CX3" s="8">
        <f>Confirmed!CW3/'By Population Size'!$B3*100000</f>
        <v>254.26787841521121</v>
      </c>
      <c r="CY3" s="8">
        <f>Confirmed!CX3/'By Population Size'!$B3*100000</f>
        <v>263.41400346340936</v>
      </c>
      <c r="CZ3" s="8">
        <f>Confirmed!CY3/'By Population Size'!$B3*100000</f>
        <v>270.51242256512984</v>
      </c>
      <c r="DA3" s="8">
        <f>Confirmed!CZ3/'By Population Size'!$B3*100000</f>
        <v>276.91353071459412</v>
      </c>
      <c r="DB3" s="8">
        <f>Confirmed!DA3/'By Population Size'!$B3*100000</f>
        <v>282.79570978330952</v>
      </c>
      <c r="DC3" s="8">
        <f>Confirmed!DB3/'By Population Size'!$B3*100000</f>
        <v>289.29853982644329</v>
      </c>
      <c r="DD3" s="8">
        <f>Confirmed!DC3/'By Population Size'!$B3*100000</f>
        <v>298.31493260445421</v>
      </c>
      <c r="DE3" s="8">
        <f>Confirmed!DD3/'By Population Size'!$B3*100000</f>
        <v>306.59715867163294</v>
      </c>
      <c r="DF3" s="8">
        <f>Confirmed!DE3/'By Population Size'!$B3*100000</f>
        <v>313.4552782274385</v>
      </c>
      <c r="DG3" s="8">
        <f>Confirmed!DF3/'By Population Size'!$B3*100000</f>
        <v>319.19887964390853</v>
      </c>
      <c r="DH3" s="8">
        <f>Confirmed!DG3/'By Population Size'!$B3*100000</f>
        <v>324.98375950998349</v>
      </c>
      <c r="DI3" s="8">
        <f>Confirmed!DH3/'By Population Size'!$B3*100000</f>
        <v>330.70819593199406</v>
      </c>
      <c r="DJ3" s="8">
        <f>Confirmed!DI3/'By Population Size'!$B3*100000</f>
        <v>335.73384717140527</v>
      </c>
      <c r="DK3" s="8">
        <f>Confirmed!DJ3/'By Population Size'!$B3*100000</f>
        <v>340.51625040421555</v>
      </c>
      <c r="DL3" s="8">
        <f>Confirmed!DK3/'By Population Size'!$B3*100000</f>
        <v>345.60971623940645</v>
      </c>
      <c r="DM3" s="8">
        <f>Confirmed!DL3/'By Population Size'!$B3*100000</f>
        <v>350.86387318198837</v>
      </c>
      <c r="DN3" s="8">
        <f>Confirmed!DM3/'By Population Size'!$B3*100000</f>
        <v>355.96028747786534</v>
      </c>
      <c r="DO3" s="8">
        <f>Confirmed!DN3/'By Population Size'!$B3*100000</f>
        <v>361.17021751015619</v>
      </c>
      <c r="DP3" s="8">
        <f>Confirmed!DO3/'By Population Size'!$B3*100000</f>
        <v>365.17127866115709</v>
      </c>
      <c r="DQ3" s="8">
        <f>Confirmed!DP3/'By Population Size'!$B3*100000</f>
        <v>368.75218416439259</v>
      </c>
      <c r="DR3" s="8">
        <f>Confirmed!DQ3/'By Population Size'!$B3*100000</f>
        <v>367.98705861635671</v>
      </c>
      <c r="DS3" s="8">
        <f>Confirmed!DR3/'By Population Size'!$B3*100000</f>
        <v>371.85986172751342</v>
      </c>
      <c r="DT3" s="8">
        <f>Confirmed!DS3/'By Population Size'!$B3*100000</f>
        <v>376.72187339884766</v>
      </c>
    </row>
    <row r="4" spans="1:124" x14ac:dyDescent="0.35">
      <c r="A4" s="9" t="s">
        <v>52</v>
      </c>
      <c r="B4" s="4">
        <v>60471114</v>
      </c>
      <c r="C4" s="8">
        <f>Confirmed!B4/'By Population Size'!$B4*100000</f>
        <v>0</v>
      </c>
      <c r="D4" s="8">
        <f>Confirmed!C4/'By Population Size'!$B4*100000</f>
        <v>0</v>
      </c>
      <c r="E4" s="8">
        <f>Confirmed!D4/'By Population Size'!$B4*100000</f>
        <v>0</v>
      </c>
      <c r="F4" s="8">
        <f>Confirmed!E4/'By Population Size'!$B4*100000</f>
        <v>0</v>
      </c>
      <c r="G4" s="8">
        <f>Confirmed!F4/'By Population Size'!$B4*100000</f>
        <v>0</v>
      </c>
      <c r="H4" s="8">
        <f>Confirmed!G4/'By Population Size'!$B4*100000</f>
        <v>0</v>
      </c>
      <c r="I4" s="8">
        <f>Confirmed!H4/'By Population Size'!$B4*100000</f>
        <v>0</v>
      </c>
      <c r="J4" s="8">
        <f>Confirmed!I4/'By Population Size'!$B4*100000</f>
        <v>0</v>
      </c>
      <c r="K4" s="8">
        <f>Confirmed!J4/'By Population Size'!$B4*100000</f>
        <v>0</v>
      </c>
      <c r="L4" s="8">
        <f>Confirmed!K4/'By Population Size'!$B4*100000</f>
        <v>3.3073642400568313E-3</v>
      </c>
      <c r="M4" s="8">
        <f>Confirmed!L4/'By Population Size'!$B4*100000</f>
        <v>3.3073642400568313E-3</v>
      </c>
      <c r="N4" s="8">
        <f>Confirmed!M4/'By Population Size'!$B4*100000</f>
        <v>3.3073642400568313E-3</v>
      </c>
      <c r="O4" s="8">
        <f>Confirmed!N4/'By Population Size'!$B4*100000</f>
        <v>3.3073642400568313E-3</v>
      </c>
      <c r="P4" s="8">
        <f>Confirmed!O4/'By Population Size'!$B4*100000</f>
        <v>3.3073642400568313E-3</v>
      </c>
      <c r="Q4" s="8">
        <f>Confirmed!P4/'By Population Size'!$B4*100000</f>
        <v>3.3073642400568313E-3</v>
      </c>
      <c r="R4" s="8">
        <f>Confirmed!Q4/'By Population Size'!$B4*100000</f>
        <v>3.3073642400568313E-3</v>
      </c>
      <c r="S4" s="8">
        <f>Confirmed!R4/'By Population Size'!$B4*100000</f>
        <v>4.9610463600852465E-3</v>
      </c>
      <c r="T4" s="8">
        <f>Confirmed!S4/'By Population Size'!$B4*100000</f>
        <v>4.9610463600852465E-3</v>
      </c>
      <c r="U4" s="8">
        <f>Confirmed!T4/'By Population Size'!$B4*100000</f>
        <v>4.9610463600852465E-3</v>
      </c>
      <c r="V4" s="8">
        <f>Confirmed!U4/'By Population Size'!$B4*100000</f>
        <v>4.9610463600852465E-3</v>
      </c>
      <c r="W4" s="8">
        <f>Confirmed!V4/'By Population Size'!$B4*100000</f>
        <v>4.9610463600852465E-3</v>
      </c>
      <c r="X4" s="8">
        <f>Confirmed!W4/'By Population Size'!$B4*100000</f>
        <v>4.9610463600852465E-3</v>
      </c>
      <c r="Y4" s="8">
        <f>Confirmed!X4/'By Population Size'!$B4*100000</f>
        <v>4.9610463600852465E-3</v>
      </c>
      <c r="Z4" s="8">
        <f>Confirmed!Y4/'By Population Size'!$B4*100000</f>
        <v>4.9610463600852465E-3</v>
      </c>
      <c r="AA4" s="8">
        <f>Confirmed!Z4/'By Population Size'!$B4*100000</f>
        <v>4.9610463600852465E-3</v>
      </c>
      <c r="AB4" s="8">
        <f>Confirmed!AA4/'By Population Size'!$B4*100000</f>
        <v>4.9610463600852465E-3</v>
      </c>
      <c r="AC4" s="8">
        <f>Confirmed!AB4/'By Population Size'!$B4*100000</f>
        <v>4.9610463600852465E-3</v>
      </c>
      <c r="AD4" s="8">
        <f>Confirmed!AC4/'By Population Size'!$B4*100000</f>
        <v>4.9610463600852465E-3</v>
      </c>
      <c r="AE4" s="8">
        <f>Confirmed!AD4/'By Population Size'!$B4*100000</f>
        <v>4.9610463600852465E-3</v>
      </c>
      <c r="AF4" s="8">
        <f>Confirmed!AE4/'By Population Size'!$B4*100000</f>
        <v>4.9610463600852465E-3</v>
      </c>
      <c r="AG4" s="8">
        <f>Confirmed!AF4/'By Population Size'!$B4*100000</f>
        <v>3.3073642400568315E-2</v>
      </c>
      <c r="AH4" s="8">
        <f>Confirmed!AG4/'By Population Size'!$B4*100000</f>
        <v>0.10252829144176176</v>
      </c>
      <c r="AI4" s="8">
        <f>Confirmed!AH4/'By Population Size'!$B4*100000</f>
        <v>0.25632072860440441</v>
      </c>
      <c r="AJ4" s="8">
        <f>Confirmed!AI4/'By Population Size'!$B4*100000</f>
        <v>0.37869320548650715</v>
      </c>
      <c r="AK4" s="8">
        <f>Confirmed!AJ4/'By Population Size'!$B4*100000</f>
        <v>0.53248564264914977</v>
      </c>
      <c r="AL4" s="8">
        <f>Confirmed!AK4/'By Population Size'!$B4*100000</f>
        <v>0.74911800037287224</v>
      </c>
      <c r="AM4" s="8">
        <f>Confirmed!AL4/'By Population Size'!$B4*100000</f>
        <v>1.0831617886186122</v>
      </c>
      <c r="AN4" s="8">
        <f>Confirmed!AM4/'By Population Size'!$B4*100000</f>
        <v>1.468469722585233</v>
      </c>
      <c r="AO4" s="8">
        <f>Confirmed!AN4/'By Population Size'!$B4*100000</f>
        <v>1.8653534313920528</v>
      </c>
      <c r="AP4" s="8">
        <f>Confirmed!AO4/'By Population Size'!$B4*100000</f>
        <v>2.801337511328136</v>
      </c>
      <c r="AQ4" s="8">
        <f>Confirmed!AP4/'By Population Size'!$B4*100000</f>
        <v>3.366896796377854</v>
      </c>
      <c r="AR4" s="8">
        <f>Confirmed!AQ4/'By Population Size'!$B4*100000</f>
        <v>4.137512664311096</v>
      </c>
      <c r="AS4" s="8">
        <f>Confirmed!AR4/'By Population Size'!$B4*100000</f>
        <v>5.1082240687677762</v>
      </c>
      <c r="AT4" s="8">
        <f>Confirmed!AS4/'By Population Size'!$B4*100000</f>
        <v>6.3799056190696275</v>
      </c>
      <c r="AU4" s="8">
        <f>Confirmed!AT4/'By Population Size'!$B4*100000</f>
        <v>7.6664703084517347</v>
      </c>
      <c r="AV4" s="8">
        <f>Confirmed!AU4/'By Population Size'!$B4*100000</f>
        <v>9.7286119121271692</v>
      </c>
      <c r="AW4" s="8">
        <f>Confirmed!AV4/'By Population Size'!$B4*100000</f>
        <v>12.195905635209565</v>
      </c>
      <c r="AX4" s="8">
        <f>Confirmed!AW4/'By Population Size'!$B4*100000</f>
        <v>15.167572404900628</v>
      </c>
      <c r="AY4" s="8">
        <f>Confirmed!AX4/'By Population Size'!$B4*100000</f>
        <v>16.783219836168392</v>
      </c>
      <c r="AZ4" s="8">
        <f>Confirmed!AY4/'By Population Size'!$B4*100000</f>
        <v>20.608186579794115</v>
      </c>
      <c r="BA4" s="8">
        <f>Confirmed!AZ4/'By Population Size'!$B4*100000</f>
        <v>24.992097879989444</v>
      </c>
      <c r="BB4" s="8">
        <f>Confirmed!BA4/'By Population Size'!$B4*100000</f>
        <v>29.204026239701822</v>
      </c>
      <c r="BC4" s="8">
        <f>Confirmed!BB4/'By Population Size'!$B4*100000</f>
        <v>34.986952613441183</v>
      </c>
      <c r="BD4" s="8">
        <f>Confirmed!BC4/'By Population Size'!$B4*100000</f>
        <v>40.923671424343198</v>
      </c>
      <c r="BE4" s="8">
        <f>Confirmed!BD4/'By Population Size'!$B4*100000</f>
        <v>46.270025718395068</v>
      </c>
      <c r="BF4" s="8">
        <f>Confirmed!BE4/'By Population Size'!$B4*100000</f>
        <v>52.100908873615253</v>
      </c>
      <c r="BG4" s="8">
        <f>Confirmed!BF4/'By Population Size'!$B4*100000</f>
        <v>59.057949552574804</v>
      </c>
      <c r="BH4" s="8">
        <f>Confirmed!BG4/'By Population Size'!$B4*100000</f>
        <v>67.858845795366022</v>
      </c>
      <c r="BI4" s="8">
        <f>Confirmed!BH4/'By Population Size'!$B4*100000</f>
        <v>77.757786965856127</v>
      </c>
      <c r="BJ4" s="8">
        <f>Confirmed!BI4/'By Population Size'!$B4*100000</f>
        <v>88.600980626882446</v>
      </c>
      <c r="BK4" s="8">
        <f>Confirmed!BJ4/'By Population Size'!$B4*100000</f>
        <v>97.795453214240439</v>
      </c>
      <c r="BL4" s="8">
        <f>Confirmed!BK4/'By Population Size'!$B4*100000</f>
        <v>105.71493688705652</v>
      </c>
      <c r="BM4" s="8">
        <f>Confirmed!BL4/'By Population Size'!$B4*100000</f>
        <v>114.39511433508568</v>
      </c>
      <c r="BN4" s="8">
        <f>Confirmed!BM4/'By Population Size'!$B4*100000</f>
        <v>123.01079818043372</v>
      </c>
      <c r="BO4" s="8">
        <f>Confirmed!BN4/'By Population Size'!$B4*100000</f>
        <v>133.26858837096998</v>
      </c>
      <c r="BP4" s="8">
        <f>Confirmed!BO4/'By Population Size'!$B4*100000</f>
        <v>143.0401960182179</v>
      </c>
      <c r="BQ4" s="8">
        <f>Confirmed!BP4/'By Population Size'!$B4*100000</f>
        <v>152.91929300326765</v>
      </c>
      <c r="BR4" s="8">
        <f>Confirmed!BQ4/'By Population Size'!$B4*100000</f>
        <v>161.54655262345588</v>
      </c>
      <c r="BS4" s="8">
        <f>Confirmed!BR4/'By Population Size'!$B4*100000</f>
        <v>168.24396520957097</v>
      </c>
      <c r="BT4" s="8">
        <f>Confirmed!BS4/'By Population Size'!$B4*100000</f>
        <v>174.94633884204612</v>
      </c>
      <c r="BU4" s="8">
        <f>Confirmed!BT4/'By Population Size'!$B4*100000</f>
        <v>182.85424674002201</v>
      </c>
      <c r="BV4" s="8">
        <f>Confirmed!BU4/'By Population Size'!$B4*100000</f>
        <v>190.57363487631469</v>
      </c>
      <c r="BW4" s="8">
        <f>Confirmed!BV4/'By Population Size'!$B4*100000</f>
        <v>198.15576739664496</v>
      </c>
      <c r="BX4" s="8">
        <f>Confirmed!BW4/'By Population Size'!$B4*100000</f>
        <v>206.10170998338148</v>
      </c>
      <c r="BY4" s="8">
        <f>Confirmed!BX4/'By Population Size'!$B4*100000</f>
        <v>213.23900201342411</v>
      </c>
      <c r="BZ4" s="8">
        <f>Confirmed!BY4/'By Population Size'!$B4*100000</f>
        <v>219.19060396340637</v>
      </c>
      <c r="CA4" s="8">
        <f>Confirmed!BZ4/'By Population Size'!$B4*100000</f>
        <v>224.21614392617275</v>
      </c>
      <c r="CB4" s="8">
        <f>Confirmed!CA4/'By Population Size'!$B4*100000</f>
        <v>230.55966853860176</v>
      </c>
      <c r="CC4" s="8">
        <f>Confirmed!CB4/'By Population Size'!$B4*100000</f>
        <v>237.51174817120122</v>
      </c>
      <c r="CD4" s="8">
        <f>Confirmed!CC4/'By Population Size'!$B4*100000</f>
        <v>244.0454462274335</v>
      </c>
      <c r="CE4" s="8">
        <f>Confirmed!CD4/'By Population Size'!$B4*100000</f>
        <v>251.80783009884686</v>
      </c>
      <c r="CF4" s="8">
        <f>Confirmed!CE4/'By Population Size'!$B4*100000</f>
        <v>258.57469733400313</v>
      </c>
      <c r="CG4" s="8">
        <f>Confirmed!CF4/'By Population Size'!$B4*100000</f>
        <v>263.78875705845275</v>
      </c>
      <c r="CH4" s="8">
        <f>Confirmed!CG4/'By Population Size'!$B4*100000</f>
        <v>268.70350031917718</v>
      </c>
      <c r="CI4" s="8">
        <f>Confirmed!CH4/'By Population Size'!$B4*100000</f>
        <v>273.11387053329298</v>
      </c>
      <c r="CJ4" s="8">
        <f>Confirmed!CI4/'By Population Size'!$B4*100000</f>
        <v>279.37471103972052</v>
      </c>
      <c r="CK4" s="8">
        <f>Confirmed!CJ4/'By Population Size'!$B4*100000</f>
        <v>285.15102268497981</v>
      </c>
      <c r="CL4" s="8">
        <f>Confirmed!CK4/'By Population Size'!$B4*100000</f>
        <v>290.92402696599902</v>
      </c>
      <c r="CM4" s="8">
        <f>Confirmed!CL4/'By Population Size'!$B4*100000</f>
        <v>295.9627963857256</v>
      </c>
      <c r="CN4" s="8">
        <f>Confirmed!CM4/'By Population Size'!$B4*100000</f>
        <v>299.69350324850973</v>
      </c>
      <c r="CO4" s="8">
        <f>Confirmed!CN4/'By Population Size'!$B4*100000</f>
        <v>304.2064017540672</v>
      </c>
      <c r="CP4" s="8">
        <f>Confirmed!CO4/'By Population Size'!$B4*100000</f>
        <v>309.77931049856301</v>
      </c>
      <c r="CQ4" s="8">
        <f>Confirmed!CP4/'By Population Size'!$B4*100000</f>
        <v>314.15495338815816</v>
      </c>
      <c r="CR4" s="8">
        <f>Confirmed!CQ4/'By Population Size'!$B4*100000</f>
        <v>319.15072707276403</v>
      </c>
      <c r="CS4" s="8">
        <f>Confirmed!CR4/'By Population Size'!$B4*100000</f>
        <v>323.04845582967101</v>
      </c>
      <c r="CT4" s="8">
        <f>Confirmed!CS4/'By Population Size'!$B4*100000</f>
        <v>326.89161307661709</v>
      </c>
      <c r="CU4" s="8">
        <f>Confirmed!CT4/'By Population Size'!$B4*100000</f>
        <v>329.76736628334646</v>
      </c>
      <c r="CV4" s="8">
        <f>Confirmed!CU4/'By Population Size'!$B4*100000</f>
        <v>333.22521559632588</v>
      </c>
      <c r="CW4" s="8">
        <f>Confirmed!CV4/'By Population Size'!$B4*100000</f>
        <v>336.67479649870512</v>
      </c>
      <c r="CX4" s="8">
        <f>Confirmed!CW4/'By Population Size'!$B4*100000</f>
        <v>339.77048942739833</v>
      </c>
      <c r="CY4" s="8">
        <f>Confirmed!CX4/'By Population Size'!$B4*100000</f>
        <v>343.01997479325422</v>
      </c>
      <c r="CZ4" s="8">
        <f>Confirmed!CY4/'By Population Size'!$B4*100000</f>
        <v>346.16197082130822</v>
      </c>
      <c r="DA4" s="8">
        <f>Confirmed!CZ4/'By Population Size'!$B4*100000</f>
        <v>348.45893528602761</v>
      </c>
      <c r="DB4" s="8">
        <f>Confirmed!DA4/'By Population Size'!$B4*100000</f>
        <v>350.47808115458236</v>
      </c>
      <c r="DC4" s="8">
        <f>Confirmed!DB4/'By Population Size'!$B4*100000</f>
        <v>352.2557894336129</v>
      </c>
      <c r="DD4" s="8">
        <f>Confirmed!DC4/'By Population Size'!$B4*100000</f>
        <v>354.64370641493389</v>
      </c>
      <c r="DE4" s="8">
        <f>Confirmed!DD4/'By Population Size'!$B4*100000</f>
        <v>356.96051506509372</v>
      </c>
      <c r="DF4" s="8">
        <f>Confirmed!DE4/'By Population Size'!$B4*100000</f>
        <v>359.15495123837144</v>
      </c>
      <c r="DG4" s="8">
        <f>Confirmed!DF4/'By Population Size'!$B4*100000</f>
        <v>360.94588897436222</v>
      </c>
      <c r="DH4" s="8">
        <f>Confirmed!DG4/'By Population Size'!$B4*100000</f>
        <v>362.27214203462495</v>
      </c>
      <c r="DI4" s="8">
        <f>Confirmed!DH4/'By Population Size'!$B4*100000</f>
        <v>363.50248153192615</v>
      </c>
      <c r="DJ4" s="8">
        <f>Confirmed!DI4/'By Population Size'!$B4*100000</f>
        <v>365.82094386420596</v>
      </c>
      <c r="DK4" s="8">
        <f>Confirmed!DJ4/'By Population Size'!$B4*100000</f>
        <v>367.28941358679117</v>
      </c>
      <c r="DL4" s="8">
        <f>Confirmed!DK4/'By Population Size'!$B4*100000</f>
        <v>368.9298662498594</v>
      </c>
      <c r="DM4" s="8">
        <f>Confirmed!DL4/'By Population Size'!$B4*100000</f>
        <v>370.23462144256183</v>
      </c>
      <c r="DN4" s="8">
        <f>Confirmed!DM4/'By Population Size'!$B4*100000</f>
        <v>371.68159329758669</v>
      </c>
      <c r="DO4" s="8">
        <f>Confirmed!DN4/'By Population Size'!$B4*100000</f>
        <v>372.79782872860585</v>
      </c>
      <c r="DP4" s="8">
        <f>Confirmed!DO4/'By Population Size'!$B4*100000</f>
        <v>373.54363936473868</v>
      </c>
      <c r="DQ4" s="8">
        <f>Confirmed!DP4/'By Population Size'!$B4*100000</f>
        <v>374.88808292832175</v>
      </c>
      <c r="DR4" s="8">
        <f>Confirmed!DQ4/'By Population Size'!$B4*100000</f>
        <v>375.98778153814067</v>
      </c>
      <c r="DS4" s="8">
        <f>Confirmed!DR4/'By Population Size'!$B4*100000</f>
        <v>377.04944545919892</v>
      </c>
      <c r="DT4" s="8">
        <f>Confirmed!DS4/'By Population Size'!$B4*100000</f>
        <v>378.12764620145742</v>
      </c>
    </row>
    <row r="5" spans="1:124" x14ac:dyDescent="0.35">
      <c r="A5" s="9" t="s">
        <v>274</v>
      </c>
      <c r="B5" s="4">
        <v>59194450</v>
      </c>
      <c r="C5" s="8">
        <f>Confirmed!B5/'By Population Size'!$B5*100000</f>
        <v>0</v>
      </c>
      <c r="D5" s="8">
        <f>Confirmed!C5/'By Population Size'!$B5*100000</f>
        <v>0</v>
      </c>
      <c r="E5" s="8">
        <f>Confirmed!D5/'By Population Size'!$B5*100000</f>
        <v>0</v>
      </c>
      <c r="F5" s="8">
        <f>Confirmed!E5/'By Population Size'!$B5*100000</f>
        <v>0</v>
      </c>
      <c r="G5" s="8">
        <f>Confirmed!F5/'By Population Size'!$B5*100000</f>
        <v>0</v>
      </c>
      <c r="H5" s="8">
        <f>Confirmed!G5/'By Population Size'!$B5*100000</f>
        <v>0</v>
      </c>
      <c r="I5" s="8">
        <f>Confirmed!H5/'By Population Size'!$B5*100000</f>
        <v>0</v>
      </c>
      <c r="J5" s="8">
        <f>Confirmed!I5/'By Population Size'!$B5*100000</f>
        <v>0</v>
      </c>
      <c r="K5" s="8">
        <f>Confirmed!J5/'By Population Size'!$B5*100000</f>
        <v>0</v>
      </c>
      <c r="L5" s="8">
        <f>Confirmed!K5/'By Population Size'!$B5*100000</f>
        <v>0</v>
      </c>
      <c r="M5" s="8">
        <f>Confirmed!L5/'By Population Size'!$B5*100000</f>
        <v>0</v>
      </c>
      <c r="N5" s="8">
        <f>Confirmed!M5/'By Population Size'!$B5*100000</f>
        <v>0</v>
      </c>
      <c r="O5" s="8">
        <f>Confirmed!N5/'By Population Size'!$B5*100000</f>
        <v>0</v>
      </c>
      <c r="P5" s="8">
        <f>Confirmed!O5/'By Population Size'!$B5*100000</f>
        <v>0</v>
      </c>
      <c r="Q5" s="8">
        <f>Confirmed!P5/'By Population Size'!$B5*100000</f>
        <v>0</v>
      </c>
      <c r="R5" s="8">
        <f>Confirmed!Q5/'By Population Size'!$B5*100000</f>
        <v>0</v>
      </c>
      <c r="S5" s="8">
        <f>Confirmed!R5/'By Population Size'!$B5*100000</f>
        <v>0</v>
      </c>
      <c r="T5" s="8">
        <f>Confirmed!S5/'By Population Size'!$B5*100000</f>
        <v>0</v>
      </c>
      <c r="U5" s="8">
        <f>Confirmed!T5/'By Population Size'!$B5*100000</f>
        <v>0</v>
      </c>
      <c r="V5" s="8">
        <f>Confirmed!U5/'By Population Size'!$B5*100000</f>
        <v>0</v>
      </c>
      <c r="W5" s="8">
        <f>Confirmed!V5/'By Population Size'!$B5*100000</f>
        <v>0</v>
      </c>
      <c r="X5" s="8">
        <f>Confirmed!W5/'By Population Size'!$B5*100000</f>
        <v>0</v>
      </c>
      <c r="Y5" s="8">
        <f>Confirmed!X5/'By Population Size'!$B5*100000</f>
        <v>0</v>
      </c>
      <c r="Z5" s="8">
        <f>Confirmed!Y5/'By Population Size'!$B5*100000</f>
        <v>0</v>
      </c>
      <c r="AA5" s="8">
        <f>Confirmed!Z5/'By Population Size'!$B5*100000</f>
        <v>0</v>
      </c>
      <c r="AB5" s="8">
        <f>Confirmed!AA5/'By Population Size'!$B5*100000</f>
        <v>0</v>
      </c>
      <c r="AC5" s="8">
        <f>Confirmed!AB5/'By Population Size'!$B5*100000</f>
        <v>0</v>
      </c>
      <c r="AD5" s="8">
        <f>Confirmed!AC5/'By Population Size'!$B5*100000</f>
        <v>0</v>
      </c>
      <c r="AE5" s="8">
        <f>Confirmed!AD5/'By Population Size'!$B5*100000</f>
        <v>0</v>
      </c>
      <c r="AF5" s="8">
        <f>Confirmed!AE5/'By Population Size'!$B5*100000</f>
        <v>0</v>
      </c>
      <c r="AG5" s="8">
        <f>Confirmed!AF5/'By Population Size'!$B5*100000</f>
        <v>0</v>
      </c>
      <c r="AH5" s="8">
        <f>Confirmed!AG5/'By Population Size'!$B5*100000</f>
        <v>0</v>
      </c>
      <c r="AI5" s="8">
        <f>Confirmed!AH5/'By Population Size'!$B5*100000</f>
        <v>0</v>
      </c>
      <c r="AJ5" s="8">
        <f>Confirmed!AI5/'By Population Size'!$B5*100000</f>
        <v>0</v>
      </c>
      <c r="AK5" s="8">
        <f>Confirmed!AJ5/'By Population Size'!$B5*100000</f>
        <v>0</v>
      </c>
      <c r="AL5" s="8">
        <f>Confirmed!AK5/'By Population Size'!$B5*100000</f>
        <v>0</v>
      </c>
      <c r="AM5" s="8">
        <f>Confirmed!AL5/'By Population Size'!$B5*100000</f>
        <v>0</v>
      </c>
      <c r="AN5" s="8">
        <f>Confirmed!AM5/'By Population Size'!$B5*100000</f>
        <v>0</v>
      </c>
      <c r="AO5" s="8">
        <f>Confirmed!AN5/'By Population Size'!$B5*100000</f>
        <v>0</v>
      </c>
      <c r="AP5" s="8">
        <f>Confirmed!AO5/'By Population Size'!$B5*100000</f>
        <v>0</v>
      </c>
      <c r="AQ5" s="8">
        <f>Confirmed!AP5/'By Population Size'!$B5*100000</f>
        <v>0</v>
      </c>
      <c r="AR5" s="8">
        <f>Confirmed!AQ5/'By Population Size'!$B5*100000</f>
        <v>0</v>
      </c>
      <c r="AS5" s="8">
        <f>Confirmed!AR5/'By Population Size'!$B5*100000</f>
        <v>0</v>
      </c>
      <c r="AT5" s="8">
        <f>Confirmed!AS5/'By Population Size'!$B5*100000</f>
        <v>1.689347565523457E-3</v>
      </c>
      <c r="AU5" s="8">
        <f>Confirmed!AT5/'By Population Size'!$B5*100000</f>
        <v>1.689347565523457E-3</v>
      </c>
      <c r="AV5" s="8">
        <f>Confirmed!AU5/'By Population Size'!$B5*100000</f>
        <v>1.689347565523457E-3</v>
      </c>
      <c r="AW5" s="8">
        <f>Confirmed!AV5/'By Population Size'!$B5*100000</f>
        <v>5.0680426965703709E-3</v>
      </c>
      <c r="AX5" s="8">
        <f>Confirmed!AW5/'By Population Size'!$B5*100000</f>
        <v>5.0680426965703709E-3</v>
      </c>
      <c r="AY5" s="8">
        <f>Confirmed!AX5/'By Population Size'!$B5*100000</f>
        <v>1.1825432958664199E-2</v>
      </c>
      <c r="AZ5" s="8">
        <f>Confirmed!AY5/'By Population Size'!$B5*100000</f>
        <v>2.1961518351804939E-2</v>
      </c>
      <c r="BA5" s="8">
        <f>Confirmed!AZ5/'By Population Size'!$B5*100000</f>
        <v>2.871890861389877E-2</v>
      </c>
      <c r="BB5" s="8">
        <f>Confirmed!BA5/'By Population Size'!$B5*100000</f>
        <v>4.0544341572562967E-2</v>
      </c>
      <c r="BC5" s="8">
        <f>Confirmed!BB5/'By Population Size'!$B5*100000</f>
        <v>6.4195207489891368E-2</v>
      </c>
      <c r="BD5" s="8">
        <f>Confirmed!BC5/'By Population Size'!$B5*100000</f>
        <v>8.6156725841696299E-2</v>
      </c>
      <c r="BE5" s="8">
        <f>Confirmed!BD5/'By Population Size'!$B5*100000</f>
        <v>0.10473954906245433</v>
      </c>
      <c r="BF5" s="8">
        <f>Confirmed!BE5/'By Population Size'!$B5*100000</f>
        <v>0.10473954906245433</v>
      </c>
      <c r="BG5" s="8">
        <f>Confirmed!BF5/'By Population Size'!$B5*100000</f>
        <v>0.195964317600721</v>
      </c>
      <c r="BH5" s="8">
        <f>Confirmed!BG5/'By Population Size'!$B5*100000</f>
        <v>0.25340213482851853</v>
      </c>
      <c r="BI5" s="8">
        <f>Confirmed!BH5/'By Population Size'!$B5*100000</f>
        <v>0.34124820823573832</v>
      </c>
      <c r="BJ5" s="8">
        <f>Confirmed!BI5/'By Population Size'!$B5*100000</f>
        <v>0.4054434157256297</v>
      </c>
      <c r="BK5" s="8">
        <f>Confirmed!BJ5/'By Population Size'!$B5*100000</f>
        <v>0.46288123295342726</v>
      </c>
      <c r="BL5" s="8">
        <f>Confirmed!BK5/'By Population Size'!$B5*100000</f>
        <v>0.67911772134042969</v>
      </c>
      <c r="BM5" s="8">
        <f>Confirmed!BL5/'By Population Size'!$B5*100000</f>
        <v>0.93589855129999522</v>
      </c>
      <c r="BN5" s="8">
        <f>Confirmed!BM5/'By Population Size'!$B5*100000</f>
        <v>1.197747423956131</v>
      </c>
      <c r="BO5" s="8">
        <f>Confirmed!BN5/'By Population Size'!$B5*100000</f>
        <v>1.5660251932402447</v>
      </c>
      <c r="BP5" s="8">
        <f>Confirmed!BO5/'By Population Size'!$B5*100000</f>
        <v>1.976536651662445</v>
      </c>
      <c r="BQ5" s="8">
        <f>Confirmed!BP5/'By Population Size'!$B5*100000</f>
        <v>2.0052555602763431</v>
      </c>
      <c r="BR5" s="8">
        <f>Confirmed!BQ5/'By Population Size'!$B5*100000</f>
        <v>2.1623648838700249</v>
      </c>
      <c r="BS5" s="8">
        <f>Confirmed!BR5/'By Population Size'!$B5*100000</f>
        <v>2.2400748718841044</v>
      </c>
      <c r="BT5" s="8">
        <f>Confirmed!BS5/'By Population Size'!$B5*100000</f>
        <v>2.2856872561532371</v>
      </c>
      <c r="BU5" s="8">
        <f>Confirmed!BT5/'By Population Size'!$B5*100000</f>
        <v>2.3312996404223707</v>
      </c>
      <c r="BV5" s="8">
        <f>Confirmed!BU5/'By Population Size'!$B5*100000</f>
        <v>2.4698261407952939</v>
      </c>
      <c r="BW5" s="8">
        <f>Confirmed!BV5/'By Population Size'!$B5*100000</f>
        <v>2.5424680861128031</v>
      </c>
      <c r="BX5" s="8">
        <f>Confirmed!BW5/'By Population Size'!$B5*100000</f>
        <v>2.6776158913546793</v>
      </c>
      <c r="BY5" s="8">
        <f>Confirmed!BX5/'By Population Size'!$B5*100000</f>
        <v>2.7958702209413215</v>
      </c>
      <c r="BZ5" s="8">
        <f>Confirmed!BY5/'By Population Size'!$B5*100000</f>
        <v>2.8482399954725488</v>
      </c>
      <c r="CA5" s="8">
        <f>Confirmed!BZ5/'By Population Size'!$B5*100000</f>
        <v>2.9546688921005262</v>
      </c>
      <c r="CB5" s="8">
        <f>Confirmed!CA5/'By Population Size'!$B5*100000</f>
        <v>3.1168462583907779</v>
      </c>
      <c r="CC5" s="8">
        <f>Confirmed!CB5/'By Population Size'!$B5*100000</f>
        <v>3.2671981917223656</v>
      </c>
      <c r="CD5" s="8">
        <f>Confirmed!CC5/'By Population Size'!$B5*100000</f>
        <v>3.3837631737434846</v>
      </c>
      <c r="CE5" s="8">
        <f>Confirmed!CD5/'By Population Size'!$B5*100000</f>
        <v>3.4259968628815711</v>
      </c>
      <c r="CF5" s="8">
        <f>Confirmed!CE5/'By Population Size'!$B5*100000</f>
        <v>3.6709522598824718</v>
      </c>
      <c r="CG5" s="8">
        <f>Confirmed!CF5/'By Population Size'!$B5*100000</f>
        <v>3.8381976688692947</v>
      </c>
      <c r="CH5" s="8">
        <f>Confirmed!CG5/'By Population Size'!$B5*100000</f>
        <v>4.0797743707391483</v>
      </c>
      <c r="CI5" s="8">
        <f>Confirmed!CH5/'By Population Size'!$B5*100000</f>
        <v>4.2335049992017826</v>
      </c>
      <c r="CJ5" s="8">
        <f>Confirmed!CI5/'By Population Size'!$B5*100000</f>
        <v>4.400750408188606</v>
      </c>
      <c r="CK5" s="8">
        <f>Confirmed!CJ5/'By Population Size'!$B5*100000</f>
        <v>4.7014542748517805</v>
      </c>
      <c r="CL5" s="8">
        <f>Confirmed!CK5/'By Population Size'!$B5*100000</f>
        <v>5.125480513798168</v>
      </c>
      <c r="CM5" s="8">
        <f>Confirmed!CL5/'By Population Size'!$B5*100000</f>
        <v>5.3349596119230771</v>
      </c>
      <c r="CN5" s="8">
        <f>Confirmed!CM5/'By Population Size'!$B5*100000</f>
        <v>5.5748469662274083</v>
      </c>
      <c r="CO5" s="8">
        <f>Confirmed!CN5/'By Population Size'!$B5*100000</f>
        <v>5.8535893145387785</v>
      </c>
      <c r="CP5" s="8">
        <f>Confirmed!CO5/'By Population Size'!$B5*100000</f>
        <v>6.1407784006777657</v>
      </c>
      <c r="CQ5" s="8">
        <f>Confirmed!CP5/'By Population Size'!$B5*100000</f>
        <v>6.6779909265142257</v>
      </c>
      <c r="CR5" s="8">
        <f>Confirmed!CQ5/'By Population Size'!$B5*100000</f>
        <v>7.1290467265089896</v>
      </c>
      <c r="CS5" s="8">
        <f>Confirmed!CR5/'By Population Size'!$B5*100000</f>
        <v>7.3672447332477971</v>
      </c>
      <c r="CT5" s="8">
        <f>Confirmed!CS5/'By Population Size'!$B5*100000</f>
        <v>7.6797740328696351</v>
      </c>
      <c r="CU5" s="8">
        <f>Confirmed!CT5/'By Population Size'!$B5*100000</f>
        <v>8.0970428815539286</v>
      </c>
      <c r="CV5" s="8">
        <f>Confirmed!CU5/'By Population Size'!$B5*100000</f>
        <v>8.4399804373551905</v>
      </c>
      <c r="CW5" s="8">
        <f>Confirmed!CV5/'By Population Size'!$B5*100000</f>
        <v>9.0380094755504956</v>
      </c>
      <c r="CX5" s="8">
        <f>Confirmed!CW5/'By Population Size'!$B5*100000</f>
        <v>9.5397457025109613</v>
      </c>
      <c r="CY5" s="8">
        <f>Confirmed!CX5/'By Population Size'!$B5*100000</f>
        <v>10.053307362430093</v>
      </c>
      <c r="CZ5" s="8">
        <f>Confirmed!CY5/'By Population Size'!$B5*100000</f>
        <v>10.703706175156624</v>
      </c>
      <c r="DA5" s="8">
        <f>Confirmed!CZ5/'By Population Size'!$B5*100000</f>
        <v>11.458844536945609</v>
      </c>
      <c r="DB5" s="8">
        <f>Confirmed!DA5/'By Population Size'!$B5*100000</f>
        <v>12.19708942307936</v>
      </c>
      <c r="DC5" s="8">
        <f>Confirmed!DB5/'By Population Size'!$B5*100000</f>
        <v>12.791739766143616</v>
      </c>
      <c r="DD5" s="8">
        <f>Confirmed!DC5/'By Population Size'!$B5*100000</f>
        <v>13.190425791607153</v>
      </c>
      <c r="DE5" s="8">
        <f>Confirmed!DD5/'By Population Size'!$B5*100000</f>
        <v>13.906709159389099</v>
      </c>
      <c r="DF5" s="8">
        <f>Confirmed!DE5/'By Population Size'!$B5*100000</f>
        <v>15.026746595331151</v>
      </c>
      <c r="DG5" s="8">
        <f>Confirmed!DF5/'By Population Size'!$B5*100000</f>
        <v>15.913654067230965</v>
      </c>
      <c r="DH5" s="8">
        <f>Confirmed!DG5/'By Population Size'!$B5*100000</f>
        <v>16.91881586871742</v>
      </c>
      <c r="DI5" s="8">
        <f>Confirmed!DH5/'By Population Size'!$B5*100000</f>
        <v>17.994930267955862</v>
      </c>
      <c r="DJ5" s="8">
        <f>Confirmed!DI5/'By Population Size'!$B5*100000</f>
        <v>19.174094868691238</v>
      </c>
      <c r="DK5" s="8">
        <f>Confirmed!DJ5/'By Population Size'!$B5*100000</f>
        <v>20.397182506130221</v>
      </c>
      <c r="DL5" s="8">
        <f>Confirmed!DK5/'By Population Size'!$B5*100000</f>
        <v>21.520598637203321</v>
      </c>
      <c r="DM5" s="8">
        <f>Confirmed!DL5/'By Population Size'!$B5*100000</f>
        <v>22.846736476139235</v>
      </c>
      <c r="DN5" s="8">
        <f>Confirmed!DM5/'By Population Size'!$B5*100000</f>
        <v>24.250584303089227</v>
      </c>
      <c r="DO5" s="8">
        <f>Confirmed!DN5/'By Population Size'!$B5*100000</f>
        <v>26.210227479096435</v>
      </c>
      <c r="DP5" s="8">
        <f>Confirmed!DO5/'By Population Size'!$B5*100000</f>
        <v>27.761048544246972</v>
      </c>
      <c r="DQ5" s="8">
        <f>Confirmed!DP5/'By Population Size'!$B5*100000</f>
        <v>29.056778127003462</v>
      </c>
      <c r="DR5" s="8">
        <f>Confirmed!DQ5/'By Population Size'!$B5*100000</f>
        <v>30.413324222118799</v>
      </c>
      <c r="DS5" s="8">
        <f>Confirmed!DR5/'By Population Size'!$B5*100000</f>
        <v>32.329044361422397</v>
      </c>
      <c r="DT5" s="8">
        <f>Confirmed!DS5/'By Population Size'!$B5*100000</f>
        <v>33.998119756159575</v>
      </c>
    </row>
    <row r="6" spans="1:124" x14ac:dyDescent="0.35">
      <c r="A6" s="9" t="s">
        <v>54</v>
      </c>
      <c r="B6" s="4">
        <v>46755390</v>
      </c>
      <c r="C6" s="8">
        <f>Confirmed!B6/'By Population Size'!$B6*100000</f>
        <v>0</v>
      </c>
      <c r="D6" s="8">
        <f>Confirmed!C6/'By Population Size'!$B6*100000</f>
        <v>0</v>
      </c>
      <c r="E6" s="8">
        <f>Confirmed!D6/'By Population Size'!$B6*100000</f>
        <v>0</v>
      </c>
      <c r="F6" s="8">
        <f>Confirmed!E6/'By Population Size'!$B6*100000</f>
        <v>0</v>
      </c>
      <c r="G6" s="8">
        <f>Confirmed!F6/'By Population Size'!$B6*100000</f>
        <v>0</v>
      </c>
      <c r="H6" s="8">
        <f>Confirmed!G6/'By Population Size'!$B6*100000</f>
        <v>0</v>
      </c>
      <c r="I6" s="8">
        <f>Confirmed!H6/'By Population Size'!$B6*100000</f>
        <v>0</v>
      </c>
      <c r="J6" s="8">
        <f>Confirmed!I6/'By Population Size'!$B6*100000</f>
        <v>0</v>
      </c>
      <c r="K6" s="8">
        <f>Confirmed!J6/'By Population Size'!$B6*100000</f>
        <v>0</v>
      </c>
      <c r="L6" s="8">
        <f>Confirmed!K6/'By Population Size'!$B6*100000</f>
        <v>0</v>
      </c>
      <c r="M6" s="8">
        <f>Confirmed!L6/'By Population Size'!$B6*100000</f>
        <v>2.1387908431519873E-3</v>
      </c>
      <c r="N6" s="8">
        <f>Confirmed!M6/'By Population Size'!$B6*100000</f>
        <v>2.1387908431519873E-3</v>
      </c>
      <c r="O6" s="8">
        <f>Confirmed!N6/'By Population Size'!$B6*100000</f>
        <v>2.1387908431519873E-3</v>
      </c>
      <c r="P6" s="8">
        <f>Confirmed!O6/'By Population Size'!$B6*100000</f>
        <v>2.1387908431519873E-3</v>
      </c>
      <c r="Q6" s="8">
        <f>Confirmed!P6/'By Population Size'!$B6*100000</f>
        <v>2.1387908431519873E-3</v>
      </c>
      <c r="R6" s="8">
        <f>Confirmed!Q6/'By Population Size'!$B6*100000</f>
        <v>2.1387908431519873E-3</v>
      </c>
      <c r="S6" s="8">
        <f>Confirmed!R6/'By Population Size'!$B6*100000</f>
        <v>2.1387908431519873E-3</v>
      </c>
      <c r="T6" s="8">
        <f>Confirmed!S6/'By Population Size'!$B6*100000</f>
        <v>2.1387908431519873E-3</v>
      </c>
      <c r="U6" s="8">
        <f>Confirmed!T6/'By Population Size'!$B6*100000</f>
        <v>4.2775816863039745E-3</v>
      </c>
      <c r="V6" s="8">
        <f>Confirmed!U6/'By Population Size'!$B6*100000</f>
        <v>4.2775816863039745E-3</v>
      </c>
      <c r="W6" s="8">
        <f>Confirmed!V6/'By Population Size'!$B6*100000</f>
        <v>4.2775816863039745E-3</v>
      </c>
      <c r="X6" s="8">
        <f>Confirmed!W6/'By Population Size'!$B6*100000</f>
        <v>4.2775816863039745E-3</v>
      </c>
      <c r="Y6" s="8">
        <f>Confirmed!X6/'By Population Size'!$B6*100000</f>
        <v>4.2775816863039745E-3</v>
      </c>
      <c r="Z6" s="8">
        <f>Confirmed!Y6/'By Population Size'!$B6*100000</f>
        <v>4.2775816863039745E-3</v>
      </c>
      <c r="AA6" s="8">
        <f>Confirmed!Z6/'By Population Size'!$B6*100000</f>
        <v>4.2775816863039745E-3</v>
      </c>
      <c r="AB6" s="8">
        <f>Confirmed!AA6/'By Population Size'!$B6*100000</f>
        <v>4.2775816863039745E-3</v>
      </c>
      <c r="AC6" s="8">
        <f>Confirmed!AB6/'By Population Size'!$B6*100000</f>
        <v>4.2775816863039745E-3</v>
      </c>
      <c r="AD6" s="8">
        <f>Confirmed!AC6/'By Population Size'!$B6*100000</f>
        <v>4.2775816863039745E-3</v>
      </c>
      <c r="AE6" s="8">
        <f>Confirmed!AD6/'By Population Size'!$B6*100000</f>
        <v>4.2775816863039745E-3</v>
      </c>
      <c r="AF6" s="8">
        <f>Confirmed!AE6/'By Population Size'!$B6*100000</f>
        <v>4.2775816863039745E-3</v>
      </c>
      <c r="AG6" s="8">
        <f>Confirmed!AF6/'By Population Size'!$B6*100000</f>
        <v>4.2775816863039745E-3</v>
      </c>
      <c r="AH6" s="8">
        <f>Confirmed!AG6/'By Population Size'!$B6*100000</f>
        <v>4.2775816863039745E-3</v>
      </c>
      <c r="AI6" s="8">
        <f>Confirmed!AH6/'By Population Size'!$B6*100000</f>
        <v>4.2775816863039745E-3</v>
      </c>
      <c r="AJ6" s="8">
        <f>Confirmed!AI6/'By Population Size'!$B6*100000</f>
        <v>4.2775816863039745E-3</v>
      </c>
      <c r="AK6" s="8">
        <f>Confirmed!AJ6/'By Population Size'!$B6*100000</f>
        <v>1.2832745058911925E-2</v>
      </c>
      <c r="AL6" s="8">
        <f>Confirmed!AK6/'By Population Size'!$B6*100000</f>
        <v>2.7804280960975838E-2</v>
      </c>
      <c r="AM6" s="8">
        <f>Confirmed!AL6/'By Population Size'!$B6*100000</f>
        <v>3.2081862647279809E-2</v>
      </c>
      <c r="AN6" s="8">
        <f>Confirmed!AM6/'By Population Size'!$B6*100000</f>
        <v>6.8441306980863592E-2</v>
      </c>
      <c r="AO6" s="8">
        <f>Confirmed!AN6/'By Population Size'!$B6*100000</f>
        <v>9.6245587941839433E-2</v>
      </c>
      <c r="AP6" s="8">
        <f>Confirmed!AO6/'By Population Size'!$B6*100000</f>
        <v>0.17965843082476693</v>
      </c>
      <c r="AQ6" s="8">
        <f>Confirmed!AP6/'By Population Size'!$B6*100000</f>
        <v>0.25665490117823847</v>
      </c>
      <c r="AR6" s="8">
        <f>Confirmed!AQ6/'By Population Size'!$B6*100000</f>
        <v>0.35290048912007793</v>
      </c>
      <c r="AS6" s="8">
        <f>Confirmed!AR6/'By Population Size'!$B6*100000</f>
        <v>0.47481156717974121</v>
      </c>
      <c r="AT6" s="8">
        <f>Confirmed!AS6/'By Population Size'!$B6*100000</f>
        <v>0.55394682837636466</v>
      </c>
      <c r="AU6" s="8">
        <f>Confirmed!AT6/'By Population Size'!$B6*100000</f>
        <v>0.85551633726079501</v>
      </c>
      <c r="AV6" s="8">
        <f>Confirmed!AU6/'By Population Size'!$B6*100000</f>
        <v>1.0693954215759938</v>
      </c>
      <c r="AW6" s="8">
        <f>Confirmed!AV6/'By Population Size'!$B6*100000</f>
        <v>1.4394062374412875</v>
      </c>
      <c r="AX6" s="8">
        <f>Confirmed!AW6/'By Population Size'!$B6*100000</f>
        <v>2.2949225747020825</v>
      </c>
      <c r="AY6" s="8">
        <f>Confirmed!AX6/'By Population Size'!$B6*100000</f>
        <v>3.6252504791426188</v>
      </c>
      <c r="AZ6" s="8">
        <f>Confirmed!AY6/'By Population Size'!$B6*100000</f>
        <v>4.8700267498570753</v>
      </c>
      <c r="BA6" s="8">
        <f>Confirmed!AZ6/'By Population Size'!$B6*100000</f>
        <v>4.8700267498570753</v>
      </c>
      <c r="BB6" s="8">
        <f>Confirmed!BA6/'By Population Size'!$B6*100000</f>
        <v>11.190153691371197</v>
      </c>
      <c r="BC6" s="8">
        <f>Confirmed!BB6/'By Population Size'!$B6*100000</f>
        <v>13.669012278584352</v>
      </c>
      <c r="BD6" s="8">
        <f>Confirmed!BC6/'By Population Size'!$B6*100000</f>
        <v>16.678290994899196</v>
      </c>
      <c r="BE6" s="8">
        <f>Confirmed!BD6/'By Population Size'!$B6*100000</f>
        <v>21.26385856261706</v>
      </c>
      <c r="BF6" s="8">
        <f>Confirmed!BE6/'By Population Size'!$B6*100000</f>
        <v>25.126514825349549</v>
      </c>
      <c r="BG6" s="8">
        <f>Confirmed!BF6/'By Population Size'!$B6*100000</f>
        <v>29.750580628244148</v>
      </c>
      <c r="BH6" s="8">
        <f>Confirmed!BG6/'By Population Size'!$B6*100000</f>
        <v>38.419099915539149</v>
      </c>
      <c r="BI6" s="8">
        <f>Confirmed!BH6/'By Population Size'!$B6*100000</f>
        <v>43.652721108732059</v>
      </c>
      <c r="BJ6" s="8">
        <f>Confirmed!BI6/'By Population Size'!$B6*100000</f>
        <v>54.269678854138526</v>
      </c>
      <c r="BK6" s="8">
        <f>Confirmed!BJ6/'By Population Size'!$B6*100000</f>
        <v>61.528734975796375</v>
      </c>
      <c r="BL6" s="8">
        <f>Confirmed!BK6/'By Population Size'!$B6*100000</f>
        <v>75.14855506498823</v>
      </c>
      <c r="BM6" s="8">
        <f>Confirmed!BL6/'By Population Size'!$B6*100000</f>
        <v>85.305672779117018</v>
      </c>
      <c r="BN6" s="8">
        <f>Confirmed!BM6/'By Population Size'!$B6*100000</f>
        <v>105.90222859867065</v>
      </c>
      <c r="BO6" s="8">
        <f>Confirmed!BN6/'By Population Size'!$B6*100000</f>
        <v>123.59216766238075</v>
      </c>
      <c r="BP6" s="8">
        <f>Confirmed!BO6/'By Population Size'!$B6*100000</f>
        <v>140.55919542110547</v>
      </c>
      <c r="BQ6" s="8">
        <f>Confirmed!BP6/'By Population Size'!$B6*100000</f>
        <v>156.6343473982358</v>
      </c>
      <c r="BR6" s="8">
        <f>Confirmed!BQ6/'By Population Size'!$B6*100000</f>
        <v>171.33853444490572</v>
      </c>
      <c r="BS6" s="8">
        <f>Confirmed!BR6/'By Population Size'!$B6*100000</f>
        <v>188.1194874002762</v>
      </c>
      <c r="BT6" s="8">
        <f>Confirmed!BS6/'By Population Size'!$B6*100000</f>
        <v>205.15923404766806</v>
      </c>
      <c r="BU6" s="8">
        <f>Confirmed!BT6/'By Population Size'!$B6*100000</f>
        <v>222.68662500729863</v>
      </c>
      <c r="BV6" s="8">
        <f>Confirmed!BU6/'By Population Size'!$B6*100000</f>
        <v>239.68359583782745</v>
      </c>
      <c r="BW6" s="8">
        <f>Confirmed!BV6/'By Population Size'!$B6*100000</f>
        <v>254.94172971287375</v>
      </c>
      <c r="BX6" s="8">
        <f>Confirmed!BW6/'By Population Size'!$B6*100000</f>
        <v>269.84696309879996</v>
      </c>
      <c r="BY6" s="8">
        <f>Confirmed!BX6/'By Population Size'!$B6*100000</f>
        <v>281.56325933758649</v>
      </c>
      <c r="BZ6" s="8">
        <f>Confirmed!BY6/'By Population Size'!$B6*100000</f>
        <v>292.31923848779786</v>
      </c>
      <c r="CA6" s="8">
        <f>Confirmed!BZ6/'By Population Size'!$B6*100000</f>
        <v>303.58424985867936</v>
      </c>
      <c r="CB6" s="8">
        <f>Confirmed!CA6/'By Population Size'!$B6*100000</f>
        <v>317.01157877198756</v>
      </c>
      <c r="CC6" s="8">
        <f>Confirmed!CB6/'By Population Size'!$B6*100000</f>
        <v>327.70981056943384</v>
      </c>
      <c r="CD6" s="8">
        <f>Confirmed!CC6/'By Population Size'!$B6*100000</f>
        <v>338.5128431181945</v>
      </c>
      <c r="CE6" s="8">
        <f>Confirmed!CD6/'By Population Size'!$B6*100000</f>
        <v>348.68065478653904</v>
      </c>
      <c r="CF6" s="8">
        <f>Confirmed!CE6/'By Population Size'!$B6*100000</f>
        <v>356.81661515388919</v>
      </c>
      <c r="CG6" s="8">
        <f>Confirmed!CF6/'By Population Size'!$B6*100000</f>
        <v>363.80618362930994</v>
      </c>
      <c r="CH6" s="8">
        <f>Confirmed!CG6/'By Population Size'!$B6*100000</f>
        <v>369.02911086828703</v>
      </c>
      <c r="CI6" s="8">
        <f>Confirmed!CH6/'By Population Size'!$B6*100000</f>
        <v>379.94336054089166</v>
      </c>
      <c r="CJ6" s="8">
        <f>Confirmed!CI6/'By Population Size'!$B6*100000</f>
        <v>395.56508885927371</v>
      </c>
      <c r="CK6" s="8">
        <f>Confirmed!CJ6/'By Population Size'!$B6*100000</f>
        <v>408.16470571628213</v>
      </c>
      <c r="CL6" s="8">
        <f>Confirmed!CK6/'By Population Size'!$B6*100000</f>
        <v>410.06181319415793</v>
      </c>
      <c r="CM6" s="8">
        <f>Confirmed!CL6/'By Population Size'!$B6*100000</f>
        <v>424.92213197237794</v>
      </c>
      <c r="CN6" s="8">
        <f>Confirmed!CM6/'By Population Size'!$B6*100000</f>
        <v>428.20731470745937</v>
      </c>
      <c r="CO6" s="8">
        <f>Confirmed!CN6/'By Population Size'!$B6*100000</f>
        <v>436.69403677308645</v>
      </c>
      <c r="CP6" s="8">
        <f>Confirmed!CO6/'By Population Size'!$B6*100000</f>
        <v>445.70048501359952</v>
      </c>
      <c r="CQ6" s="8">
        <f>Confirmed!CP6/'By Population Size'!$B6*100000</f>
        <v>455.61378057160891</v>
      </c>
      <c r="CR6" s="8">
        <f>Confirmed!CQ6/'By Population Size'!$B6*100000</f>
        <v>434.15315325142194</v>
      </c>
      <c r="CS6" s="8">
        <f>Confirmed!CR6/'By Population Size'!$B6*100000</f>
        <v>440.38772855921002</v>
      </c>
      <c r="CT6" s="8">
        <f>Confirmed!CS6/'By Population Size'!$B6*100000</f>
        <v>444.08569792701979</v>
      </c>
      <c r="CU6" s="8">
        <f>Confirmed!CT6/'By Population Size'!$B6*100000</f>
        <v>448.00182396083102</v>
      </c>
      <c r="CV6" s="8">
        <f>Confirmed!CU6/'By Population Size'!$B6*100000</f>
        <v>450.79936238367384</v>
      </c>
      <c r="CW6" s="8">
        <f>Confirmed!CV6/'By Population Size'!$B6*100000</f>
        <v>455.38492995139165</v>
      </c>
      <c r="CX6" s="8">
        <f>Confirmed!CW6/'By Population Size'!$B6*100000</f>
        <v>456.49282360814448</v>
      </c>
      <c r="CY6" s="8">
        <f>Confirmed!CX6/'By Population Size'!$B6*100000</f>
        <v>460.30201009979811</v>
      </c>
      <c r="CZ6" s="8">
        <f>Confirmed!CY6/'By Population Size'!$B6*100000</f>
        <v>463.2235983915437</v>
      </c>
      <c r="DA6" s="8">
        <f>Confirmed!CZ6/'By Population Size'!$B6*100000</f>
        <v>465.11428949689008</v>
      </c>
      <c r="DB6" s="8">
        <f>Confirmed!DA6/'By Population Size'!$B6*100000</f>
        <v>466.27993050640794</v>
      </c>
      <c r="DC6" s="8">
        <f>Confirmed!DB6/'By Population Size'!$B6*100000</f>
        <v>469.09885683768221</v>
      </c>
      <c r="DD6" s="8">
        <f>Confirmed!DC6/'By Population Size'!$B6*100000</f>
        <v>471.22909251746165</v>
      </c>
      <c r="DE6" s="8">
        <f>Confirmed!DD6/'By Population Size'!$B6*100000</f>
        <v>473.62881584347815</v>
      </c>
      <c r="DF6" s="8">
        <f>Confirmed!DE6/'By Population Size'!$B6*100000</f>
        <v>476.64451093232242</v>
      </c>
      <c r="DG6" s="8">
        <f>Confirmed!DF6/'By Population Size'!$B6*100000</f>
        <v>478.18657913023509</v>
      </c>
      <c r="DH6" s="8">
        <f>Confirmed!DG6/'By Population Size'!$B6*100000</f>
        <v>479.83772566114834</v>
      </c>
      <c r="DI6" s="8">
        <f>Confirmed!DH6/'By Population Size'!$B6*100000</f>
        <v>486.43803420311542</v>
      </c>
      <c r="DJ6" s="8">
        <f>Confirmed!DI6/'By Population Size'!$B6*100000</f>
        <v>487.70847596394765</v>
      </c>
      <c r="DK6" s="8">
        <f>Confirmed!DJ6/'By Population Size'!$B6*100000</f>
        <v>489.12221671127116</v>
      </c>
      <c r="DL6" s="8">
        <f>Confirmed!DK6/'By Population Size'!$B6*100000</f>
        <v>490.93805013710721</v>
      </c>
      <c r="DM6" s="8">
        <f>Confirmed!DL6/'By Population Size'!$B6*100000</f>
        <v>492.31329264925392</v>
      </c>
      <c r="DN6" s="8">
        <f>Confirmed!DM6/'By Population Size'!$B6*100000</f>
        <v>493.4147699334772</v>
      </c>
      <c r="DO6" s="8">
        <f>Confirmed!DN6/'By Population Size'!$B6*100000</f>
        <v>493.4147699334772</v>
      </c>
      <c r="DP6" s="8">
        <f>Confirmed!DO6/'By Population Size'!$B6*100000</f>
        <v>495.35679201905918</v>
      </c>
      <c r="DQ6" s="8">
        <f>Confirmed!DP6/'By Population Size'!$B6*100000</f>
        <v>496.27861087245776</v>
      </c>
      <c r="DR6" s="8">
        <f>Confirmed!DQ6/'By Population Size'!$B6*100000</f>
        <v>497.38650452921041</v>
      </c>
      <c r="DS6" s="8">
        <f>Confirmed!DR6/'By Population Size'!$B6*100000</f>
        <v>498.41740171560969</v>
      </c>
      <c r="DT6" s="8">
        <f>Confirmed!DS6/'By Population Size'!$B6*100000</f>
        <v>502.23942095232229</v>
      </c>
    </row>
    <row r="7" spans="1:124" x14ac:dyDescent="0.35">
      <c r="A7" s="9" t="s">
        <v>179</v>
      </c>
      <c r="B7" s="4">
        <v>145934462</v>
      </c>
      <c r="C7" s="8">
        <f>Confirmed!B7/'By Population Size'!$B7*100000</f>
        <v>0</v>
      </c>
      <c r="D7" s="8">
        <f>Confirmed!C7/'By Population Size'!$B7*100000</f>
        <v>0</v>
      </c>
      <c r="E7" s="8">
        <f>Confirmed!D7/'By Population Size'!$B7*100000</f>
        <v>0</v>
      </c>
      <c r="F7" s="8">
        <f>Confirmed!E7/'By Population Size'!$B7*100000</f>
        <v>0</v>
      </c>
      <c r="G7" s="8">
        <f>Confirmed!F7/'By Population Size'!$B7*100000</f>
        <v>0</v>
      </c>
      <c r="H7" s="8">
        <f>Confirmed!G7/'By Population Size'!$B7*100000</f>
        <v>0</v>
      </c>
      <c r="I7" s="8">
        <f>Confirmed!H7/'By Population Size'!$B7*100000</f>
        <v>0</v>
      </c>
      <c r="J7" s="8">
        <f>Confirmed!I7/'By Population Size'!$B7*100000</f>
        <v>0</v>
      </c>
      <c r="K7" s="8">
        <f>Confirmed!J7/'By Population Size'!$B7*100000</f>
        <v>0</v>
      </c>
      <c r="L7" s="8">
        <f>Confirmed!K7/'By Population Size'!$B7*100000</f>
        <v>1.3704782082247305E-3</v>
      </c>
      <c r="M7" s="8">
        <f>Confirmed!L7/'By Population Size'!$B7*100000</f>
        <v>1.3704782082247305E-3</v>
      </c>
      <c r="N7" s="8">
        <f>Confirmed!M7/'By Population Size'!$B7*100000</f>
        <v>1.3704782082247305E-3</v>
      </c>
      <c r="O7" s="8">
        <f>Confirmed!N7/'By Population Size'!$B7*100000</f>
        <v>1.3704782082247305E-3</v>
      </c>
      <c r="P7" s="8">
        <f>Confirmed!O7/'By Population Size'!$B7*100000</f>
        <v>1.3704782082247305E-3</v>
      </c>
      <c r="Q7" s="8">
        <f>Confirmed!P7/'By Population Size'!$B7*100000</f>
        <v>1.3704782082247305E-3</v>
      </c>
      <c r="R7" s="8">
        <f>Confirmed!Q7/'By Population Size'!$B7*100000</f>
        <v>1.3704782082247305E-3</v>
      </c>
      <c r="S7" s="8">
        <f>Confirmed!R7/'By Population Size'!$B7*100000</f>
        <v>1.3704782082247305E-3</v>
      </c>
      <c r="T7" s="8">
        <f>Confirmed!S7/'By Population Size'!$B7*100000</f>
        <v>1.3704782082247305E-3</v>
      </c>
      <c r="U7" s="8">
        <f>Confirmed!T7/'By Population Size'!$B7*100000</f>
        <v>1.3704782082247305E-3</v>
      </c>
      <c r="V7" s="8">
        <f>Confirmed!U7/'By Population Size'!$B7*100000</f>
        <v>1.3704782082247305E-3</v>
      </c>
      <c r="W7" s="8">
        <f>Confirmed!V7/'By Population Size'!$B7*100000</f>
        <v>1.3704782082247305E-3</v>
      </c>
      <c r="X7" s="8">
        <f>Confirmed!W7/'By Population Size'!$B7*100000</f>
        <v>1.3704782082247305E-3</v>
      </c>
      <c r="Y7" s="8">
        <f>Confirmed!X7/'By Population Size'!$B7*100000</f>
        <v>1.3704782082247305E-3</v>
      </c>
      <c r="Z7" s="8">
        <f>Confirmed!Y7/'By Population Size'!$B7*100000</f>
        <v>1.3704782082247305E-3</v>
      </c>
      <c r="AA7" s="8">
        <f>Confirmed!Z7/'By Population Size'!$B7*100000</f>
        <v>1.3704782082247305E-3</v>
      </c>
      <c r="AB7" s="8">
        <f>Confirmed!AA7/'By Population Size'!$B7*100000</f>
        <v>1.3704782082247305E-3</v>
      </c>
      <c r="AC7" s="8">
        <f>Confirmed!AB7/'By Population Size'!$B7*100000</f>
        <v>1.3704782082247305E-3</v>
      </c>
      <c r="AD7" s="8">
        <f>Confirmed!AC7/'By Population Size'!$B7*100000</f>
        <v>1.3704782082247305E-3</v>
      </c>
      <c r="AE7" s="8">
        <f>Confirmed!AD7/'By Population Size'!$B7*100000</f>
        <v>1.3704782082247305E-3</v>
      </c>
      <c r="AF7" s="8">
        <f>Confirmed!AE7/'By Population Size'!$B7*100000</f>
        <v>1.3704782082247305E-3</v>
      </c>
      <c r="AG7" s="8">
        <f>Confirmed!AF7/'By Population Size'!$B7*100000</f>
        <v>1.3704782082247305E-3</v>
      </c>
      <c r="AH7" s="8">
        <f>Confirmed!AG7/'By Population Size'!$B7*100000</f>
        <v>1.3704782082247305E-3</v>
      </c>
      <c r="AI7" s="8">
        <f>Confirmed!AH7/'By Population Size'!$B7*100000</f>
        <v>1.3704782082247305E-3</v>
      </c>
      <c r="AJ7" s="8">
        <f>Confirmed!AI7/'By Population Size'!$B7*100000</f>
        <v>1.3704782082247305E-3</v>
      </c>
      <c r="AK7" s="8">
        <f>Confirmed!AJ7/'By Population Size'!$B7*100000</f>
        <v>1.3704782082247305E-3</v>
      </c>
      <c r="AL7" s="8">
        <f>Confirmed!AK7/'By Population Size'!$B7*100000</f>
        <v>1.3704782082247305E-3</v>
      </c>
      <c r="AM7" s="8">
        <f>Confirmed!AL7/'By Population Size'!$B7*100000</f>
        <v>1.3704782082247305E-3</v>
      </c>
      <c r="AN7" s="8">
        <f>Confirmed!AM7/'By Population Size'!$B7*100000</f>
        <v>1.3704782082247305E-3</v>
      </c>
      <c r="AO7" s="8">
        <f>Confirmed!AN7/'By Population Size'!$B7*100000</f>
        <v>1.3704782082247305E-3</v>
      </c>
      <c r="AP7" s="8">
        <f>Confirmed!AO7/'By Population Size'!$B7*100000</f>
        <v>1.3704782082247305E-3</v>
      </c>
      <c r="AQ7" s="8">
        <f>Confirmed!AP7/'By Population Size'!$B7*100000</f>
        <v>2.0557173123370957E-3</v>
      </c>
      <c r="AR7" s="8">
        <f>Confirmed!AQ7/'By Population Size'!$B7*100000</f>
        <v>2.0557173123370957E-3</v>
      </c>
      <c r="AS7" s="8">
        <f>Confirmed!AR7/'By Population Size'!$B7*100000</f>
        <v>2.0557173123370957E-3</v>
      </c>
      <c r="AT7" s="8">
        <f>Confirmed!AS7/'By Population Size'!$B7*100000</f>
        <v>2.740956416449461E-3</v>
      </c>
      <c r="AU7" s="8">
        <f>Confirmed!AT7/'By Population Size'!$B7*100000</f>
        <v>8.9081083534607482E-3</v>
      </c>
      <c r="AV7" s="8">
        <f>Confirmed!AU7/'By Population Size'!$B7*100000</f>
        <v>8.9081083534607482E-3</v>
      </c>
      <c r="AW7" s="8">
        <f>Confirmed!AV7/'By Population Size'!$B7*100000</f>
        <v>1.1649064769910207E-2</v>
      </c>
      <c r="AX7" s="8">
        <f>Confirmed!AW7/'By Population Size'!$B7*100000</f>
        <v>1.1649064769910207E-2</v>
      </c>
      <c r="AY7" s="8">
        <f>Confirmed!AX7/'By Population Size'!$B7*100000</f>
        <v>1.3704782082247305E-2</v>
      </c>
      <c r="AZ7" s="8">
        <f>Confirmed!AY7/'By Population Size'!$B7*100000</f>
        <v>1.3704782082247305E-2</v>
      </c>
      <c r="BA7" s="8">
        <f>Confirmed!AZ7/'By Population Size'!$B7*100000</f>
        <v>1.9186694915146227E-2</v>
      </c>
      <c r="BB7" s="8">
        <f>Confirmed!BA7/'By Population Size'!$B7*100000</f>
        <v>3.0835759685056432E-2</v>
      </c>
      <c r="BC7" s="8">
        <f>Confirmed!BB7/'By Population Size'!$B7*100000</f>
        <v>4.0429107142629546E-2</v>
      </c>
      <c r="BD7" s="8">
        <f>Confirmed!BC7/'By Population Size'!$B7*100000</f>
        <v>4.3170063559079007E-2</v>
      </c>
      <c r="BE7" s="8">
        <f>Confirmed!BD7/'By Population Size'!$B7*100000</f>
        <v>6.1671519370112865E-2</v>
      </c>
      <c r="BF7" s="8">
        <f>Confirmed!BE7/'By Population Size'!$B7*100000</f>
        <v>7.8117257868809631E-2</v>
      </c>
      <c r="BG7" s="8">
        <f>Confirmed!BF7/'By Population Size'!$B7*100000</f>
        <v>0.10073014830451768</v>
      </c>
      <c r="BH7" s="8">
        <f>Confirmed!BG7/'By Population Size'!$B7*100000</f>
        <v>0.13636258171836069</v>
      </c>
      <c r="BI7" s="8">
        <f>Confirmed!BH7/'By Population Size'!$B7*100000</f>
        <v>0.17336549334042839</v>
      </c>
      <c r="BJ7" s="8">
        <f>Confirmed!BI7/'By Population Size'!$B7*100000</f>
        <v>0.20968316585838376</v>
      </c>
      <c r="BK7" s="8">
        <f>Confirmed!BJ7/'By Population Size'!$B7*100000</f>
        <v>0.25148275120923802</v>
      </c>
      <c r="BL7" s="8">
        <f>Confirmed!BK7/'By Population Size'!$B7*100000</f>
        <v>0.30013472760121596</v>
      </c>
      <c r="BM7" s="8">
        <f>Confirmed!BL7/'By Population Size'!$B7*100000</f>
        <v>0.33919335653562077</v>
      </c>
      <c r="BN7" s="8">
        <f>Confirmed!BM7/'By Population Size'!$B7*100000</f>
        <v>0.45088733050593627</v>
      </c>
      <c r="BO7" s="8">
        <f>Confirmed!BN7/'By Population Size'!$B7*100000</f>
        <v>0.57560084745438678</v>
      </c>
      <c r="BP7" s="8">
        <f>Confirmed!BO7/'By Population Size'!$B7*100000</f>
        <v>0.70990771186041035</v>
      </c>
      <c r="BQ7" s="8">
        <f>Confirmed!BP7/'By Population Size'!$B7*100000</f>
        <v>0.8661422275980295</v>
      </c>
      <c r="BR7" s="8">
        <f>Confirmed!BQ7/'By Population Size'!$B7*100000</f>
        <v>1.0511567857083681</v>
      </c>
      <c r="BS7" s="8">
        <f>Confirmed!BR7/'By Population Size'!$B7*100000</f>
        <v>1.2580989951503025</v>
      </c>
      <c r="BT7" s="8">
        <f>Confirmed!BS7/'By Population Size'!$B7*100000</f>
        <v>1.6014037863105974</v>
      </c>
      <c r="BU7" s="8">
        <f>Confirmed!BT7/'By Population Size'!$B7*100000</f>
        <v>1.9029089921200382</v>
      </c>
      <c r="BV7" s="8">
        <f>Confirmed!BU7/'By Population Size'!$B7*100000</f>
        <v>2.4312283413906717</v>
      </c>
      <c r="BW7" s="8">
        <f>Confirmed!BV7/'By Population Size'!$B7*100000</f>
        <v>2.8430570429622031</v>
      </c>
      <c r="BX7" s="8">
        <f>Confirmed!BW7/'By Population Size'!$B7*100000</f>
        <v>3.2418662015555997</v>
      </c>
      <c r="BY7" s="8">
        <f>Confirmed!BX7/'By Population Size'!$B7*100000</f>
        <v>3.6927535320615359</v>
      </c>
      <c r="BZ7" s="8">
        <f>Confirmed!BY7/'By Population Size'!$B7*100000</f>
        <v>4.3464716373847327</v>
      </c>
      <c r="CA7" s="8">
        <f>Confirmed!BZ7/'By Population Size'!$B7*100000</f>
        <v>5.1372375635304017</v>
      </c>
      <c r="CB7" s="8">
        <f>Confirmed!CA7/'By Population Size'!$B7*100000</f>
        <v>5.9423935108624306</v>
      </c>
      <c r="CC7" s="8">
        <f>Confirmed!CB7/'By Population Size'!$B7*100000</f>
        <v>6.9421573637623712</v>
      </c>
      <c r="CD7" s="8">
        <f>Confirmed!CC7/'By Population Size'!$B7*100000</f>
        <v>8.1659944037070566</v>
      </c>
      <c r="CE7" s="8">
        <f>Confirmed!CD7/'By Population Size'!$B7*100000</f>
        <v>9.3082879902623699</v>
      </c>
      <c r="CF7" s="8">
        <f>Confirmed!CE7/'By Population Size'!$B7*100000</f>
        <v>10.806220671851998</v>
      </c>
      <c r="CG7" s="8">
        <f>Confirmed!CF7/'By Population Size'!$B7*100000</f>
        <v>12.559062300171428</v>
      </c>
      <c r="CH7" s="8">
        <f>Confirmed!CG7/'By Population Size'!$B7*100000</f>
        <v>14.45991557497913</v>
      </c>
      <c r="CI7" s="8">
        <f>Confirmed!CH7/'By Population Size'!$B7*100000</f>
        <v>16.781505659711822</v>
      </c>
      <c r="CJ7" s="8">
        <f>Confirmed!CI7/'By Population Size'!$B7*100000</f>
        <v>19.144210090691256</v>
      </c>
      <c r="CK7" s="8">
        <f>Confirmed!CJ7/'By Population Size'!$B7*100000</f>
        <v>21.933133244428586</v>
      </c>
      <c r="CL7" s="8">
        <f>Confirmed!CK7/'By Population Size'!$B7*100000</f>
        <v>25.212002357606252</v>
      </c>
      <c r="CM7" s="8">
        <f>Confirmed!CL7/'By Population Size'!$B7*100000</f>
        <v>29.364551328527185</v>
      </c>
      <c r="CN7" s="8">
        <f>Confirmed!CM7/'By Population Size'!$B7*100000</f>
        <v>32.289151824878758</v>
      </c>
      <c r="CO7" s="8">
        <f>Confirmed!CN7/'By Population Size'!$B7*100000</f>
        <v>36.155270850280722</v>
      </c>
      <c r="CP7" s="8">
        <f>Confirmed!CO7/'By Population Size'!$B7*100000</f>
        <v>39.74318279941307</v>
      </c>
      <c r="CQ7" s="8">
        <f>Confirmed!CP7/'By Population Size'!$B7*100000</f>
        <v>43.014514282445504</v>
      </c>
      <c r="CR7" s="8">
        <f>Confirmed!CQ7/'By Population Size'!$B7*100000</f>
        <v>47.022477802398726</v>
      </c>
      <c r="CS7" s="8">
        <f>Confirmed!CR7/'By Population Size'!$B7*100000</f>
        <v>51.11061429753309</v>
      </c>
      <c r="CT7" s="8">
        <f>Confirmed!CS7/'By Population Size'!$B7*100000</f>
        <v>55.469420238791848</v>
      </c>
      <c r="CU7" s="8">
        <f>Confirmed!CT7/'By Population Size'!$B7*100000</f>
        <v>59.716532206080295</v>
      </c>
      <c r="CV7" s="8">
        <f>Confirmed!CU7/'By Population Size'!$B7*100000</f>
        <v>64.109600102544661</v>
      </c>
      <c r="CW7" s="8">
        <f>Confirmed!CV7/'By Population Size'!$B7*100000</f>
        <v>68.112081709664992</v>
      </c>
      <c r="CX7" s="8">
        <f>Confirmed!CW7/'By Population Size'!$B7*100000</f>
        <v>72.976594109758665</v>
      </c>
      <c r="CY7" s="8">
        <f>Confirmed!CX7/'By Population Size'!$B7*100000</f>
        <v>78.412595922682058</v>
      </c>
      <c r="CZ7" s="8">
        <f>Confirmed!CY7/'By Population Size'!$B7*100000</f>
        <v>85.006651821555351</v>
      </c>
      <c r="DA7" s="8">
        <f>Confirmed!CZ7/'By Population Size'!$B7*100000</f>
        <v>92.292799215582136</v>
      </c>
      <c r="DB7" s="8">
        <f>Confirmed!DA7/'By Population Size'!$B7*100000</f>
        <v>99.543314176195068</v>
      </c>
      <c r="DC7" s="8">
        <f>Confirmed!DB7/'By Population Size'!$B7*100000</f>
        <v>106.46559960593818</v>
      </c>
      <c r="DD7" s="8">
        <f>Confirmed!DC7/'By Population Size'!$B7*100000</f>
        <v>113.70103930626065</v>
      </c>
      <c r="DE7" s="8">
        <f>Confirmed!DD7/'By Population Size'!$B7*100000</f>
        <v>121.39695968454662</v>
      </c>
      <c r="DF7" s="8">
        <f>Confirmed!DE7/'By Population Size'!$B7*100000</f>
        <v>128.72833285944481</v>
      </c>
      <c r="DG7" s="8">
        <f>Confirmed!DF7/'By Population Size'!$B7*100000</f>
        <v>136.14056424862827</v>
      </c>
      <c r="DH7" s="8">
        <f>Confirmed!DG7/'By Population Size'!$B7*100000</f>
        <v>143.68641726311364</v>
      </c>
      <c r="DI7" s="8">
        <f>Confirmed!DH7/'By Population Size'!$B7*100000</f>
        <v>151.67356426064737</v>
      </c>
      <c r="DJ7" s="8">
        <f>Confirmed!DI7/'By Population Size'!$B7*100000</f>
        <v>159.14198525636803</v>
      </c>
      <c r="DK7" s="8">
        <f>Confirmed!DJ7/'By Population Size'!$B7*100000</f>
        <v>166.01356299240683</v>
      </c>
      <c r="DL7" s="8">
        <f>Confirmed!DK7/'By Population Size'!$B7*100000</f>
        <v>172.84813781682354</v>
      </c>
      <c r="DM7" s="8">
        <f>Confirmed!DL7/'By Population Size'!$B7*100000</f>
        <v>180.11030184220641</v>
      </c>
      <c r="DN7" s="8">
        <f>Confirmed!DM7/'By Population Size'!$B7*100000</f>
        <v>186.41450160004015</v>
      </c>
      <c r="DO7" s="8">
        <f>Confirmed!DN7/'By Population Size'!$B7*100000</f>
        <v>193.06748806186712</v>
      </c>
      <c r="DP7" s="8">
        <f>Confirmed!DO7/'By Population Size'!$B7*100000</f>
        <v>199.18393230517407</v>
      </c>
      <c r="DQ7" s="8">
        <f>Confirmed!DP7/'By Population Size'!$B7*100000</f>
        <v>205.53130212656694</v>
      </c>
      <c r="DR7" s="8">
        <f>Confirmed!DQ7/'By Population Size'!$B7*100000</f>
        <v>211.53673763500768</v>
      </c>
      <c r="DS7" s="8">
        <f>Confirmed!DR7/'By Population Size'!$B7*100000</f>
        <v>217.600418467298</v>
      </c>
      <c r="DT7" s="8">
        <f>Confirmed!DS7/'By Population Size'!$B7*100000</f>
        <v>223.69493505927338</v>
      </c>
    </row>
    <row r="8" spans="1:124" x14ac:dyDescent="0.35">
      <c r="A8" s="9" t="s">
        <v>134</v>
      </c>
      <c r="B8" s="4">
        <v>330703144</v>
      </c>
      <c r="C8" s="8">
        <f>Confirmed!B8/'By Population Size'!$B8*100000</f>
        <v>3.0238599727373626E-4</v>
      </c>
      <c r="D8" s="8">
        <f>Confirmed!C8/'By Population Size'!$B8*100000</f>
        <v>3.0238599727373626E-4</v>
      </c>
      <c r="E8" s="8">
        <f>Confirmed!D8/'By Population Size'!$B8*100000</f>
        <v>6.0477199454747252E-4</v>
      </c>
      <c r="F8" s="8">
        <f>Confirmed!E8/'By Population Size'!$B8*100000</f>
        <v>6.0477199454747252E-4</v>
      </c>
      <c r="G8" s="8">
        <f>Confirmed!F8/'By Population Size'!$B8*100000</f>
        <v>1.5119299863686809E-3</v>
      </c>
      <c r="H8" s="8">
        <f>Confirmed!G8/'By Population Size'!$B8*100000</f>
        <v>1.5119299863686809E-3</v>
      </c>
      <c r="I8" s="8">
        <f>Confirmed!H8/'By Population Size'!$B8*100000</f>
        <v>1.5119299863686809E-3</v>
      </c>
      <c r="J8" s="8">
        <f>Confirmed!I8/'By Population Size'!$B8*100000</f>
        <v>1.5119299863686809E-3</v>
      </c>
      <c r="K8" s="8">
        <f>Confirmed!J8/'By Population Size'!$B8*100000</f>
        <v>1.5119299863686809E-3</v>
      </c>
      <c r="L8" s="8">
        <f>Confirmed!K8/'By Population Size'!$B8*100000</f>
        <v>2.1167019809161533E-3</v>
      </c>
      <c r="M8" s="8">
        <f>Confirmed!L8/'By Population Size'!$B8*100000</f>
        <v>2.4190879781898901E-3</v>
      </c>
      <c r="N8" s="8">
        <f>Confirmed!M8/'By Population Size'!$B8*100000</f>
        <v>2.4190879781898901E-3</v>
      </c>
      <c r="O8" s="8">
        <f>Confirmed!N8/'By Population Size'!$B8*100000</f>
        <v>3.3262459700110986E-3</v>
      </c>
      <c r="P8" s="8">
        <f>Confirmed!O8/'By Population Size'!$B8*100000</f>
        <v>3.3262459700110986E-3</v>
      </c>
      <c r="Q8" s="8">
        <f>Confirmed!P8/'By Population Size'!$B8*100000</f>
        <v>3.3262459700110986E-3</v>
      </c>
      <c r="R8" s="8">
        <f>Confirmed!Q8/'By Population Size'!$B8*100000</f>
        <v>3.3262459700110986E-3</v>
      </c>
      <c r="S8" s="8">
        <f>Confirmed!R8/'By Population Size'!$B8*100000</f>
        <v>3.3262459700110986E-3</v>
      </c>
      <c r="T8" s="8">
        <f>Confirmed!S8/'By Population Size'!$B8*100000</f>
        <v>3.3262459700110986E-3</v>
      </c>
      <c r="U8" s="8">
        <f>Confirmed!T8/'By Population Size'!$B8*100000</f>
        <v>3.3262459700110986E-3</v>
      </c>
      <c r="V8" s="8">
        <f>Confirmed!U8/'By Population Size'!$B8*100000</f>
        <v>3.3262459700110986E-3</v>
      </c>
      <c r="W8" s="8">
        <f>Confirmed!V8/'By Population Size'!$B8*100000</f>
        <v>3.6286319672848349E-3</v>
      </c>
      <c r="X8" s="8">
        <f>Confirmed!W8/'By Population Size'!$B8*100000</f>
        <v>3.6286319672848349E-3</v>
      </c>
      <c r="Y8" s="8">
        <f>Confirmed!X8/'By Population Size'!$B8*100000</f>
        <v>3.9310179645585712E-3</v>
      </c>
      <c r="Z8" s="8">
        <f>Confirmed!Y8/'By Population Size'!$B8*100000</f>
        <v>3.9310179645585712E-3</v>
      </c>
      <c r="AA8" s="8">
        <f>Confirmed!Z8/'By Population Size'!$B8*100000</f>
        <v>3.9310179645585712E-3</v>
      </c>
      <c r="AB8" s="8">
        <f>Confirmed!AA8/'By Population Size'!$B8*100000</f>
        <v>3.9310179645585712E-3</v>
      </c>
      <c r="AC8" s="8">
        <f>Confirmed!AB8/'By Population Size'!$B8*100000</f>
        <v>3.9310179645585712E-3</v>
      </c>
      <c r="AD8" s="8">
        <f>Confirmed!AC8/'By Population Size'!$B8*100000</f>
        <v>3.9310179645585712E-3</v>
      </c>
      <c r="AE8" s="8">
        <f>Confirmed!AD8/'By Population Size'!$B8*100000</f>
        <v>3.9310179645585712E-3</v>
      </c>
      <c r="AF8" s="8">
        <f>Confirmed!AE8/'By Population Size'!$B8*100000</f>
        <v>3.9310179645585712E-3</v>
      </c>
      <c r="AG8" s="8">
        <f>Confirmed!AF8/'By Population Size'!$B8*100000</f>
        <v>4.5357899591060439E-3</v>
      </c>
      <c r="AH8" s="8">
        <f>Confirmed!AG8/'By Population Size'!$B8*100000</f>
        <v>4.5357899591060439E-3</v>
      </c>
      <c r="AI8" s="8">
        <f>Confirmed!AH8/'By Population Size'!$B8*100000</f>
        <v>4.5357899591060439E-3</v>
      </c>
      <c r="AJ8" s="8">
        <f>Confirmed!AI8/'By Population Size'!$B8*100000</f>
        <v>1.5421685860960549E-2</v>
      </c>
      <c r="AK8" s="8">
        <f>Confirmed!AJ8/'By Population Size'!$B8*100000</f>
        <v>1.5421685860960549E-2</v>
      </c>
      <c r="AL8" s="8">
        <f>Confirmed!AK8/'By Population Size'!$B8*100000</f>
        <v>1.7236001844602965E-2</v>
      </c>
      <c r="AM8" s="8">
        <f>Confirmed!AL8/'By Population Size'!$B8*100000</f>
        <v>1.7538387841876703E-2</v>
      </c>
      <c r="AN8" s="8">
        <f>Confirmed!AM8/'By Population Size'!$B8*100000</f>
        <v>1.8143159836424175E-2</v>
      </c>
      <c r="AO8" s="8">
        <f>Confirmed!AN8/'By Population Size'!$B8*100000</f>
        <v>2.0562247814614062E-2</v>
      </c>
      <c r="AP8" s="8">
        <f>Confirmed!AO8/'By Population Size'!$B8*100000</f>
        <v>2.237656379825648E-2</v>
      </c>
      <c r="AQ8" s="8">
        <f>Confirmed!AP8/'By Population Size'!$B8*100000</f>
        <v>2.9633827732826148E-2</v>
      </c>
      <c r="AR8" s="8">
        <f>Confirmed!AQ8/'By Population Size'!$B8*100000</f>
        <v>3.5681547678300875E-2</v>
      </c>
      <c r="AS8" s="8">
        <f>Confirmed!AR8/'By Population Size'!$B8*100000</f>
        <v>4.5055513593786699E-2</v>
      </c>
      <c r="AT8" s="8">
        <f>Confirmed!AS8/'By Population Size'!$B8*100000</f>
        <v>6.622253340294823E-2</v>
      </c>
      <c r="AU8" s="8">
        <f>Confirmed!AT8/'By Population Size'!$B8*100000</f>
        <v>8.0737061272087574E-2</v>
      </c>
      <c r="AV8" s="8">
        <f>Confirmed!AU8/'By Population Size'!$B8*100000</f>
        <v>0.12186155690131571</v>
      </c>
      <c r="AW8" s="8">
        <f>Confirmed!AV8/'By Population Size'!$B8*100000</f>
        <v>0.15693833258506909</v>
      </c>
      <c r="AX8" s="8">
        <f>Confirmed!AW8/'By Population Size'!$B8*100000</f>
        <v>0.17780296639695692</v>
      </c>
      <c r="AY8" s="8">
        <f>Confirmed!AX8/'By Population Size'!$B8*100000</f>
        <v>0.29089532937733426</v>
      </c>
      <c r="AZ8" s="8">
        <f>Confirmed!AY8/'By Population Size'!$B8*100000</f>
        <v>0.38856600649675105</v>
      </c>
      <c r="BA8" s="8">
        <f>Confirmed!AZ8/'By Population Size'!$B8*100000</f>
        <v>0.50407745745531829</v>
      </c>
      <c r="BB8" s="8">
        <f>Confirmed!BA8/'By Population Size'!$B8*100000</f>
        <v>0.65950386005401873</v>
      </c>
      <c r="BC8" s="8">
        <f>Confirmed!BB8/'By Population Size'!$B8*100000</f>
        <v>0.82521138656002624</v>
      </c>
      <c r="BD8" s="8">
        <f>Confirmed!BC8/'By Population Size'!$B8*100000</f>
        <v>1.0692368863599313</v>
      </c>
      <c r="BE8" s="8">
        <f>Confirmed!BD8/'By Population Size'!$B8*100000</f>
        <v>1.4094211332928845</v>
      </c>
      <c r="BF8" s="8">
        <f>Confirmed!BE8/'By Population Size'!$B8*100000</f>
        <v>1.94645866445104</v>
      </c>
      <c r="BG8" s="8">
        <f>Confirmed!BF8/'By Population Size'!$B8*100000</f>
        <v>2.3528654447869419</v>
      </c>
      <c r="BH8" s="8">
        <f>Confirmed!BG8/'By Population Size'!$B8*100000</f>
        <v>4.157202690519326</v>
      </c>
      <c r="BI8" s="8">
        <f>Confirmed!BH8/'By Population Size'!$B8*100000</f>
        <v>5.8281877114539924</v>
      </c>
      <c r="BJ8" s="8">
        <f>Confirmed!BI8/'By Population Size'!$B8*100000</f>
        <v>7.7410815302076479</v>
      </c>
      <c r="BK8" s="8">
        <f>Confirmed!BJ8/'By Population Size'!$B8*100000</f>
        <v>10.063405989269942</v>
      </c>
      <c r="BL8" s="8">
        <f>Confirmed!BK8/'By Population Size'!$B8*100000</f>
        <v>13.263254612420617</v>
      </c>
      <c r="BM8" s="8">
        <f>Confirmed!BL8/'By Population Size'!$B8*100000</f>
        <v>16.306164902986225</v>
      </c>
      <c r="BN8" s="8">
        <f>Confirmed!BM8/'By Population Size'!$B8*100000</f>
        <v>19.910303604491887</v>
      </c>
      <c r="BO8" s="8">
        <f>Confirmed!BN8/'By Population Size'!$B8*100000</f>
        <v>25.350832467440949</v>
      </c>
      <c r="BP8" s="8">
        <f>Confirmed!BO8/'By Population Size'!$B8*100000</f>
        <v>30.831881054024691</v>
      </c>
      <c r="BQ8" s="8">
        <f>Confirmed!BP8/'By Population Size'!$B8*100000</f>
        <v>36.826381063979241</v>
      </c>
      <c r="BR8" s="8">
        <f>Confirmed!BQ8/'By Population Size'!$B8*100000</f>
        <v>42.609210875842173</v>
      </c>
      <c r="BS8" s="8">
        <f>Confirmed!BR8/'By Population Size'!$B8*100000</f>
        <v>49.030982299944505</v>
      </c>
      <c r="BT8" s="8">
        <f>Confirmed!BS8/'By Population Size'!$B8*100000</f>
        <v>56.900577878993495</v>
      </c>
      <c r="BU8" s="8">
        <f>Confirmed!BT8/'By Population Size'!$B8*100000</f>
        <v>64.590253789664601</v>
      </c>
      <c r="BV8" s="8">
        <f>Confirmed!BU8/'By Population Size'!$B8*100000</f>
        <v>73.784602422769836</v>
      </c>
      <c r="BW8" s="8">
        <f>Confirmed!BV8/'By Population Size'!$B8*100000</f>
        <v>83.397453276101899</v>
      </c>
      <c r="BX8" s="8">
        <f>Confirmed!BW8/'By Population Size'!$B8*100000</f>
        <v>93.44543757951088</v>
      </c>
      <c r="BY8" s="8">
        <f>Confirmed!BX8/'By Population Size'!$B8*100000</f>
        <v>101.84420865378891</v>
      </c>
      <c r="BZ8" s="8">
        <f>Confirmed!BY8/'By Population Size'!$B8*100000</f>
        <v>110.76913136332323</v>
      </c>
      <c r="CA8" s="8">
        <f>Confirmed!BZ8/'By Population Size'!$B8*100000</f>
        <v>120.08382962334342</v>
      </c>
      <c r="CB8" s="8">
        <f>Confirmed!CA8/'By Population Size'!$B8*100000</f>
        <v>129.61896727537612</v>
      </c>
      <c r="CC8" s="8">
        <f>Confirmed!CB8/'By Population Size'!$B8*100000</f>
        <v>140.10359695884839</v>
      </c>
      <c r="CD8" s="8">
        <f>Confirmed!CC8/'By Population Size'!$B8*100000</f>
        <v>150.23927320146677</v>
      </c>
      <c r="CE8" s="8">
        <f>Confirmed!CD8/'By Population Size'!$B8*100000</f>
        <v>159.28968609986967</v>
      </c>
      <c r="CF8" s="8">
        <f>Confirmed!CE8/'By Population Size'!$B8*100000</f>
        <v>167.91887530407027</v>
      </c>
      <c r="CG8" s="8">
        <f>Confirmed!CF8/'By Population Size'!$B8*100000</f>
        <v>175.57256728106583</v>
      </c>
      <c r="CH8" s="8">
        <f>Confirmed!CG8/'By Population Size'!$B8*100000</f>
        <v>183.75089896333128</v>
      </c>
      <c r="CI8" s="8">
        <f>Confirmed!CH8/'By Population Size'!$B8*100000</f>
        <v>192.52130242825874</v>
      </c>
      <c r="CJ8" s="8">
        <f>Confirmed!CI8/'By Population Size'!$B8*100000</f>
        <v>201.98810084490759</v>
      </c>
      <c r="CK8" s="8">
        <f>Confirmed!CJ8/'By Population Size'!$B8*100000</f>
        <v>211.68894602344633</v>
      </c>
      <c r="CL8" s="8">
        <f>Confirmed!CK8/'By Population Size'!$B8*100000</f>
        <v>221.52495774276642</v>
      </c>
      <c r="CM8" s="8">
        <f>Confirmed!CL8/'By Population Size'!$B8*100000</f>
        <v>229.45321620528651</v>
      </c>
      <c r="CN8" s="8">
        <f>Confirmed!CM8/'By Population Size'!$B8*100000</f>
        <v>237.28471114867904</v>
      </c>
      <c r="CO8" s="8">
        <f>Confirmed!CN8/'By Population Size'!$B8*100000</f>
        <v>245.49660767664184</v>
      </c>
      <c r="CP8" s="8">
        <f>Confirmed!CO8/'By Population Size'!$B8*100000</f>
        <v>254.11037519498151</v>
      </c>
      <c r="CQ8" s="8">
        <f>Confirmed!CP8/'By Population Size'!$B8*100000</f>
        <v>262.82483725041334</v>
      </c>
      <c r="CR8" s="8">
        <f>Confirmed!CQ8/'By Population Size'!$B8*100000</f>
        <v>273.7675817197553</v>
      </c>
      <c r="CS8" s="8">
        <f>Confirmed!CR8/'By Population Size'!$B8*100000</f>
        <v>283.68463288634473</v>
      </c>
      <c r="CT8" s="8">
        <f>Confirmed!CS8/'By Population Size'!$B8*100000</f>
        <v>292.03986037701537</v>
      </c>
      <c r="CU8" s="8">
        <f>Confirmed!CT8/'By Population Size'!$B8*100000</f>
        <v>298.81693534791435</v>
      </c>
      <c r="CV8" s="8">
        <f>Confirmed!CU8/'By Population Size'!$B8*100000</f>
        <v>306.19061789143439</v>
      </c>
      <c r="CW8" s="8">
        <f>Confirmed!CV8/'By Population Size'!$B8*100000</f>
        <v>314.45392003893375</v>
      </c>
      <c r="CX8" s="8">
        <f>Confirmed!CW8/'By Population Size'!$B8*100000</f>
        <v>323.37884274846812</v>
      </c>
      <c r="CY8" s="8">
        <f>Confirmed!CX8/'By Population Size'!$B8*100000</f>
        <v>333.67115493767426</v>
      </c>
      <c r="CZ8" s="8">
        <f>Confirmed!CY8/'By Population Size'!$B8*100000</f>
        <v>342.46393496639996</v>
      </c>
      <c r="DA8" s="8">
        <f>Confirmed!CZ8/'By Population Size'!$B8*100000</f>
        <v>350.1750802828775</v>
      </c>
      <c r="DB8" s="8">
        <f>Confirmed!DA8/'By Population Size'!$B8*100000</f>
        <v>356.92887153198637</v>
      </c>
      <c r="DC8" s="8">
        <f>Confirmed!DB8/'By Population Size'!$B8*100000</f>
        <v>364.17887820262149</v>
      </c>
      <c r="DD8" s="8">
        <f>Confirmed!DC8/'By Population Size'!$B8*100000</f>
        <v>371.73248041451944</v>
      </c>
      <c r="DE8" s="8">
        <f>Confirmed!DD8/'By Population Size'!$B8*100000</f>
        <v>380.10615345102372</v>
      </c>
      <c r="DF8" s="8">
        <f>Confirmed!DE8/'By Population Size'!$B8*100000</f>
        <v>388.24215109367088</v>
      </c>
      <c r="DG8" s="8">
        <f>Confirmed!DF8/'By Population Size'!$B8*100000</f>
        <v>395.98958272982134</v>
      </c>
      <c r="DH8" s="8">
        <f>Confirmed!DG8/'By Population Size'!$B8*100000</f>
        <v>401.94961073608658</v>
      </c>
      <c r="DI8" s="8">
        <f>Confirmed!DH8/'By Population Size'!$B8*100000</f>
        <v>407.58034039132087</v>
      </c>
      <c r="DJ8" s="8">
        <f>Confirmed!DI8/'By Population Size'!$B8*100000</f>
        <v>414.08012740271982</v>
      </c>
      <c r="DK8" s="8">
        <f>Confirmed!DJ8/'By Population Size'!$B8*100000</f>
        <v>420.43930492538647</v>
      </c>
      <c r="DL8" s="8">
        <f>Confirmed!DK8/'By Population Size'!$B8*100000</f>
        <v>428.71500489877411</v>
      </c>
      <c r="DM8" s="8">
        <f>Confirmed!DL8/'By Population Size'!$B8*100000</f>
        <v>436.28977413048119</v>
      </c>
      <c r="DN8" s="8">
        <f>Confirmed!DM8/'By Population Size'!$B8*100000</f>
        <v>443.84821451833557</v>
      </c>
      <c r="DO8" s="8">
        <f>Confirmed!DN8/'By Population Size'!$B8*100000</f>
        <v>449.5744981487083</v>
      </c>
      <c r="DP8" s="8">
        <f>Confirmed!DO8/'By Population Size'!$B8*100000</f>
        <v>456.09121877595453</v>
      </c>
      <c r="DQ8" s="8">
        <f>Confirmed!DP8/'By Population Size'!$B8*100000</f>
        <v>462.21755908072043</v>
      </c>
      <c r="DR8" s="8">
        <f>Confirmed!DQ8/'By Population Size'!$B8*100000</f>
        <v>469.25861702723938</v>
      </c>
      <c r="DS8" s="8">
        <f>Confirmed!DR8/'By Population Size'!$B8*100000</f>
        <v>476.90716844228126</v>
      </c>
      <c r="DT8" s="8">
        <f>Confirmed!DS8/'By Population Size'!$B8*100000</f>
        <v>484.10093131742343</v>
      </c>
    </row>
    <row r="9" spans="1:124" x14ac:dyDescent="0.35">
      <c r="A9" s="9" t="s">
        <v>70</v>
      </c>
      <c r="B9" s="4">
        <v>212559417</v>
      </c>
      <c r="C9" s="8">
        <f>Confirmed!B9/'By Population Size'!$B9*100000</f>
        <v>0</v>
      </c>
      <c r="D9" s="8">
        <f>Confirmed!C9/'By Population Size'!$B9*100000</f>
        <v>0</v>
      </c>
      <c r="E9" s="8">
        <f>Confirmed!D9/'By Population Size'!$B9*100000</f>
        <v>0</v>
      </c>
      <c r="F9" s="8">
        <f>Confirmed!E9/'By Population Size'!$B9*100000</f>
        <v>0</v>
      </c>
      <c r="G9" s="8">
        <f>Confirmed!F9/'By Population Size'!$B9*100000</f>
        <v>0</v>
      </c>
      <c r="H9" s="8">
        <f>Confirmed!G9/'By Population Size'!$B9*100000</f>
        <v>0</v>
      </c>
      <c r="I9" s="8">
        <f>Confirmed!H9/'By Population Size'!$B9*100000</f>
        <v>0</v>
      </c>
      <c r="J9" s="8">
        <f>Confirmed!I9/'By Population Size'!$B9*100000</f>
        <v>0</v>
      </c>
      <c r="K9" s="8">
        <f>Confirmed!J9/'By Population Size'!$B9*100000</f>
        <v>0</v>
      </c>
      <c r="L9" s="8">
        <f>Confirmed!K9/'By Population Size'!$B9*100000</f>
        <v>0</v>
      </c>
      <c r="M9" s="8">
        <f>Confirmed!L9/'By Population Size'!$B9*100000</f>
        <v>0</v>
      </c>
      <c r="N9" s="8">
        <f>Confirmed!M9/'By Population Size'!$B9*100000</f>
        <v>0</v>
      </c>
      <c r="O9" s="8">
        <f>Confirmed!N9/'By Population Size'!$B9*100000</f>
        <v>0</v>
      </c>
      <c r="P9" s="8">
        <f>Confirmed!O9/'By Population Size'!$B9*100000</f>
        <v>0</v>
      </c>
      <c r="Q9" s="8">
        <f>Confirmed!P9/'By Population Size'!$B9*100000</f>
        <v>0</v>
      </c>
      <c r="R9" s="8">
        <f>Confirmed!Q9/'By Population Size'!$B9*100000</f>
        <v>0</v>
      </c>
      <c r="S9" s="8">
        <f>Confirmed!R9/'By Population Size'!$B9*100000</f>
        <v>0</v>
      </c>
      <c r="T9" s="8">
        <f>Confirmed!S9/'By Population Size'!$B9*100000</f>
        <v>0</v>
      </c>
      <c r="U9" s="8">
        <f>Confirmed!T9/'By Population Size'!$B9*100000</f>
        <v>0</v>
      </c>
      <c r="V9" s="8">
        <f>Confirmed!U9/'By Population Size'!$B9*100000</f>
        <v>0</v>
      </c>
      <c r="W9" s="8">
        <f>Confirmed!V9/'By Population Size'!$B9*100000</f>
        <v>0</v>
      </c>
      <c r="X9" s="8">
        <f>Confirmed!W9/'By Population Size'!$B9*100000</f>
        <v>0</v>
      </c>
      <c r="Y9" s="8">
        <f>Confirmed!X9/'By Population Size'!$B9*100000</f>
        <v>0</v>
      </c>
      <c r="Z9" s="8">
        <f>Confirmed!Y9/'By Population Size'!$B9*100000</f>
        <v>0</v>
      </c>
      <c r="AA9" s="8">
        <f>Confirmed!Z9/'By Population Size'!$B9*100000</f>
        <v>0</v>
      </c>
      <c r="AB9" s="8">
        <f>Confirmed!AA9/'By Population Size'!$B9*100000</f>
        <v>0</v>
      </c>
      <c r="AC9" s="8">
        <f>Confirmed!AB9/'By Population Size'!$B9*100000</f>
        <v>0</v>
      </c>
      <c r="AD9" s="8">
        <f>Confirmed!AC9/'By Population Size'!$B9*100000</f>
        <v>0</v>
      </c>
      <c r="AE9" s="8">
        <f>Confirmed!AD9/'By Population Size'!$B9*100000</f>
        <v>0</v>
      </c>
      <c r="AF9" s="8">
        <f>Confirmed!AE9/'By Population Size'!$B9*100000</f>
        <v>0</v>
      </c>
      <c r="AG9" s="8">
        <f>Confirmed!AF9/'By Population Size'!$B9*100000</f>
        <v>0</v>
      </c>
      <c r="AH9" s="8">
        <f>Confirmed!AG9/'By Population Size'!$B9*100000</f>
        <v>0</v>
      </c>
      <c r="AI9" s="8">
        <f>Confirmed!AH9/'By Population Size'!$B9*100000</f>
        <v>0</v>
      </c>
      <c r="AJ9" s="8">
        <f>Confirmed!AI9/'By Population Size'!$B9*100000</f>
        <v>0</v>
      </c>
      <c r="AK9" s="8">
        <f>Confirmed!AJ9/'By Population Size'!$B9*100000</f>
        <v>0</v>
      </c>
      <c r="AL9" s="8">
        <f>Confirmed!AK9/'By Population Size'!$B9*100000</f>
        <v>4.7045669117543726E-4</v>
      </c>
      <c r="AM9" s="8">
        <f>Confirmed!AL9/'By Population Size'!$B9*100000</f>
        <v>4.7045669117543726E-4</v>
      </c>
      <c r="AN9" s="8">
        <f>Confirmed!AM9/'By Population Size'!$B9*100000</f>
        <v>4.7045669117543726E-4</v>
      </c>
      <c r="AO9" s="8">
        <f>Confirmed!AN9/'By Population Size'!$B9*100000</f>
        <v>9.4091338235087452E-4</v>
      </c>
      <c r="AP9" s="8">
        <f>Confirmed!AO9/'By Population Size'!$B9*100000</f>
        <v>9.4091338235087452E-4</v>
      </c>
      <c r="AQ9" s="8">
        <f>Confirmed!AP9/'By Population Size'!$B9*100000</f>
        <v>9.4091338235087452E-4</v>
      </c>
      <c r="AR9" s="8">
        <f>Confirmed!AQ9/'By Population Size'!$B9*100000</f>
        <v>9.4091338235087452E-4</v>
      </c>
      <c r="AS9" s="8">
        <f>Confirmed!AR9/'By Population Size'!$B9*100000</f>
        <v>1.881826764701749E-3</v>
      </c>
      <c r="AT9" s="8">
        <f>Confirmed!AS9/'By Population Size'!$B9*100000</f>
        <v>1.881826764701749E-3</v>
      </c>
      <c r="AU9" s="8">
        <f>Confirmed!AT9/'By Population Size'!$B9*100000</f>
        <v>6.1159369852806849E-3</v>
      </c>
      <c r="AV9" s="8">
        <f>Confirmed!AU9/'By Population Size'!$B9*100000</f>
        <v>6.1159369852806849E-3</v>
      </c>
      <c r="AW9" s="8">
        <f>Confirmed!AV9/'By Population Size'!$B9*100000</f>
        <v>9.4091338235087457E-3</v>
      </c>
      <c r="AX9" s="8">
        <f>Confirmed!AW9/'By Population Size'!$B9*100000</f>
        <v>1.1761417279385932E-2</v>
      </c>
      <c r="AY9" s="8">
        <f>Confirmed!AX9/'By Population Size'!$B9*100000</f>
        <v>1.4584157426438557E-2</v>
      </c>
      <c r="AZ9" s="8">
        <f>Confirmed!AY9/'By Population Size'!$B9*100000</f>
        <v>1.7877354264666617E-2</v>
      </c>
      <c r="BA9" s="8">
        <f>Confirmed!AZ9/'By Population Size'!$B9*100000</f>
        <v>2.446374794112274E-2</v>
      </c>
      <c r="BB9" s="8">
        <f>Confirmed!BA9/'By Population Size'!$B9*100000</f>
        <v>7.1038960367491036E-2</v>
      </c>
      <c r="BC9" s="8">
        <f>Confirmed!BB9/'By Population Size'!$B9*100000</f>
        <v>7.1038960367491036E-2</v>
      </c>
      <c r="BD9" s="8">
        <f>Confirmed!BC9/'By Population Size'!$B9*100000</f>
        <v>7.621398397042084E-2</v>
      </c>
      <c r="BE9" s="8">
        <f>Confirmed!BD9/'By Population Size'!$B9*100000</f>
        <v>9.409133823508746E-2</v>
      </c>
      <c r="BF9" s="8">
        <f>Confirmed!BE9/'By Population Size'!$B9*100000</f>
        <v>0.15101659786731539</v>
      </c>
      <c r="BG9" s="8">
        <f>Confirmed!BF9/'By Population Size'!$B9*100000</f>
        <v>0.1750098891172627</v>
      </c>
      <c r="BH9" s="8">
        <f>Confirmed!BG9/'By Population Size'!$B9*100000</f>
        <v>0.2921536052199466</v>
      </c>
      <c r="BI9" s="8">
        <f>Confirmed!BH9/'By Population Size'!$B9*100000</f>
        <v>0.3730721561021218</v>
      </c>
      <c r="BJ9" s="8">
        <f>Confirmed!BI9/'By Population Size'!$B9*100000</f>
        <v>0.48033628169012155</v>
      </c>
      <c r="BK9" s="8">
        <f>Confirmed!BJ9/'By Population Size'!$B9*100000</f>
        <v>0.72732604455722616</v>
      </c>
      <c r="BL9" s="8">
        <f>Confirmed!BK9/'By Population Size'!$B9*100000</f>
        <v>0.90515867382154136</v>
      </c>
      <c r="BM9" s="8">
        <f>Confirmed!BL9/'By Population Size'!$B9*100000</f>
        <v>1.0571161850712076</v>
      </c>
      <c r="BN9" s="8">
        <f>Confirmed!BM9/'By Population Size'!$B9*100000</f>
        <v>1.201546389262067</v>
      </c>
      <c r="BO9" s="8">
        <f>Confirmed!BN9/'By Population Size'!$B9*100000</f>
        <v>1.4043132231586803</v>
      </c>
      <c r="BP9" s="8">
        <f>Confirmed!BO9/'By Population Size'!$B9*100000</f>
        <v>1.6075505137464692</v>
      </c>
      <c r="BQ9" s="8">
        <f>Confirmed!BP9/'By Population Size'!$B9*100000</f>
        <v>1.836662922348907</v>
      </c>
      <c r="BR9" s="8">
        <f>Confirmed!BQ9/'By Population Size'!$B9*100000</f>
        <v>2.0022636776426612</v>
      </c>
      <c r="BS9" s="8">
        <f>Confirmed!BR9/'By Population Size'!$B9*100000</f>
        <v>2.1542211888923277</v>
      </c>
      <c r="BT9" s="8">
        <f>Confirmed!BS9/'By Population Size'!$B9*100000</f>
        <v>2.6896009034499753</v>
      </c>
      <c r="BU9" s="8">
        <f>Confirmed!BT9/'By Population Size'!$B9*100000</f>
        <v>3.2160419408752894</v>
      </c>
      <c r="BV9" s="8">
        <f>Confirmed!BU9/'By Population Size'!$B9*100000</f>
        <v>3.784353623815218</v>
      </c>
      <c r="BW9" s="8">
        <f>Confirmed!BV9/'By Population Size'!$B9*100000</f>
        <v>4.2604557952847601</v>
      </c>
      <c r="BX9" s="8">
        <f>Confirmed!BW9/'By Population Size'!$B9*100000</f>
        <v>4.8739313205775305</v>
      </c>
      <c r="BY9" s="8">
        <f>Confirmed!BX9/'By Population Size'!$B9*100000</f>
        <v>5.2361829727826175</v>
      </c>
      <c r="BZ9" s="8">
        <f>Confirmed!BY9/'By Population Size'!$B9*100000</f>
        <v>5.721223821384493</v>
      </c>
      <c r="CA9" s="8">
        <f>Confirmed!BZ9/'By Population Size'!$B9*100000</f>
        <v>6.6023892039560872</v>
      </c>
      <c r="CB9" s="8">
        <f>Confirmed!CA9/'By Population Size'!$B9*100000</f>
        <v>7.607284696306821</v>
      </c>
      <c r="CC9" s="8">
        <f>Confirmed!CB9/'By Population Size'!$B9*100000</f>
        <v>8.5115024567460118</v>
      </c>
      <c r="CD9" s="8">
        <f>Confirmed!CC9/'By Population Size'!$B9*100000</f>
        <v>9.238828501303237</v>
      </c>
      <c r="CE9" s="8">
        <f>Confirmed!CD9/'By Population Size'!$B9*100000</f>
        <v>9.7511558379932897</v>
      </c>
      <c r="CF9" s="8">
        <f>Confirmed!CE9/'By Population Size'!$B9*100000</f>
        <v>10.440374890565305</v>
      </c>
      <c r="CG9" s="8">
        <f>Confirmed!CF9/'By Population Size'!$B9*100000</f>
        <v>11.022800274240497</v>
      </c>
      <c r="CH9" s="8">
        <f>Confirmed!CG9/'By Population Size'!$B9*100000</f>
        <v>11.884676932473898</v>
      </c>
      <c r="CI9" s="8">
        <f>Confirmed!CH9/'By Population Size'!$B9*100000</f>
        <v>13.323333494088386</v>
      </c>
      <c r="CJ9" s="8">
        <f>Confirmed!CI9/'By Population Size'!$B9*100000</f>
        <v>14.313644829012681</v>
      </c>
      <c r="CK9" s="8">
        <f>Confirmed!CJ9/'By Population Size'!$B9*100000</f>
        <v>15.84592227217108</v>
      </c>
      <c r="CL9" s="8">
        <f>Confirmed!CK9/'By Population Size'!$B9*100000</f>
        <v>17.246001385109182</v>
      </c>
      <c r="CM9" s="8">
        <f>Confirmed!CL9/'By Population Size'!$B9*100000</f>
        <v>18.185032940695354</v>
      </c>
      <c r="CN9" s="8">
        <f>Confirmed!CM9/'By Population Size'!$B9*100000</f>
        <v>19.167816968560842</v>
      </c>
      <c r="CO9" s="8">
        <f>Confirmed!CN9/'By Population Size'!$B9*100000</f>
        <v>20.266803799146665</v>
      </c>
      <c r="CP9" s="8">
        <f>Confirmed!CO9/'By Population Size'!$B9*100000</f>
        <v>21.526686818114484</v>
      </c>
      <c r="CQ9" s="8">
        <f>Confirmed!CP9/'By Population Size'!$B9*100000</f>
        <v>23.539770999654181</v>
      </c>
      <c r="CR9" s="8">
        <f>Confirmed!CQ9/'By Population Size'!$B9*100000</f>
        <v>25.424890961194158</v>
      </c>
      <c r="CS9" s="8">
        <f>Confirmed!CR9/'By Population Size'!$B9*100000</f>
        <v>27.909372747291645</v>
      </c>
      <c r="CT9" s="8">
        <f>Confirmed!CS9/'By Population Size'!$B9*100000</f>
        <v>29.685817213170093</v>
      </c>
      <c r="CU9" s="8">
        <f>Confirmed!CT9/'By Population Size'!$B9*100000</f>
        <v>31.730421993018545</v>
      </c>
      <c r="CV9" s="8">
        <f>Confirmed!CU9/'By Population Size'!$B9*100000</f>
        <v>34.453895778233147</v>
      </c>
      <c r="CW9" s="8">
        <f>Confirmed!CV9/'By Population Size'!$B9*100000</f>
        <v>37.48834143631472</v>
      </c>
      <c r="CX9" s="8">
        <f>Confirmed!CW9/'By Population Size'!$B9*100000</f>
        <v>41.017707533512855</v>
      </c>
      <c r="CY9" s="8">
        <f>Confirmed!CX9/'By Population Size'!$B9*100000</f>
        <v>43.377047839757672</v>
      </c>
      <c r="CZ9" s="8">
        <f>Confirmed!CY9/'By Population Size'!$B9*100000</f>
        <v>45.681344713134962</v>
      </c>
      <c r="DA9" s="8">
        <f>Confirmed!CZ9/'By Population Size'!$B9*100000</f>
        <v>47.904723035630077</v>
      </c>
      <c r="DB9" s="8">
        <f>Confirmed!DA9/'By Population Size'!$B9*100000</f>
        <v>51.101005795476006</v>
      </c>
      <c r="DC9" s="8">
        <f>Confirmed!DB9/'By Population Size'!$B9*100000</f>
        <v>54.316577279660123</v>
      </c>
      <c r="DD9" s="8">
        <f>Confirmed!DC9/'By Population Size'!$B9*100000</f>
        <v>59.564992126413294</v>
      </c>
      <c r="DE9" s="8">
        <f>Confirmed!DD9/'By Population Size'!$B9*100000</f>
        <v>63.875316330962647</v>
      </c>
      <c r="DF9" s="8">
        <f>Confirmed!DE9/'By Population Size'!$B9*100000</f>
        <v>69.107265193524697</v>
      </c>
      <c r="DG9" s="8">
        <f>Confirmed!DF9/'By Population Size'!$B9*100000</f>
        <v>73.41994168152992</v>
      </c>
      <c r="DH9" s="8">
        <f>Confirmed!DG9/'By Population Size'!$B9*100000</f>
        <v>76.542833197552469</v>
      </c>
      <c r="DI9" s="8">
        <f>Confirmed!DH9/'By Population Size'!$B9*100000</f>
        <v>79.78663208320711</v>
      </c>
      <c r="DJ9" s="8">
        <f>Confirmed!DI9/'By Population Size'!$B9*100000</f>
        <v>83.841968761139384</v>
      </c>
      <c r="DK9" s="8">
        <f>Confirmed!DJ9/'By Population Size'!$B9*100000</f>
        <v>89.451223890024124</v>
      </c>
      <c r="DL9" s="8">
        <f>Confirmed!DK9/'By Population Size'!$B9*100000</f>
        <v>95.580333662657722</v>
      </c>
      <c r="DM9" s="8">
        <f>Confirmed!DL9/'By Population Size'!$B9*100000</f>
        <v>103.63737495572828</v>
      </c>
      <c r="DN9" s="8">
        <f>Confirmed!DM9/'By Population Size'!$B9*100000</f>
        <v>109.85681241306754</v>
      </c>
      <c r="DO9" s="8">
        <f>Confirmed!DN9/'By Population Size'!$B9*100000</f>
        <v>113.41769910857442</v>
      </c>
      <c r="DP9" s="8">
        <f>Confirmed!DO9/'By Population Size'!$B9*100000</f>
        <v>120.13958431208907</v>
      </c>
      <c r="DQ9" s="8">
        <f>Confirmed!DP9/'By Population Size'!$B9*100000</f>
        <v>127.91011748023377</v>
      </c>
      <c r="DR9" s="8">
        <f>Confirmed!DQ9/'By Population Size'!$B9*100000</f>
        <v>137.17529155624283</v>
      </c>
      <c r="DS9" s="8">
        <f>Confirmed!DR9/'By Population Size'!$B9*100000</f>
        <v>145.88250399651784</v>
      </c>
      <c r="DT9" s="8">
        <f>Confirmed!DS9/'By Population Size'!$B9*100000</f>
        <v>155.66941454304043</v>
      </c>
    </row>
    <row r="11" spans="1:124" ht="18.5" x14ac:dyDescent="0.45">
      <c r="A11" s="11" t="s">
        <v>351</v>
      </c>
      <c r="B11" s="11"/>
      <c r="C11" s="3" t="str">
        <f>C1</f>
        <v>1/22/20</v>
      </c>
      <c r="D11" s="3" t="str">
        <f t="shared" ref="D11:BO11" si="0">D1</f>
        <v>1/23/20</v>
      </c>
      <c r="E11" s="3" t="str">
        <f t="shared" si="0"/>
        <v>1/24/20</v>
      </c>
      <c r="F11" s="3" t="str">
        <f t="shared" si="0"/>
        <v>1/25/20</v>
      </c>
      <c r="G11" s="3" t="str">
        <f t="shared" si="0"/>
        <v>1/26/20</v>
      </c>
      <c r="H11" s="3" t="str">
        <f t="shared" si="0"/>
        <v>1/27/20</v>
      </c>
      <c r="I11" s="3" t="str">
        <f t="shared" si="0"/>
        <v>1/28/20</v>
      </c>
      <c r="J11" s="3" t="str">
        <f t="shared" si="0"/>
        <v>1/29/20</v>
      </c>
      <c r="K11" s="3" t="str">
        <f t="shared" si="0"/>
        <v>1/30/20</v>
      </c>
      <c r="L11" s="3" t="str">
        <f t="shared" si="0"/>
        <v>1/31/20</v>
      </c>
      <c r="M11" s="3">
        <f t="shared" si="0"/>
        <v>43832</v>
      </c>
      <c r="N11" s="3">
        <f t="shared" si="0"/>
        <v>43863</v>
      </c>
      <c r="O11" s="3">
        <f t="shared" si="0"/>
        <v>43892</v>
      </c>
      <c r="P11" s="3">
        <f t="shared" si="0"/>
        <v>43923</v>
      </c>
      <c r="Q11" s="3">
        <f t="shared" si="0"/>
        <v>43953</v>
      </c>
      <c r="R11" s="3">
        <f t="shared" si="0"/>
        <v>43984</v>
      </c>
      <c r="S11" s="3">
        <f t="shared" si="0"/>
        <v>44014</v>
      </c>
      <c r="T11" s="3">
        <f t="shared" si="0"/>
        <v>44045</v>
      </c>
      <c r="U11" s="3">
        <f t="shared" si="0"/>
        <v>44076</v>
      </c>
      <c r="V11" s="3">
        <f t="shared" si="0"/>
        <v>44106</v>
      </c>
      <c r="W11" s="3">
        <f t="shared" si="0"/>
        <v>44137</v>
      </c>
      <c r="X11" s="3">
        <f t="shared" si="0"/>
        <v>44167</v>
      </c>
      <c r="Y11" s="3" t="str">
        <f t="shared" si="0"/>
        <v>2/13/20</v>
      </c>
      <c r="Z11" s="3" t="str">
        <f t="shared" si="0"/>
        <v>2/14/20</v>
      </c>
      <c r="AA11" s="3" t="str">
        <f t="shared" si="0"/>
        <v>2/15/20</v>
      </c>
      <c r="AB11" s="3" t="str">
        <f t="shared" si="0"/>
        <v>2/16/20</v>
      </c>
      <c r="AC11" s="3" t="str">
        <f t="shared" si="0"/>
        <v>2/17/20</v>
      </c>
      <c r="AD11" s="3" t="str">
        <f t="shared" si="0"/>
        <v>2/18/20</v>
      </c>
      <c r="AE11" s="3" t="str">
        <f t="shared" si="0"/>
        <v>2/19/20</v>
      </c>
      <c r="AF11" s="3" t="str">
        <f t="shared" si="0"/>
        <v>2/20/20</v>
      </c>
      <c r="AG11" s="3" t="str">
        <f t="shared" si="0"/>
        <v>2/21/20</v>
      </c>
      <c r="AH11" s="3" t="str">
        <f t="shared" si="0"/>
        <v>2/22/20</v>
      </c>
      <c r="AI11" s="3" t="str">
        <f t="shared" si="0"/>
        <v>2/23/20</v>
      </c>
      <c r="AJ11" s="3" t="str">
        <f t="shared" si="0"/>
        <v>2/24/20</v>
      </c>
      <c r="AK11" s="3" t="str">
        <f t="shared" si="0"/>
        <v>2/25/20</v>
      </c>
      <c r="AL11" s="3" t="str">
        <f t="shared" si="0"/>
        <v>2/26/20</v>
      </c>
      <c r="AM11" s="3" t="str">
        <f t="shared" si="0"/>
        <v>2/27/20</v>
      </c>
      <c r="AN11" s="3" t="str">
        <f t="shared" si="0"/>
        <v>2/28/20</v>
      </c>
      <c r="AO11" s="3" t="str">
        <f t="shared" si="0"/>
        <v>2/29/20</v>
      </c>
      <c r="AP11" s="3">
        <f t="shared" si="0"/>
        <v>43833</v>
      </c>
      <c r="AQ11" s="3">
        <f t="shared" si="0"/>
        <v>43864</v>
      </c>
      <c r="AR11" s="3">
        <f t="shared" si="0"/>
        <v>43893</v>
      </c>
      <c r="AS11" s="3">
        <f t="shared" si="0"/>
        <v>43924</v>
      </c>
      <c r="AT11" s="3">
        <f t="shared" si="0"/>
        <v>43954</v>
      </c>
      <c r="AU11" s="3">
        <f t="shared" si="0"/>
        <v>43985</v>
      </c>
      <c r="AV11" s="3">
        <f t="shared" si="0"/>
        <v>44015</v>
      </c>
      <c r="AW11" s="3">
        <f t="shared" si="0"/>
        <v>44046</v>
      </c>
      <c r="AX11" s="3">
        <f t="shared" si="0"/>
        <v>44077</v>
      </c>
      <c r="AY11" s="3">
        <f t="shared" si="0"/>
        <v>44107</v>
      </c>
      <c r="AZ11" s="3">
        <f t="shared" si="0"/>
        <v>44138</v>
      </c>
      <c r="BA11" s="3">
        <f t="shared" si="0"/>
        <v>44168</v>
      </c>
      <c r="BB11" s="3" t="str">
        <f t="shared" si="0"/>
        <v>3/13/20</v>
      </c>
      <c r="BC11" s="3" t="str">
        <f t="shared" si="0"/>
        <v>3/14/20</v>
      </c>
      <c r="BD11" s="3" t="str">
        <f t="shared" si="0"/>
        <v>3/15/20</v>
      </c>
      <c r="BE11" s="3" t="str">
        <f t="shared" si="0"/>
        <v>3/16/20</v>
      </c>
      <c r="BF11" s="3" t="str">
        <f t="shared" si="0"/>
        <v>3/17/20</v>
      </c>
      <c r="BG11" s="3" t="str">
        <f t="shared" si="0"/>
        <v>3/18/20</v>
      </c>
      <c r="BH11" s="3" t="str">
        <f t="shared" si="0"/>
        <v>3/19/20</v>
      </c>
      <c r="BI11" s="3" t="str">
        <f t="shared" si="0"/>
        <v>3/20/20</v>
      </c>
      <c r="BJ11" s="3" t="str">
        <f t="shared" si="0"/>
        <v>3/21/20</v>
      </c>
      <c r="BK11" s="3" t="str">
        <f t="shared" si="0"/>
        <v>3/22/20</v>
      </c>
      <c r="BL11" s="3" t="str">
        <f t="shared" si="0"/>
        <v>3/23/20</v>
      </c>
      <c r="BM11" s="3" t="str">
        <f t="shared" si="0"/>
        <v>3/24/20</v>
      </c>
      <c r="BN11" s="3" t="str">
        <f t="shared" si="0"/>
        <v>3/25/20</v>
      </c>
      <c r="BO11" s="3" t="str">
        <f t="shared" si="0"/>
        <v>3/26/20</v>
      </c>
      <c r="BP11" s="3" t="str">
        <f t="shared" ref="BP11:DC11" si="1">BP1</f>
        <v>3/27/20</v>
      </c>
      <c r="BQ11" s="3" t="str">
        <f t="shared" si="1"/>
        <v>3/28/20</v>
      </c>
      <c r="BR11" s="3" t="str">
        <f t="shared" si="1"/>
        <v>3/29/20</v>
      </c>
      <c r="BS11" s="3" t="str">
        <f t="shared" si="1"/>
        <v>3/30/20</v>
      </c>
      <c r="BT11" s="3" t="str">
        <f t="shared" si="1"/>
        <v>3/31/20</v>
      </c>
      <c r="BU11" s="3">
        <f t="shared" si="1"/>
        <v>43834</v>
      </c>
      <c r="BV11" s="3">
        <f t="shared" si="1"/>
        <v>43865</v>
      </c>
      <c r="BW11" s="3">
        <f t="shared" si="1"/>
        <v>43894</v>
      </c>
      <c r="BX11" s="3">
        <f t="shared" si="1"/>
        <v>43925</v>
      </c>
      <c r="BY11" s="3">
        <f t="shared" si="1"/>
        <v>43955</v>
      </c>
      <c r="BZ11" s="3">
        <f t="shared" si="1"/>
        <v>43986</v>
      </c>
      <c r="CA11" s="3">
        <f t="shared" si="1"/>
        <v>44016</v>
      </c>
      <c r="CB11" s="3">
        <f t="shared" si="1"/>
        <v>44047</v>
      </c>
      <c r="CC11" s="3">
        <f t="shared" si="1"/>
        <v>44078</v>
      </c>
      <c r="CD11" s="3">
        <f t="shared" si="1"/>
        <v>44108</v>
      </c>
      <c r="CE11" s="3">
        <f t="shared" si="1"/>
        <v>44139</v>
      </c>
      <c r="CF11" s="3">
        <f t="shared" si="1"/>
        <v>44169</v>
      </c>
      <c r="CG11" s="3" t="str">
        <f t="shared" si="1"/>
        <v>4/13/20</v>
      </c>
      <c r="CH11" s="3" t="str">
        <f t="shared" si="1"/>
        <v>4/14/20</v>
      </c>
      <c r="CI11" s="3" t="str">
        <f t="shared" si="1"/>
        <v>4/15/20</v>
      </c>
      <c r="CJ11" s="3" t="str">
        <f t="shared" si="1"/>
        <v>4/16/20</v>
      </c>
      <c r="CK11" s="3" t="str">
        <f t="shared" si="1"/>
        <v>4/17/20</v>
      </c>
      <c r="CL11" s="3" t="str">
        <f t="shared" si="1"/>
        <v>4/18/20</v>
      </c>
      <c r="CM11" s="3" t="str">
        <f t="shared" si="1"/>
        <v>4/19/20</v>
      </c>
      <c r="CN11" s="3" t="str">
        <f t="shared" si="1"/>
        <v>4/20/20</v>
      </c>
      <c r="CO11" s="3" t="str">
        <f t="shared" si="1"/>
        <v>4/21/20</v>
      </c>
      <c r="CP11" s="3" t="str">
        <f t="shared" si="1"/>
        <v>4/22/20</v>
      </c>
      <c r="CQ11" s="3" t="str">
        <f t="shared" si="1"/>
        <v>4/23/20</v>
      </c>
      <c r="CR11" s="3" t="str">
        <f t="shared" si="1"/>
        <v>4/24/20</v>
      </c>
      <c r="CS11" s="3" t="str">
        <f t="shared" si="1"/>
        <v>4/25/20</v>
      </c>
      <c r="CT11" s="3" t="str">
        <f t="shared" si="1"/>
        <v>4/26/20</v>
      </c>
      <c r="CU11" s="3" t="str">
        <f t="shared" si="1"/>
        <v>4/27/20</v>
      </c>
      <c r="CV11" s="3" t="str">
        <f t="shared" si="1"/>
        <v>4/28/20</v>
      </c>
      <c r="CW11" s="3" t="str">
        <f t="shared" si="1"/>
        <v>4/29/20</v>
      </c>
      <c r="CX11" s="3" t="str">
        <f t="shared" si="1"/>
        <v>4/30/20</v>
      </c>
      <c r="CY11" s="3">
        <f t="shared" si="1"/>
        <v>43835</v>
      </c>
      <c r="CZ11" s="3">
        <f t="shared" si="1"/>
        <v>43866</v>
      </c>
      <c r="DA11" s="3">
        <f t="shared" si="1"/>
        <v>43895</v>
      </c>
      <c r="DB11" s="3">
        <f t="shared" si="1"/>
        <v>43926</v>
      </c>
      <c r="DC11" s="3">
        <f t="shared" si="1"/>
        <v>43956</v>
      </c>
      <c r="DD11" s="3">
        <f t="shared" ref="DD11:DE11" si="2">DD1</f>
        <v>43987</v>
      </c>
      <c r="DE11" s="3">
        <f t="shared" si="2"/>
        <v>44017</v>
      </c>
      <c r="DF11" s="3">
        <f t="shared" ref="DF11:DG11" si="3">DF1</f>
        <v>44048</v>
      </c>
      <c r="DG11" s="3">
        <f t="shared" si="3"/>
        <v>44079</v>
      </c>
      <c r="DH11" s="3">
        <f t="shared" ref="DH11:DI11" si="4">DH1</f>
        <v>44109</v>
      </c>
      <c r="DI11" s="3">
        <f t="shared" si="4"/>
        <v>44140</v>
      </c>
      <c r="DJ11" s="3">
        <f t="shared" ref="DJ11:DK11" si="5">DJ1</f>
        <v>44170</v>
      </c>
      <c r="DK11" s="3" t="str">
        <f t="shared" si="5"/>
        <v>5/13/20</v>
      </c>
      <c r="DL11" s="3" t="str">
        <f t="shared" ref="DL11:DM11" si="6">DL1</f>
        <v>5/14/20</v>
      </c>
      <c r="DM11" s="3" t="str">
        <f t="shared" si="6"/>
        <v>5/15/20</v>
      </c>
      <c r="DN11" s="3" t="str">
        <f t="shared" ref="DN11:DO11" si="7">DN1</f>
        <v>5/16/20</v>
      </c>
      <c r="DO11" s="3" t="str">
        <f t="shared" si="7"/>
        <v>5/17/20</v>
      </c>
      <c r="DP11" s="3" t="str">
        <f t="shared" ref="DP11:DQ11" si="8">DP1</f>
        <v>5/18/20</v>
      </c>
      <c r="DQ11" s="3" t="str">
        <f t="shared" si="8"/>
        <v>5/19/20</v>
      </c>
      <c r="DR11" s="3" t="str">
        <f t="shared" ref="DR11:DS11" si="9">DR1</f>
        <v>5/20/20</v>
      </c>
      <c r="DS11" s="3" t="str">
        <f t="shared" si="9"/>
        <v>5/21/20</v>
      </c>
      <c r="DT11" s="3" t="str">
        <f t="shared" ref="DT11" si="10">DT1</f>
        <v>5/22/20</v>
      </c>
    </row>
    <row r="12" spans="1:124" x14ac:dyDescent="0.35">
      <c r="A12" s="9" t="s">
        <v>252</v>
      </c>
      <c r="B12">
        <v>7794798739</v>
      </c>
      <c r="C12" s="7">
        <f>Deaths!B3/'By Population Size'!$B12*100000</f>
        <v>2.1809414930680997E-4</v>
      </c>
      <c r="D12" s="7">
        <f>Deaths!C3/'By Population Size'!$B12*100000</f>
        <v>2.3092321691309291E-4</v>
      </c>
      <c r="E12" s="7">
        <f>Deaths!D3/'By Population Size'!$B12*100000</f>
        <v>3.3355575776335643E-4</v>
      </c>
      <c r="F12" s="7">
        <f>Deaths!E3/'By Population Size'!$B12*100000</f>
        <v>5.3882083946388346E-4</v>
      </c>
      <c r="G12" s="7">
        <f>Deaths!F3/'By Population Size'!$B12*100000</f>
        <v>7.1842778595184462E-4</v>
      </c>
      <c r="H12" s="7">
        <f>Deaths!G3/'By Population Size'!$B12*100000</f>
        <v>1.0519835437152009E-3</v>
      </c>
      <c r="I12" s="7">
        <f>Deaths!H3/'By Population Size'!$B12*100000</f>
        <v>1.6806078564230648E-3</v>
      </c>
      <c r="J12" s="7">
        <f>Deaths!I3/'By Population Size'!$B12*100000</f>
        <v>1.706265991635631E-3</v>
      </c>
      <c r="K12" s="7">
        <f>Deaths!J3/'By Population Size'!$B12*100000</f>
        <v>2.1937705606743826E-3</v>
      </c>
      <c r="L12" s="7">
        <f>Deaths!K3/'By Population Size'!$B12*100000</f>
        <v>2.7325914001382662E-3</v>
      </c>
      <c r="M12" s="7">
        <f>Deaths!L3/'By Population Size'!$B12*100000</f>
        <v>3.3227285100272813E-3</v>
      </c>
      <c r="N12" s="7">
        <f>Deaths!M3/'By Population Size'!$B12*100000</f>
        <v>4.6441224734744234E-3</v>
      </c>
      <c r="O12" s="7">
        <f>Deaths!N3/'By Population Size'!$B12*100000</f>
        <v>5.4651828002765324E-3</v>
      </c>
      <c r="P12" s="7">
        <f>Deaths!O3/'By Population Size'!$B12*100000</f>
        <v>6.3119012622912052E-3</v>
      </c>
      <c r="Q12" s="7">
        <f>Deaths!P3/'By Population Size'!$B12*100000</f>
        <v>7.2355941299435773E-3</v>
      </c>
      <c r="R12" s="7">
        <f>Deaths!Q3/'By Population Size'!$B12*100000</f>
        <v>8.1336288623833838E-3</v>
      </c>
      <c r="S12" s="7">
        <f>Deaths!R3/'By Population Size'!$B12*100000</f>
        <v>9.2240996089174333E-3</v>
      </c>
      <c r="T12" s="7">
        <f>Deaths!S3/'By Population Size'!$B12*100000</f>
        <v>1.0340228490664048E-2</v>
      </c>
      <c r="U12" s="7">
        <f>Deaths!T3/'By Population Size'!$B12*100000</f>
        <v>1.1623135251292343E-2</v>
      </c>
      <c r="V12" s="7">
        <f>Deaths!U3/'By Population Size'!$B12*100000</f>
        <v>1.2995845485164616E-2</v>
      </c>
      <c r="W12" s="7">
        <f>Deaths!V3/'By Population Size'!$B12*100000</f>
        <v>1.4278752245792911E-2</v>
      </c>
      <c r="X12" s="7">
        <f>Deaths!W3/'By Population Size'!$B12*100000</f>
        <v>1.4342897583824326E-2</v>
      </c>
      <c r="Y12" s="7">
        <f>Deaths!X3/'By Population Size'!$B12*100000</f>
        <v>1.758865168821391E-2</v>
      </c>
      <c r="Z12" s="7">
        <f>Deaths!Y3/'By Population Size'!$B12*100000</f>
        <v>1.9538669964368916E-2</v>
      </c>
      <c r="AA12" s="7">
        <f>Deaths!Z3/'By Population Size'!$B12*100000</f>
        <v>2.1373226632067376E-2</v>
      </c>
      <c r="AB12" s="7">
        <f>Deaths!AA3/'By Population Size'!$B12*100000</f>
        <v>2.2707449663120802E-2</v>
      </c>
      <c r="AC12" s="7">
        <f>Deaths!AB3/'By Population Size'!$B12*100000</f>
        <v>2.3964698288536528E-2</v>
      </c>
      <c r="AD12" s="7">
        <f>Deaths!AC3/'By Population Size'!$B12*100000</f>
        <v>2.5747938685809858E-2</v>
      </c>
      <c r="AE12" s="7">
        <f>Deaths!AD3/'By Population Size'!$B12*100000</f>
        <v>2.7223281460532399E-2</v>
      </c>
      <c r="AF12" s="7">
        <f>Deaths!AE3/'By Population Size'!$B12*100000</f>
        <v>2.8826914911317763E-2</v>
      </c>
      <c r="AG12" s="7">
        <f>Deaths!AF3/'By Population Size'!$B12*100000</f>
        <v>2.8878231181742896E-2</v>
      </c>
      <c r="AH12" s="7">
        <f>Deaths!AG3/'By Population Size'!$B12*100000</f>
        <v>3.1533848176243467E-2</v>
      </c>
      <c r="AI12" s="7">
        <f>Deaths!AH3/'By Population Size'!$B12*100000</f>
        <v>3.1674967919912575E-2</v>
      </c>
      <c r="AJ12" s="7">
        <f>Deaths!AI3/'By Population Size'!$B12*100000</f>
        <v>3.3727618736917847E-2</v>
      </c>
      <c r="AK12" s="7">
        <f>Deaths!AJ3/'By Population Size'!$B12*100000</f>
        <v>3.4741115077814196E-2</v>
      </c>
      <c r="AL12" s="7">
        <f>Deaths!AK3/'By Population Size'!$B12*100000</f>
        <v>3.5536517269403739E-2</v>
      </c>
      <c r="AM12" s="7">
        <f>Deaths!AL3/'By Population Size'!$B12*100000</f>
        <v>3.610099624408019E-2</v>
      </c>
      <c r="AN12" s="7">
        <f>Deaths!AM3/'By Population Size'!$B12*100000</f>
        <v>3.6845082165244597E-2</v>
      </c>
      <c r="AO12" s="7">
        <f>Deaths!AN3/'By Population Size'!$B12*100000</f>
        <v>3.7730287830078126E-2</v>
      </c>
      <c r="AP12" s="7">
        <f>Deaths!AO3/'By Population Size'!$B12*100000</f>
        <v>3.8435886548423684E-2</v>
      </c>
      <c r="AQ12" s="7">
        <f>Deaths!AP3/'By Population Size'!$B12*100000</f>
        <v>3.9577673565382866E-2</v>
      </c>
      <c r="AR12" s="7">
        <f>Deaths!AQ3/'By Population Size'!$B12*100000</f>
        <v>4.0539853635854085E-2</v>
      </c>
      <c r="AS12" s="7">
        <f>Deaths!AR3/'By Population Size'!$B12*100000</f>
        <v>4.1745785990844678E-2</v>
      </c>
      <c r="AT12" s="7">
        <f>Deaths!AS3/'By Population Size'!$B12*100000</f>
        <v>4.2938889278228996E-2</v>
      </c>
      <c r="AU12" s="7">
        <f>Deaths!AT3/'By Population Size'!$B12*100000</f>
        <v>4.4375744850132681E-2</v>
      </c>
      <c r="AV12" s="7">
        <f>Deaths!AU3/'By Population Size'!$B12*100000</f>
        <v>4.5645822543154697E-2</v>
      </c>
      <c r="AW12" s="7">
        <f>Deaths!AV3/'By Population Size'!$B12*100000</f>
        <v>4.8763285971481447E-2</v>
      </c>
      <c r="AX12" s="7">
        <f>Deaths!AW3/'By Population Size'!$B12*100000</f>
        <v>5.1149492546250078E-2</v>
      </c>
      <c r="AY12" s="7">
        <f>Deaths!AX3/'By Population Size'!$B12*100000</f>
        <v>5.4690315205584171E-2</v>
      </c>
      <c r="AZ12" s="7">
        <f>Deaths!AY3/'By Population Size'!$B12*100000</f>
        <v>5.9193317935389476E-2</v>
      </c>
      <c r="BA12" s="7">
        <f>Deaths!AZ3/'By Population Size'!$B12*100000</f>
        <v>6.3016380082061799E-2</v>
      </c>
      <c r="BB12" s="7">
        <f>Deaths!BA3/'By Population Size'!$B12*100000</f>
        <v>6.9392426682384406E-2</v>
      </c>
      <c r="BC12" s="7">
        <f>Deaths!BB3/'By Population Size'!$B12*100000</f>
        <v>7.4819122279842096E-2</v>
      </c>
      <c r="BD12" s="7">
        <f>Deaths!BC3/'By Population Size'!$B12*100000</f>
        <v>8.3042554615469458E-2</v>
      </c>
      <c r="BE12" s="7">
        <f>Deaths!BD3/'By Population Size'!$B12*100000</f>
        <v>9.1740662452529292E-2</v>
      </c>
      <c r="BF12" s="7">
        <f>Deaths!BE3/'By Population Size'!$B12*100000</f>
        <v>0.10208089094319335</v>
      </c>
      <c r="BG12" s="7">
        <f>Deaths!BF3/'By Population Size'!$B12*100000</f>
        <v>0.11320369255784066</v>
      </c>
      <c r="BH12" s="7">
        <f>Deaths!BG3/'By Population Size'!$B12*100000</f>
        <v>0.1276107354796964</v>
      </c>
      <c r="BI12" s="7">
        <f>Deaths!BH3/'By Population Size'!$B12*100000</f>
        <v>0.14654643926657002</v>
      </c>
      <c r="BJ12" s="7">
        <f>Deaths!BI3/'By Population Size'!$B12*100000</f>
        <v>0.16838151233246357</v>
      </c>
      <c r="BK12" s="7">
        <f>Deaths!BJ3/'By Population Size'!$B12*100000</f>
        <v>0.19020375633075084</v>
      </c>
      <c r="BL12" s="7">
        <f>Deaths!BK3/'By Population Size'!$B12*100000</f>
        <v>0.21500234401369578</v>
      </c>
      <c r="BM12" s="7">
        <f>Deaths!BL3/'By Population Size'!$B12*100000</f>
        <v>0.24397037866868265</v>
      </c>
      <c r="BN12" s="7">
        <f>Deaths!BM3/'By Population Size'!$B12*100000</f>
        <v>0.27953255407329891</v>
      </c>
      <c r="BO12" s="7">
        <f>Deaths!BN3/'By Population Size'!$B12*100000</f>
        <v>0.31800692782454149</v>
      </c>
      <c r="BP12" s="7">
        <f>Deaths!BO3/'By Population Size'!$B12*100000</f>
        <v>0.3629599807169569</v>
      </c>
      <c r="BQ12" s="7">
        <f>Deaths!BP3/'By Population Size'!$B12*100000</f>
        <v>0.40810546962346661</v>
      </c>
      <c r="BR12" s="7">
        <f>Deaths!BQ3/'By Population Size'!$B12*100000</f>
        <v>0.45316115505673227</v>
      </c>
      <c r="BS12" s="7">
        <f>Deaths!BR3/'By Population Size'!$B12*100000</f>
        <v>0.50601691359461798</v>
      </c>
      <c r="BT12" s="7">
        <f>Deaths!BS3/'By Population Size'!$B12*100000</f>
        <v>0.56753229276674466</v>
      </c>
      <c r="BU12" s="7">
        <f>Deaths!BT3/'By Population Size'!$B12*100000</f>
        <v>0.63741222401816788</v>
      </c>
      <c r="BV12" s="7">
        <f>Deaths!BU3/'By Population Size'!$B12*100000</f>
        <v>0.71629816072920161</v>
      </c>
      <c r="BW12" s="7">
        <f>Deaths!BV3/'By Population Size'!$B12*100000</f>
        <v>0.79316993382604895</v>
      </c>
      <c r="BX12" s="7">
        <f>Deaths!BW3/'By Population Size'!$B12*100000</f>
        <v>0.87232528095681472</v>
      </c>
      <c r="BY12" s="7">
        <f>Deaths!BX3/'By Population Size'!$B12*100000</f>
        <v>0.93750977346433828</v>
      </c>
      <c r="BZ12" s="7">
        <f>Deaths!BY3/'By Population Size'!$B12*100000</f>
        <v>1.0105071681440883</v>
      </c>
      <c r="CA12" s="7">
        <f>Deaths!BZ3/'By Population Size'!$B12*100000</f>
        <v>1.111792656895692</v>
      </c>
      <c r="CB12" s="7">
        <f>Deaths!CA3/'By Population Size'!$B12*100000</f>
        <v>1.1976447773169374</v>
      </c>
      <c r="CC12" s="7">
        <f>Deaths!CB3/'By Population Size'!$B12*100000</f>
        <v>1.2946453574880428</v>
      </c>
      <c r="CD12" s="7">
        <f>Deaths!CC3/'By Population Size'!$B12*100000</f>
        <v>1.3872968837406183</v>
      </c>
      <c r="CE12" s="7">
        <f>Deaths!CD3/'By Population Size'!$B12*100000</f>
        <v>1.4646946486093231</v>
      </c>
      <c r="CF12" s="7">
        <f>Deaths!CE3/'By Population Size'!$B12*100000</f>
        <v>1.5376022398158289</v>
      </c>
      <c r="CG12" s="7">
        <f>Deaths!CF3/'By Population Size'!$B12*100000</f>
        <v>1.610830557712492</v>
      </c>
      <c r="CH12" s="7">
        <f>Deaths!CG3/'By Population Size'!$B12*100000</f>
        <v>1.699068884708506</v>
      </c>
      <c r="CI12" s="7">
        <f>Deaths!CH3/'By Population Size'!$B12*100000</f>
        <v>1.8048573761899152</v>
      </c>
      <c r="CJ12" s="7">
        <f>Deaths!CI3/'By Population Size'!$B12*100000</f>
        <v>1.8982273302284425</v>
      </c>
      <c r="CK12" s="7">
        <f>Deaths!CJ3/'By Population Size'!$B12*100000</f>
        <v>2.0118672110848967</v>
      </c>
      <c r="CL12" s="7">
        <f>Deaths!CK3/'By Population Size'!$B12*100000</f>
        <v>2.0941656797792016</v>
      </c>
      <c r="CM12" s="7">
        <f>Deaths!CL3/'By Population Size'!$B12*100000</f>
        <v>2.152358330441301</v>
      </c>
      <c r="CN12" s="7">
        <f>Deaths!CM3/'By Population Size'!$B12*100000</f>
        <v>2.2210195002701276</v>
      </c>
      <c r="CO12" s="7">
        <f>Deaths!CN3/'By Population Size'!$B12*100000</f>
        <v>2.3122598290860119</v>
      </c>
      <c r="CP12" s="7">
        <f>Deaths!CO3/'By Population Size'!$B12*100000</f>
        <v>2.3979066844255565</v>
      </c>
      <c r="CQ12" s="7">
        <f>Deaths!CP3/'By Population Size'!$B12*100000</f>
        <v>2.4845413779707854</v>
      </c>
      <c r="CR12" s="7">
        <f>Deaths!CQ3/'By Population Size'!$B12*100000</f>
        <v>2.5657750340537691</v>
      </c>
      <c r="CS12" s="7">
        <f>Deaths!CR3/'By Population Size'!$B12*100000</f>
        <v>2.6451869625366604</v>
      </c>
      <c r="CT12" s="7">
        <f>Deaths!CS3/'By Population Size'!$B12*100000</f>
        <v>2.6928212905587889</v>
      </c>
      <c r="CU12" s="7">
        <f>Deaths!CT3/'By Population Size'!$B12*100000</f>
        <v>2.7511165737617382</v>
      </c>
      <c r="CV12" s="7">
        <f>Deaths!CU3/'By Population Size'!$B12*100000</f>
        <v>2.8326709565348791</v>
      </c>
      <c r="CW12" s="7">
        <f>Deaths!CV3/'By Population Size'!$B12*100000</f>
        <v>2.9207296765844051</v>
      </c>
      <c r="CX12" s="7">
        <f>Deaths!CW3/'By Population Size'!$B12*100000</f>
        <v>2.9937912166021867</v>
      </c>
      <c r="CY12" s="7">
        <f>Deaths!CX3/'By Population Size'!$B12*100000</f>
        <v>3.0612592831436283</v>
      </c>
      <c r="CZ12" s="7">
        <f>Deaths!CY3/'By Population Size'!$B12*100000</f>
        <v>3.1278934602906623</v>
      </c>
      <c r="DA12" s="7">
        <f>Deaths!CZ3/'By Population Size'!$B12*100000</f>
        <v>3.1748093605268388</v>
      </c>
      <c r="DB12" s="7">
        <f>Deaths!DA3/'By Population Size'!$B12*100000</f>
        <v>3.2269851784815917</v>
      </c>
      <c r="DC12" s="7">
        <f>Deaths!DB3/'By Population Size'!$B12*100000</f>
        <v>3.3001365219726169</v>
      </c>
      <c r="DD12" s="7">
        <f>Deaths!DC3/'By Population Size'!$B12*100000</f>
        <v>3.385013633255785</v>
      </c>
      <c r="DE12" s="7">
        <f>Deaths!DD3/'By Population Size'!$B12*100000</f>
        <v>3.458293267422873</v>
      </c>
      <c r="DF12" s="7">
        <f>Deaths!DE3/'By Population Size'!$B12*100000</f>
        <v>3.5266850268319669</v>
      </c>
      <c r="DG12" s="7">
        <f>Deaths!DF3/'By Population Size'!$B12*100000</f>
        <v>3.5832997021784943</v>
      </c>
      <c r="DH12" s="7">
        <f>Deaths!DG3/'By Population Size'!$B12*100000</f>
        <v>3.6268928739046435</v>
      </c>
      <c r="DI12" s="7">
        <f>Deaths!DH3/'By Population Size'!$B12*100000</f>
        <v>3.6733469277069939</v>
      </c>
      <c r="DJ12" s="7">
        <f>Deaths!DI3/'By Population Size'!$B12*100000</f>
        <v>3.7453436551134538</v>
      </c>
      <c r="DK12" s="7">
        <f>Deaths!DJ3/'By Population Size'!$B12*100000</f>
        <v>3.8127604053844708</v>
      </c>
      <c r="DL12" s="7">
        <f>Deaths!DK3/'By Population Size'!$B12*100000</f>
        <v>3.8797409673568737</v>
      </c>
      <c r="DM12" s="7">
        <f>Deaths!DL3/'By Population Size'!$B12*100000</f>
        <v>3.9470679141546468</v>
      </c>
      <c r="DN12" s="7">
        <f>Deaths!DM3/'By Population Size'!$B12*100000</f>
        <v>3.9998595273545008</v>
      </c>
      <c r="DO12" s="7">
        <f>Deaths!DN3/'By Population Size'!$B12*100000</f>
        <v>4.0435296734862876</v>
      </c>
      <c r="DP12" s="7">
        <f>Deaths!DO3/'By Population Size'!$B12*100000</f>
        <v>4.0858142803165967</v>
      </c>
      <c r="DQ12" s="7">
        <f>Deaths!DP3/'By Population Size'!$B12*100000</f>
        <v>4.1474451210971797</v>
      </c>
      <c r="DR12" s="7">
        <f>Deaths!DQ3/'By Population Size'!$B12*100000</f>
        <v>4.2094095176355264</v>
      </c>
      <c r="DS12" s="7">
        <f>Deaths!DR3/'By Population Size'!$B12*100000</f>
        <v>4.2711045037541409</v>
      </c>
      <c r="DT12" s="7">
        <f>Deaths!DS3/'By Population Size'!$B12*100000</f>
        <v>4.3382775017406381</v>
      </c>
    </row>
    <row r="13" spans="1:124" x14ac:dyDescent="0.35">
      <c r="A13" s="4" t="s">
        <v>273</v>
      </c>
      <c r="B13" s="4">
        <v>67832005</v>
      </c>
      <c r="C13" s="7">
        <f>Deaths!B4/'By Population Size'!$B13*100000</f>
        <v>0</v>
      </c>
      <c r="D13" s="7">
        <f>Deaths!C4/'By Population Size'!$B13*100000</f>
        <v>0</v>
      </c>
      <c r="E13" s="7">
        <f>Deaths!D4/'By Population Size'!$B13*100000</f>
        <v>0</v>
      </c>
      <c r="F13" s="7">
        <f>Deaths!E4/'By Population Size'!$B13*100000</f>
        <v>0</v>
      </c>
      <c r="G13" s="7">
        <f>Deaths!F4/'By Population Size'!$B13*100000</f>
        <v>0</v>
      </c>
      <c r="H13" s="7">
        <f>Deaths!G4/'By Population Size'!$B13*100000</f>
        <v>0</v>
      </c>
      <c r="I13" s="7">
        <f>Deaths!H4/'By Population Size'!$B13*100000</f>
        <v>0</v>
      </c>
      <c r="J13" s="7">
        <f>Deaths!I4/'By Population Size'!$B13*100000</f>
        <v>0</v>
      </c>
      <c r="K13" s="7">
        <f>Deaths!J4/'By Population Size'!$B13*100000</f>
        <v>0</v>
      </c>
      <c r="L13" s="7">
        <f>Deaths!K4/'By Population Size'!$B13*100000</f>
        <v>0</v>
      </c>
      <c r="M13" s="7">
        <f>Deaths!L4/'By Population Size'!$B13*100000</f>
        <v>0</v>
      </c>
      <c r="N13" s="7">
        <f>Deaths!M4/'By Population Size'!$B13*100000</f>
        <v>0</v>
      </c>
      <c r="O13" s="7">
        <f>Deaths!N4/'By Population Size'!$B13*100000</f>
        <v>0</v>
      </c>
      <c r="P13" s="7">
        <f>Deaths!O4/'By Population Size'!$B13*100000</f>
        <v>0</v>
      </c>
      <c r="Q13" s="7">
        <f>Deaths!P4/'By Population Size'!$B13*100000</f>
        <v>0</v>
      </c>
      <c r="R13" s="7">
        <f>Deaths!Q4/'By Population Size'!$B13*100000</f>
        <v>0</v>
      </c>
      <c r="S13" s="7">
        <f>Deaths!R4/'By Population Size'!$B13*100000</f>
        <v>0</v>
      </c>
      <c r="T13" s="7">
        <f>Deaths!S4/'By Population Size'!$B13*100000</f>
        <v>0</v>
      </c>
      <c r="U13" s="7">
        <f>Deaths!T4/'By Population Size'!$B13*100000</f>
        <v>0</v>
      </c>
      <c r="V13" s="7">
        <f>Deaths!U4/'By Population Size'!$B13*100000</f>
        <v>0</v>
      </c>
      <c r="W13" s="7">
        <f>Deaths!V4/'By Population Size'!$B13*100000</f>
        <v>0</v>
      </c>
      <c r="X13" s="7">
        <f>Deaths!W4/'By Population Size'!$B13*100000</f>
        <v>0</v>
      </c>
      <c r="Y13" s="7">
        <f>Deaths!X4/'By Population Size'!$B13*100000</f>
        <v>0</v>
      </c>
      <c r="Z13" s="7">
        <f>Deaths!Y4/'By Population Size'!$B13*100000</f>
        <v>0</v>
      </c>
      <c r="AA13" s="7">
        <f>Deaths!Z4/'By Population Size'!$B13*100000</f>
        <v>0</v>
      </c>
      <c r="AB13" s="7">
        <f>Deaths!AA4/'By Population Size'!$B13*100000</f>
        <v>0</v>
      </c>
      <c r="AC13" s="7">
        <f>Deaths!AB4/'By Population Size'!$B13*100000</f>
        <v>0</v>
      </c>
      <c r="AD13" s="7">
        <f>Deaths!AC4/'By Population Size'!$B13*100000</f>
        <v>0</v>
      </c>
      <c r="AE13" s="7">
        <f>Deaths!AD4/'By Population Size'!$B13*100000</f>
        <v>0</v>
      </c>
      <c r="AF13" s="7">
        <f>Deaths!AE4/'By Population Size'!$B13*100000</f>
        <v>0</v>
      </c>
      <c r="AG13" s="7">
        <f>Deaths!AF4/'By Population Size'!$B13*100000</f>
        <v>0</v>
      </c>
      <c r="AH13" s="7">
        <f>Deaths!AG4/'By Population Size'!$B13*100000</f>
        <v>0</v>
      </c>
      <c r="AI13" s="7">
        <f>Deaths!AH4/'By Population Size'!$B13*100000</f>
        <v>0</v>
      </c>
      <c r="AJ13" s="7">
        <f>Deaths!AI4/'By Population Size'!$B13*100000</f>
        <v>0</v>
      </c>
      <c r="AK13" s="7">
        <f>Deaths!AJ4/'By Population Size'!$B13*100000</f>
        <v>0</v>
      </c>
      <c r="AL13" s="7">
        <f>Deaths!AK4/'By Population Size'!$B13*100000</f>
        <v>0</v>
      </c>
      <c r="AM13" s="7">
        <f>Deaths!AL4/'By Population Size'!$B13*100000</f>
        <v>0</v>
      </c>
      <c r="AN13" s="7">
        <f>Deaths!AM4/'By Population Size'!$B13*100000</f>
        <v>0</v>
      </c>
      <c r="AO13" s="7">
        <f>Deaths!AN4/'By Population Size'!$B13*100000</f>
        <v>0</v>
      </c>
      <c r="AP13" s="7">
        <f>Deaths!AO4/'By Population Size'!$B13*100000</f>
        <v>0</v>
      </c>
      <c r="AQ13" s="7">
        <f>Deaths!AP4/'By Population Size'!$B13*100000</f>
        <v>0</v>
      </c>
      <c r="AR13" s="7">
        <f>Deaths!AQ4/'By Population Size'!$B13*100000</f>
        <v>0</v>
      </c>
      <c r="AS13" s="7">
        <f>Deaths!AR4/'By Population Size'!$B13*100000</f>
        <v>0</v>
      </c>
      <c r="AT13" s="7">
        <f>Deaths!AS4/'By Population Size'!$B13*100000</f>
        <v>0</v>
      </c>
      <c r="AU13" s="7">
        <f>Deaths!AT4/'By Population Size'!$B13*100000</f>
        <v>1.4742303430364471E-3</v>
      </c>
      <c r="AV13" s="7">
        <f>Deaths!AU4/'By Population Size'!$B13*100000</f>
        <v>2.9484606860728942E-3</v>
      </c>
      <c r="AW13" s="7">
        <f>Deaths!AV4/'By Population Size'!$B13*100000</f>
        <v>2.9484606860728942E-3</v>
      </c>
      <c r="AX13" s="7">
        <f>Deaths!AW4/'By Population Size'!$B13*100000</f>
        <v>4.4226910291093411E-3</v>
      </c>
      <c r="AY13" s="7">
        <f>Deaths!AX4/'By Population Size'!$B13*100000</f>
        <v>1.031961240125513E-2</v>
      </c>
      <c r="AZ13" s="7">
        <f>Deaths!AY4/'By Population Size'!$B13*100000</f>
        <v>1.031961240125513E-2</v>
      </c>
      <c r="BA13" s="7">
        <f>Deaths!AZ4/'By Population Size'!$B13*100000</f>
        <v>1.3268073087328025E-2</v>
      </c>
      <c r="BB13" s="7">
        <f>Deaths!BA4/'By Population Size'!$B13*100000</f>
        <v>1.4742303430364471E-2</v>
      </c>
      <c r="BC13" s="7">
        <f>Deaths!BB4/'By Population Size'!$B13*100000</f>
        <v>4.1278449605020522E-2</v>
      </c>
      <c r="BD13" s="7">
        <f>Deaths!BC4/'By Population Size'!$B13*100000</f>
        <v>6.3391904750567218E-2</v>
      </c>
      <c r="BE13" s="7">
        <f>Deaths!BD4/'By Population Size'!$B13*100000</f>
        <v>9.7299202640405522E-2</v>
      </c>
      <c r="BF13" s="7">
        <f>Deaths!BE4/'By Population Size'!$B13*100000</f>
        <v>0.12088688812898868</v>
      </c>
      <c r="BG13" s="7">
        <f>Deaths!BF4/'By Population Size'!$B13*100000</f>
        <v>0.17101071979222787</v>
      </c>
      <c r="BH13" s="7">
        <f>Deaths!BG4/'By Population Size'!$B13*100000</f>
        <v>0.23440262454279509</v>
      </c>
      <c r="BI13" s="7">
        <f>Deaths!BH4/'By Population Size'!$B13*100000</f>
        <v>0.28747491689210719</v>
      </c>
      <c r="BJ13" s="7">
        <f>Deaths!BI4/'By Population Size'!$B13*100000</f>
        <v>0.37003181610214825</v>
      </c>
      <c r="BK13" s="7">
        <f>Deaths!BJ4/'By Population Size'!$B13*100000</f>
        <v>0.42162987810842384</v>
      </c>
      <c r="BL13" s="7">
        <f>Deaths!BK4/'By Population Size'!$B13*100000</f>
        <v>0.530722923493121</v>
      </c>
      <c r="BM13" s="7">
        <f>Deaths!BL4/'By Population Size'!$B13*100000</f>
        <v>0.75038324460555161</v>
      </c>
      <c r="BN13" s="7">
        <f>Deaths!BM4/'By Population Size'!$B13*100000</f>
        <v>1.0245900884103307</v>
      </c>
      <c r="BO13" s="7">
        <f>Deaths!BN4/'By Population Size'!$B13*100000</f>
        <v>1.295848471529037</v>
      </c>
      <c r="BP13" s="7">
        <f>Deaths!BO4/'By Population Size'!$B13*100000</f>
        <v>1.714529888951388</v>
      </c>
      <c r="BQ13" s="7">
        <f>Deaths!BP4/'By Population Size'!$B13*100000</f>
        <v>2.1479536098041034</v>
      </c>
      <c r="BR13" s="7">
        <f>Deaths!BQ4/'By Population Size'!$B13*100000</f>
        <v>2.4649131335569399</v>
      </c>
      <c r="BS13" s="7">
        <f>Deaths!BR4/'By Population Size'!$B13*100000</f>
        <v>3.0162752818525709</v>
      </c>
      <c r="BT13" s="7">
        <f>Deaths!BS4/'By Population Size'!$B13*100000</f>
        <v>3.5809055032355301</v>
      </c>
      <c r="BU13" s="7">
        <f>Deaths!BT4/'By Population Size'!$B13*100000</f>
        <v>4.5730625240990594</v>
      </c>
      <c r="BV13" s="7">
        <f>Deaths!BU4/'By Population Size'!$B13*100000</f>
        <v>5.5342607077588228</v>
      </c>
      <c r="BW13" s="7">
        <f>Deaths!BV4/'By Population Size'!$B13*100000</f>
        <v>6.5883354030298831</v>
      </c>
      <c r="BX13" s="7">
        <f>Deaths!BW4/'By Population Size'!$B13*100000</f>
        <v>7.7102246940806189</v>
      </c>
      <c r="BY13" s="7">
        <f>Deaths!BX4/'By Population Size'!$B13*100000</f>
        <v>8.6625774956821626</v>
      </c>
      <c r="BZ13" s="7">
        <f>Deaths!BY4/'By Population Size'!$B13*100000</f>
        <v>9.5043630215559762</v>
      </c>
      <c r="CA13" s="7">
        <f>Deaths!BZ4/'By Population Size'!$B13*100000</f>
        <v>11.034614117627807</v>
      </c>
      <c r="CB13" s="7">
        <f>Deaths!CA4/'By Population Size'!$B13*100000</f>
        <v>12.561916753013566</v>
      </c>
      <c r="CC13" s="7">
        <f>Deaths!CB4/'By Population Size'!$B13*100000</f>
        <v>14.189467051725803</v>
      </c>
      <c r="CD13" s="7">
        <f>Deaths!CC4/'By Population Size'!$B13*100000</f>
        <v>15.889254637246829</v>
      </c>
      <c r="CE13" s="7">
        <f>Deaths!CD4/'By Population Size'!$B13*100000</f>
        <v>17.127608125397444</v>
      </c>
      <c r="CF13" s="7">
        <f>Deaths!CE4/'By Population Size'!$B13*100000</f>
        <v>18.138930140720447</v>
      </c>
      <c r="CG13" s="7">
        <f>Deaths!CF4/'By Population Size'!$B13*100000</f>
        <v>19.2372317462826</v>
      </c>
      <c r="CH13" s="7">
        <f>Deaths!CG4/'By Population Size'!$B13*100000</f>
        <v>20.782225145784796</v>
      </c>
      <c r="CI13" s="7">
        <f>Deaths!CH4/'By Population Size'!$B13*100000</f>
        <v>22.02942401599363</v>
      </c>
      <c r="CJ13" s="7">
        <f>Deaths!CI4/'By Population Size'!$B13*100000</f>
        <v>23.55230396035028</v>
      </c>
      <c r="CK13" s="7">
        <f>Deaths!CJ4/'By Population Size'!$B13*100000</f>
        <v>24.932183561432392</v>
      </c>
      <c r="CL13" s="7">
        <f>Deaths!CK4/'By Population Size'!$B13*100000</f>
        <v>26.580373084947144</v>
      </c>
      <c r="CM13" s="7">
        <f>Deaths!CL4/'By Population Size'!$B13*100000</f>
        <v>27.316014026122332</v>
      </c>
      <c r="CN13" s="7">
        <f>Deaths!CM4/'By Population Size'!$B13*100000</f>
        <v>28.14895416993792</v>
      </c>
      <c r="CO13" s="7">
        <f>Deaths!CN4/'By Population Size'!$B13*100000</f>
        <v>29.876752131976641</v>
      </c>
      <c r="CP13" s="7">
        <f>Deaths!CO4/'By Population Size'!$B13*100000</f>
        <v>31.125425232528507</v>
      </c>
      <c r="CQ13" s="7">
        <f>Deaths!CP4/'By Population Size'!$B13*100000</f>
        <v>32.200139152602077</v>
      </c>
      <c r="CR13" s="7">
        <f>Deaths!CQ4/'By Population Size'!$B13*100000</f>
        <v>33.693534490098003</v>
      </c>
      <c r="CS13" s="7">
        <f>Deaths!CR4/'By Population Size'!$B13*100000</f>
        <v>34.937784899620759</v>
      </c>
      <c r="CT13" s="7">
        <f>Deaths!CS4/'By Population Size'!$B13*100000</f>
        <v>35.55696164369607</v>
      </c>
      <c r="CU13" s="7">
        <f>Deaths!CT4/'By Population Size'!$B13*100000</f>
        <v>36.059674190671494</v>
      </c>
      <c r="CV13" s="7">
        <f>Deaths!CU4/'By Population Size'!$B13*100000</f>
        <v>37.402698033177707</v>
      </c>
      <c r="CW13" s="7">
        <f>Deaths!CV4/'By Population Size'!$B13*100000</f>
        <v>38.577659616577748</v>
      </c>
      <c r="CX13" s="7">
        <f>Deaths!CW4/'By Population Size'!$B13*100000</f>
        <v>39.574239328470391</v>
      </c>
      <c r="CY13" s="7">
        <f>Deaths!CX4/'By Population Size'!$B13*100000</f>
        <v>40.666644012660399</v>
      </c>
      <c r="CZ13" s="7">
        <f>Deaths!CY4/'By Population Size'!$B13*100000</f>
        <v>41.583615286029065</v>
      </c>
      <c r="DA13" s="7">
        <f>Deaths!CZ4/'By Population Size'!$B13*100000</f>
        <v>42.04799784408555</v>
      </c>
      <c r="DB13" s="7">
        <f>Deaths!DA4/'By Population Size'!$B13*100000</f>
        <v>42.474050413223083</v>
      </c>
      <c r="DC13" s="7">
        <f>Deaths!DB4/'By Population Size'!$B13*100000</f>
        <v>43.494217810604297</v>
      </c>
      <c r="DD13" s="7">
        <f>Deaths!DC4/'By Population Size'!$B13*100000</f>
        <v>44.450993303234959</v>
      </c>
      <c r="DE13" s="7">
        <f>Deaths!DD4/'By Population Size'!$B13*100000</f>
        <v>45.245603458131598</v>
      </c>
      <c r="DF13" s="7">
        <f>Deaths!DE4/'By Population Size'!$B13*100000</f>
        <v>46.169945883215455</v>
      </c>
      <c r="DG13" s="7">
        <f>Deaths!DF4/'By Population Size'!$B13*100000</f>
        <v>46.680029581906062</v>
      </c>
      <c r="DH13" s="7">
        <f>Deaths!DG4/'By Population Size'!$B13*100000</f>
        <v>47.075123313839832</v>
      </c>
      <c r="DI13" s="7">
        <f>Deaths!DH4/'By Population Size'!$B13*100000</f>
        <v>47.386185916220519</v>
      </c>
      <c r="DJ13" s="7">
        <f>Deaths!DI4/'By Population Size'!$B13*100000</f>
        <v>48.312002571647412</v>
      </c>
      <c r="DK13" s="7">
        <f>Deaths!DJ4/'By Population Size'!$B13*100000</f>
        <v>49.041746591450448</v>
      </c>
      <c r="DL13" s="7">
        <f>Deaths!DK4/'By Population Size'!$B13*100000</f>
        <v>49.67419140861309</v>
      </c>
      <c r="DM13" s="7">
        <f>Deaths!DL4/'By Population Size'!$B13*100000</f>
        <v>50.241770090682117</v>
      </c>
      <c r="DN13" s="7">
        <f>Deaths!DM4/'By Population Size'!$B13*100000</f>
        <v>50.931709891223171</v>
      </c>
      <c r="DO13" s="7">
        <f>Deaths!DN4/'By Population Size'!$B13*100000</f>
        <v>51.182329049539369</v>
      </c>
      <c r="DP13" s="7">
        <f>Deaths!DO4/'By Population Size'!$B13*100000</f>
        <v>51.418205904425207</v>
      </c>
      <c r="DQ13" s="7">
        <f>Deaths!DP4/'By Population Size'!$B13*100000</f>
        <v>52.223135671723099</v>
      </c>
      <c r="DR13" s="7">
        <f>Deaths!DQ4/'By Population Size'!$B13*100000</f>
        <v>52.75975551658837</v>
      </c>
      <c r="DS13" s="7">
        <f>Deaths!DR4/'By Population Size'!$B13*100000</f>
        <v>53.258045372534696</v>
      </c>
      <c r="DT13" s="7">
        <f>Deaths!DS4/'By Population Size'!$B13*100000</f>
        <v>53.775500222940479</v>
      </c>
    </row>
    <row r="14" spans="1:124" x14ac:dyDescent="0.35">
      <c r="A14" s="4" t="s">
        <v>52</v>
      </c>
      <c r="B14" s="4">
        <v>60471114</v>
      </c>
      <c r="C14" s="7">
        <f>Deaths!B5/'By Population Size'!$B14*100000</f>
        <v>0</v>
      </c>
      <c r="D14" s="7">
        <f>Deaths!C5/'By Population Size'!$B14*100000</f>
        <v>0</v>
      </c>
      <c r="E14" s="7">
        <f>Deaths!D5/'By Population Size'!$B14*100000</f>
        <v>0</v>
      </c>
      <c r="F14" s="7">
        <f>Deaths!E5/'By Population Size'!$B14*100000</f>
        <v>0</v>
      </c>
      <c r="G14" s="7">
        <f>Deaths!F5/'By Population Size'!$B14*100000</f>
        <v>0</v>
      </c>
      <c r="H14" s="7">
        <f>Deaths!G5/'By Population Size'!$B14*100000</f>
        <v>0</v>
      </c>
      <c r="I14" s="7">
        <f>Deaths!H5/'By Population Size'!$B14*100000</f>
        <v>0</v>
      </c>
      <c r="J14" s="7">
        <f>Deaths!I5/'By Population Size'!$B14*100000</f>
        <v>0</v>
      </c>
      <c r="K14" s="7">
        <f>Deaths!J5/'By Population Size'!$B14*100000</f>
        <v>0</v>
      </c>
      <c r="L14" s="7">
        <f>Deaths!K5/'By Population Size'!$B14*100000</f>
        <v>0</v>
      </c>
      <c r="M14" s="7">
        <f>Deaths!L5/'By Population Size'!$B14*100000</f>
        <v>0</v>
      </c>
      <c r="N14" s="7">
        <f>Deaths!M5/'By Population Size'!$B14*100000</f>
        <v>0</v>
      </c>
      <c r="O14" s="7">
        <f>Deaths!N5/'By Population Size'!$B14*100000</f>
        <v>0</v>
      </c>
      <c r="P14" s="7">
        <f>Deaths!O5/'By Population Size'!$B14*100000</f>
        <v>0</v>
      </c>
      <c r="Q14" s="7">
        <f>Deaths!P5/'By Population Size'!$B14*100000</f>
        <v>0</v>
      </c>
      <c r="R14" s="7">
        <f>Deaths!Q5/'By Population Size'!$B14*100000</f>
        <v>0</v>
      </c>
      <c r="S14" s="7">
        <f>Deaths!R5/'By Population Size'!$B14*100000</f>
        <v>0</v>
      </c>
      <c r="T14" s="7">
        <f>Deaths!S5/'By Population Size'!$B14*100000</f>
        <v>0</v>
      </c>
      <c r="U14" s="7">
        <f>Deaths!T5/'By Population Size'!$B14*100000</f>
        <v>0</v>
      </c>
      <c r="V14" s="7">
        <f>Deaths!U5/'By Population Size'!$B14*100000</f>
        <v>0</v>
      </c>
      <c r="W14" s="7">
        <f>Deaths!V5/'By Population Size'!$B14*100000</f>
        <v>0</v>
      </c>
      <c r="X14" s="7">
        <f>Deaths!W5/'By Population Size'!$B14*100000</f>
        <v>0</v>
      </c>
      <c r="Y14" s="7">
        <f>Deaths!X5/'By Population Size'!$B14*100000</f>
        <v>0</v>
      </c>
      <c r="Z14" s="7">
        <f>Deaths!Y5/'By Population Size'!$B14*100000</f>
        <v>0</v>
      </c>
      <c r="AA14" s="7">
        <f>Deaths!Z5/'By Population Size'!$B14*100000</f>
        <v>0</v>
      </c>
      <c r="AB14" s="7">
        <f>Deaths!AA5/'By Population Size'!$B14*100000</f>
        <v>0</v>
      </c>
      <c r="AC14" s="7">
        <f>Deaths!AB5/'By Population Size'!$B14*100000</f>
        <v>0</v>
      </c>
      <c r="AD14" s="7">
        <f>Deaths!AC5/'By Population Size'!$B14*100000</f>
        <v>0</v>
      </c>
      <c r="AE14" s="7">
        <f>Deaths!AD5/'By Population Size'!$B14*100000</f>
        <v>0</v>
      </c>
      <c r="AF14" s="7">
        <f>Deaths!AE5/'By Population Size'!$B14*100000</f>
        <v>0</v>
      </c>
      <c r="AG14" s="7">
        <f>Deaths!AF5/'By Population Size'!$B14*100000</f>
        <v>1.6536821200284157E-3</v>
      </c>
      <c r="AH14" s="7">
        <f>Deaths!AG5/'By Population Size'!$B14*100000</f>
        <v>3.3073642400568313E-3</v>
      </c>
      <c r="AI14" s="7">
        <f>Deaths!AH5/'By Population Size'!$B14*100000</f>
        <v>4.9610463600852465E-3</v>
      </c>
      <c r="AJ14" s="7">
        <f>Deaths!AI5/'By Population Size'!$B14*100000</f>
        <v>1.1575774840198909E-2</v>
      </c>
      <c r="AK14" s="7">
        <f>Deaths!AJ5/'By Population Size'!$B14*100000</f>
        <v>1.6536821200284157E-2</v>
      </c>
      <c r="AL14" s="7">
        <f>Deaths!AK5/'By Population Size'!$B14*100000</f>
        <v>1.9844185440340986E-2</v>
      </c>
      <c r="AM14" s="7">
        <f>Deaths!AL5/'By Population Size'!$B14*100000</f>
        <v>2.8112596040483065E-2</v>
      </c>
      <c r="AN14" s="7">
        <f>Deaths!AM5/'By Population Size'!$B14*100000</f>
        <v>3.4727324520596729E-2</v>
      </c>
      <c r="AO14" s="7">
        <f>Deaths!AN5/'By Population Size'!$B14*100000</f>
        <v>4.7956781480824051E-2</v>
      </c>
      <c r="AP14" s="7">
        <f>Deaths!AO5/'By Population Size'!$B14*100000</f>
        <v>5.622519208096613E-2</v>
      </c>
      <c r="AQ14" s="7">
        <f>Deaths!AP5/'By Population Size'!$B14*100000</f>
        <v>8.5991470241477616E-2</v>
      </c>
      <c r="AR14" s="7">
        <f>Deaths!AQ5/'By Population Size'!$B14*100000</f>
        <v>0.13064088748224484</v>
      </c>
      <c r="AS14" s="7">
        <f>Deaths!AR5/'By Population Size'!$B14*100000</f>
        <v>0.17694398684304047</v>
      </c>
      <c r="AT14" s="7">
        <f>Deaths!AS5/'By Population Size'!$B14*100000</f>
        <v>0.24474495376420549</v>
      </c>
      <c r="AU14" s="7">
        <f>Deaths!AT5/'By Population Size'!$B14*100000</f>
        <v>0.32577537764559789</v>
      </c>
      <c r="AV14" s="7">
        <f>Deaths!AU5/'By Population Size'!$B14*100000</f>
        <v>0.38530793396662083</v>
      </c>
      <c r="AW14" s="7">
        <f>Deaths!AV5/'By Population Size'!$B14*100000</f>
        <v>0.60524765593040009</v>
      </c>
      <c r="AX14" s="7">
        <f>Deaths!AW5/'By Population Size'!$B14*100000</f>
        <v>0.76565482157315634</v>
      </c>
      <c r="AY14" s="7">
        <f>Deaths!AX5/'By Population Size'!$B14*100000</f>
        <v>1.0434734177379301</v>
      </c>
      <c r="AZ14" s="7">
        <f>Deaths!AY5/'By Population Size'!$B14*100000</f>
        <v>1.3675951132634998</v>
      </c>
      <c r="BA14" s="7">
        <f>Deaths!AZ5/'By Population Size'!$B14*100000</f>
        <v>1.6801410339488703</v>
      </c>
      <c r="BB14" s="7">
        <f>Deaths!BA5/'By Population Size'!$B14*100000</f>
        <v>2.0935615639559741</v>
      </c>
      <c r="BC14" s="7">
        <f>Deaths!BB5/'By Population Size'!$B14*100000</f>
        <v>2.3829559349609468</v>
      </c>
      <c r="BD14" s="7">
        <f>Deaths!BC5/'By Population Size'!$B14*100000</f>
        <v>2.9915109551314041</v>
      </c>
      <c r="BE14" s="7">
        <f>Deaths!BD5/'By Population Size'!$B14*100000</f>
        <v>3.5686460150213204</v>
      </c>
      <c r="BF14" s="7">
        <f>Deaths!BE5/'By Population Size'!$B14*100000</f>
        <v>4.1391663464311241</v>
      </c>
      <c r="BG14" s="7">
        <f>Deaths!BF5/'By Population Size'!$B14*100000</f>
        <v>4.9246653534446212</v>
      </c>
      <c r="BH14" s="7">
        <f>Deaths!BG5/'By Population Size'!$B14*100000</f>
        <v>5.6307876186967549</v>
      </c>
      <c r="BI14" s="7">
        <f>Deaths!BH5/'By Population Size'!$B14*100000</f>
        <v>6.6676463079545725</v>
      </c>
      <c r="BJ14" s="7">
        <f>Deaths!BI5/'By Population Size'!$B14*100000</f>
        <v>7.9790162291371054</v>
      </c>
      <c r="BK14" s="7">
        <f>Deaths!BJ5/'By Population Size'!$B14*100000</f>
        <v>9.0555632892756037</v>
      </c>
      <c r="BL14" s="7">
        <f>Deaths!BK5/'By Population Size'!$B14*100000</f>
        <v>10.049426243412681</v>
      </c>
      <c r="BM14" s="7">
        <f>Deaths!BL5/'By Population Size'!$B14*100000</f>
        <v>11.278112058593795</v>
      </c>
      <c r="BN14" s="7">
        <f>Deaths!BM5/'By Population Size'!$B14*100000</f>
        <v>12.407576946573201</v>
      </c>
      <c r="BO14" s="7">
        <f>Deaths!BN5/'By Population Size'!$B14*100000</f>
        <v>13.584998616033433</v>
      </c>
      <c r="BP14" s="7">
        <f>Deaths!BO5/'By Population Size'!$B14*100000</f>
        <v>15.104732484339548</v>
      </c>
      <c r="BQ14" s="7">
        <f>Deaths!BP5/'By Population Size'!$B14*100000</f>
        <v>16.574855889044809</v>
      </c>
      <c r="BR14" s="7">
        <f>Deaths!BQ5/'By Population Size'!$B14*100000</f>
        <v>17.825039571786292</v>
      </c>
      <c r="BS14" s="7">
        <f>Deaths!BR5/'By Population Size'!$B14*100000</f>
        <v>19.167829453249364</v>
      </c>
      <c r="BT14" s="7">
        <f>Deaths!BS5/'By Population Size'!$B14*100000</f>
        <v>20.551961387713149</v>
      </c>
      <c r="BU14" s="7">
        <f>Deaths!BT5/'By Population Size'!$B14*100000</f>
        <v>21.754188288973808</v>
      </c>
      <c r="BV14" s="7">
        <f>Deaths!BU5/'By Population Size'!$B14*100000</f>
        <v>23.010986700195403</v>
      </c>
      <c r="BW14" s="7">
        <f>Deaths!BV5/'By Population Size'!$B14*100000</f>
        <v>24.277707204137169</v>
      </c>
      <c r="BX14" s="7">
        <f>Deaths!BW5/'By Population Size'!$B14*100000</f>
        <v>25.40386472787652</v>
      </c>
      <c r="BY14" s="7">
        <f>Deaths!BX5/'By Population Size'!$B14*100000</f>
        <v>26.272047840891439</v>
      </c>
      <c r="BZ14" s="7">
        <f>Deaths!BY5/'By Population Size'!$B14*100000</f>
        <v>27.323789669229509</v>
      </c>
      <c r="CA14" s="7">
        <f>Deaths!BZ5/'By Population Size'!$B14*100000</f>
        <v>28.322613669726671</v>
      </c>
      <c r="CB14" s="7">
        <f>Deaths!CA5/'By Population Size'!$B14*100000</f>
        <v>29.218909378782076</v>
      </c>
      <c r="CC14" s="7">
        <f>Deaths!CB5/'By Population Size'!$B14*100000</f>
        <v>30.227655471999409</v>
      </c>
      <c r="CD14" s="7">
        <f>Deaths!CC5/'By Population Size'!$B14*100000</f>
        <v>31.170254280415602</v>
      </c>
      <c r="CE14" s="7">
        <f>Deaths!CD5/'By Population Size'!$B14*100000</f>
        <v>32.193883512713199</v>
      </c>
      <c r="CF14" s="7">
        <f>Deaths!CE5/'By Population Size'!$B14*100000</f>
        <v>32.906620506445435</v>
      </c>
      <c r="CG14" s="7">
        <f>Deaths!CF5/'By Population Size'!$B14*100000</f>
        <v>33.842604586381526</v>
      </c>
      <c r="CH14" s="7">
        <f>Deaths!CG5/'By Population Size'!$B14*100000</f>
        <v>34.838121222638627</v>
      </c>
      <c r="CI14" s="7">
        <f>Deaths!CH5/'By Population Size'!$B14*100000</f>
        <v>35.793949488015052</v>
      </c>
      <c r="CJ14" s="7">
        <f>Deaths!CI5/'By Population Size'!$B14*100000</f>
        <v>36.662132601029974</v>
      </c>
      <c r="CK14" s="7">
        <f>Deaths!CJ5/'By Population Size'!$B14*100000</f>
        <v>37.612999820046312</v>
      </c>
      <c r="CL14" s="7">
        <f>Deaths!CK5/'By Population Size'!$B14*100000</f>
        <v>38.410074601900007</v>
      </c>
      <c r="CM14" s="7">
        <f>Deaths!CL5/'By Population Size'!$B14*100000</f>
        <v>39.126118959872315</v>
      </c>
      <c r="CN14" s="7">
        <f>Deaths!CM5/'By Population Size'!$B14*100000</f>
        <v>39.876890642365211</v>
      </c>
      <c r="CO14" s="7">
        <f>Deaths!CN5/'By Population Size'!$B14*100000</f>
        <v>40.759956894460387</v>
      </c>
      <c r="CP14" s="7">
        <f>Deaths!CO5/'By Population Size'!$B14*100000</f>
        <v>41.482615980912804</v>
      </c>
      <c r="CQ14" s="7">
        <f>Deaths!CP5/'By Population Size'!$B14*100000</f>
        <v>42.249924484605991</v>
      </c>
      <c r="CR14" s="7">
        <f>Deaths!CQ5/'By Population Size'!$B14*100000</f>
        <v>42.944470975017921</v>
      </c>
      <c r="CS14" s="7">
        <f>Deaths!CR5/'By Population Size'!$B14*100000</f>
        <v>43.630749054829714</v>
      </c>
      <c r="CT14" s="7">
        <f>Deaths!CS5/'By Population Size'!$B14*100000</f>
        <v>44.060706406037106</v>
      </c>
      <c r="CU14" s="7">
        <f>Deaths!CT5/'By Population Size'!$B14*100000</f>
        <v>44.611382552006567</v>
      </c>
      <c r="CV14" s="7">
        <f>Deaths!CU5/'By Population Size'!$B14*100000</f>
        <v>45.243089121857423</v>
      </c>
      <c r="CW14" s="7">
        <f>Deaths!CV5/'By Population Size'!$B14*100000</f>
        <v>45.777228446626602</v>
      </c>
      <c r="CX14" s="7">
        <f>Deaths!CW5/'By Population Size'!$B14*100000</f>
        <v>46.248527850834698</v>
      </c>
      <c r="CY14" s="7">
        <f>Deaths!CX5/'By Population Size'!$B14*100000</f>
        <v>46.693368341122337</v>
      </c>
      <c r="CZ14" s="7">
        <f>Deaths!CY5/'By Population Size'!$B14*100000</f>
        <v>47.477213666015814</v>
      </c>
      <c r="DA14" s="7">
        <f>Deaths!CZ5/'By Population Size'!$B14*100000</f>
        <v>47.764954354900752</v>
      </c>
      <c r="DB14" s="7">
        <f>Deaths!DA5/'By Population Size'!$B14*100000</f>
        <v>48.087422368306299</v>
      </c>
      <c r="DC14" s="7">
        <f>Deaths!DB5/'By Population Size'!$B14*100000</f>
        <v>48.477691348633002</v>
      </c>
      <c r="DD14" s="7">
        <f>Deaths!DC5/'By Population Size'!$B14*100000</f>
        <v>49.087900050923487</v>
      </c>
      <c r="DE14" s="7">
        <f>Deaths!DD5/'By Population Size'!$B14*100000</f>
        <v>49.541008951811271</v>
      </c>
      <c r="DF14" s="7">
        <f>Deaths!DE5/'By Population Size'!$B14*100000</f>
        <v>49.942853706978177</v>
      </c>
      <c r="DG14" s="7">
        <f>Deaths!DF5/'By Population Size'!$B14*100000</f>
        <v>50.263668038263695</v>
      </c>
      <c r="DH14" s="7">
        <f>Deaths!DG5/'By Population Size'!$B14*100000</f>
        <v>50.536525588068372</v>
      </c>
      <c r="DI14" s="7">
        <f>Deaths!DH5/'By Population Size'!$B14*100000</f>
        <v>50.832534687553469</v>
      </c>
      <c r="DJ14" s="7">
        <f>Deaths!DI5/'By Population Size'!$B14*100000</f>
        <v>51.116968012198349</v>
      </c>
      <c r="DK14" s="7">
        <f>Deaths!DJ5/'By Population Size'!$B14*100000</f>
        <v>51.439436025603889</v>
      </c>
      <c r="DL14" s="7">
        <f>Deaths!DK5/'By Population Size'!$B14*100000</f>
        <v>51.872700741051339</v>
      </c>
      <c r="DM14" s="7">
        <f>Deaths!DL5/'By Population Size'!$B14*100000</f>
        <v>52.272891814098216</v>
      </c>
      <c r="DN14" s="7">
        <f>Deaths!DM5/'By Population Size'!$B14*100000</f>
        <v>52.525905178462565</v>
      </c>
      <c r="DO14" s="7">
        <f>Deaths!DN5/'By Population Size'!$B14*100000</f>
        <v>52.765689085866683</v>
      </c>
      <c r="DP14" s="7">
        <f>Deaths!DO5/'By Population Size'!$B14*100000</f>
        <v>52.9294036157495</v>
      </c>
      <c r="DQ14" s="7">
        <f>Deaths!DP5/'By Population Size'!$B14*100000</f>
        <v>53.197300119194104</v>
      </c>
      <c r="DR14" s="7">
        <f>Deaths!DQ5/'By Population Size'!$B14*100000</f>
        <v>53.463542940518678</v>
      </c>
      <c r="DS14" s="7">
        <f>Deaths!DR5/'By Population Size'!$B14*100000</f>
        <v>53.721517351243108</v>
      </c>
      <c r="DT14" s="7">
        <f>Deaths!DS5/'By Population Size'!$B14*100000</f>
        <v>53.936496026846804</v>
      </c>
    </row>
    <row r="15" spans="1:124" x14ac:dyDescent="0.35">
      <c r="A15" s="4" t="s">
        <v>274</v>
      </c>
      <c r="B15" s="4">
        <v>59194450</v>
      </c>
      <c r="C15" s="7">
        <f>Deaths!B6/'By Population Size'!$B15*100000</f>
        <v>0</v>
      </c>
      <c r="D15" s="7">
        <f>Deaths!C6/'By Population Size'!$B15*100000</f>
        <v>0</v>
      </c>
      <c r="E15" s="7">
        <f>Deaths!D6/'By Population Size'!$B15*100000</f>
        <v>0</v>
      </c>
      <c r="F15" s="7">
        <f>Deaths!E6/'By Population Size'!$B15*100000</f>
        <v>0</v>
      </c>
      <c r="G15" s="7">
        <f>Deaths!F6/'By Population Size'!$B15*100000</f>
        <v>0</v>
      </c>
      <c r="H15" s="7">
        <f>Deaths!G6/'By Population Size'!$B15*100000</f>
        <v>0</v>
      </c>
      <c r="I15" s="7">
        <f>Deaths!H6/'By Population Size'!$B15*100000</f>
        <v>0</v>
      </c>
      <c r="J15" s="7">
        <f>Deaths!I6/'By Population Size'!$B15*100000</f>
        <v>0</v>
      </c>
      <c r="K15" s="7">
        <f>Deaths!J6/'By Population Size'!$B15*100000</f>
        <v>0</v>
      </c>
      <c r="L15" s="7">
        <f>Deaths!K6/'By Population Size'!$B15*100000</f>
        <v>0</v>
      </c>
      <c r="M15" s="7">
        <f>Deaths!L6/'By Population Size'!$B15*100000</f>
        <v>0</v>
      </c>
      <c r="N15" s="7">
        <f>Deaths!M6/'By Population Size'!$B15*100000</f>
        <v>0</v>
      </c>
      <c r="O15" s="7">
        <f>Deaths!N6/'By Population Size'!$B15*100000</f>
        <v>0</v>
      </c>
      <c r="P15" s="7">
        <f>Deaths!O6/'By Population Size'!$B15*100000</f>
        <v>0</v>
      </c>
      <c r="Q15" s="7">
        <f>Deaths!P6/'By Population Size'!$B15*100000</f>
        <v>0</v>
      </c>
      <c r="R15" s="7">
        <f>Deaths!Q6/'By Population Size'!$B15*100000</f>
        <v>0</v>
      </c>
      <c r="S15" s="7">
        <f>Deaths!R6/'By Population Size'!$B15*100000</f>
        <v>0</v>
      </c>
      <c r="T15" s="7">
        <f>Deaths!S6/'By Population Size'!$B15*100000</f>
        <v>0</v>
      </c>
      <c r="U15" s="7">
        <f>Deaths!T6/'By Population Size'!$B15*100000</f>
        <v>0</v>
      </c>
      <c r="V15" s="7">
        <f>Deaths!U6/'By Population Size'!$B15*100000</f>
        <v>0</v>
      </c>
      <c r="W15" s="7">
        <f>Deaths!V6/'By Population Size'!$B15*100000</f>
        <v>0</v>
      </c>
      <c r="X15" s="7">
        <f>Deaths!W6/'By Population Size'!$B15*100000</f>
        <v>0</v>
      </c>
      <c r="Y15" s="7">
        <f>Deaths!X6/'By Population Size'!$B15*100000</f>
        <v>0</v>
      </c>
      <c r="Z15" s="7">
        <f>Deaths!Y6/'By Population Size'!$B15*100000</f>
        <v>0</v>
      </c>
      <c r="AA15" s="7">
        <f>Deaths!Z6/'By Population Size'!$B15*100000</f>
        <v>0</v>
      </c>
      <c r="AB15" s="7">
        <f>Deaths!AA6/'By Population Size'!$B15*100000</f>
        <v>0</v>
      </c>
      <c r="AC15" s="7">
        <f>Deaths!AB6/'By Population Size'!$B15*100000</f>
        <v>0</v>
      </c>
      <c r="AD15" s="7">
        <f>Deaths!AC6/'By Population Size'!$B15*100000</f>
        <v>0</v>
      </c>
      <c r="AE15" s="7">
        <f>Deaths!AD6/'By Population Size'!$B15*100000</f>
        <v>0</v>
      </c>
      <c r="AF15" s="7">
        <f>Deaths!AE6/'By Population Size'!$B15*100000</f>
        <v>0</v>
      </c>
      <c r="AG15" s="7">
        <f>Deaths!AF6/'By Population Size'!$B15*100000</f>
        <v>0</v>
      </c>
      <c r="AH15" s="7">
        <f>Deaths!AG6/'By Population Size'!$B15*100000</f>
        <v>0</v>
      </c>
      <c r="AI15" s="7">
        <f>Deaths!AH6/'By Population Size'!$B15*100000</f>
        <v>0</v>
      </c>
      <c r="AJ15" s="7">
        <f>Deaths!AI6/'By Population Size'!$B15*100000</f>
        <v>0</v>
      </c>
      <c r="AK15" s="7">
        <f>Deaths!AJ6/'By Population Size'!$B15*100000</f>
        <v>0</v>
      </c>
      <c r="AL15" s="7">
        <f>Deaths!AK6/'By Population Size'!$B15*100000</f>
        <v>0</v>
      </c>
      <c r="AM15" s="7">
        <f>Deaths!AL6/'By Population Size'!$B15*100000</f>
        <v>0</v>
      </c>
      <c r="AN15" s="7">
        <f>Deaths!AM6/'By Population Size'!$B15*100000</f>
        <v>0</v>
      </c>
      <c r="AO15" s="7">
        <f>Deaths!AN6/'By Population Size'!$B15*100000</f>
        <v>0</v>
      </c>
      <c r="AP15" s="7">
        <f>Deaths!AO6/'By Population Size'!$B15*100000</f>
        <v>0</v>
      </c>
      <c r="AQ15" s="7">
        <f>Deaths!AP6/'By Population Size'!$B15*100000</f>
        <v>0</v>
      </c>
      <c r="AR15" s="7">
        <f>Deaths!AQ6/'By Population Size'!$B15*100000</f>
        <v>0</v>
      </c>
      <c r="AS15" s="7">
        <f>Deaths!AR6/'By Population Size'!$B15*100000</f>
        <v>0</v>
      </c>
      <c r="AT15" s="7">
        <f>Deaths!AS6/'By Population Size'!$B15*100000</f>
        <v>0</v>
      </c>
      <c r="AU15" s="7">
        <f>Deaths!AT6/'By Population Size'!$B15*100000</f>
        <v>0</v>
      </c>
      <c r="AV15" s="7">
        <f>Deaths!AU6/'By Population Size'!$B15*100000</f>
        <v>0</v>
      </c>
      <c r="AW15" s="7">
        <f>Deaths!AV6/'By Population Size'!$B15*100000</f>
        <v>0</v>
      </c>
      <c r="AX15" s="7">
        <f>Deaths!AW6/'By Population Size'!$B15*100000</f>
        <v>0</v>
      </c>
      <c r="AY15" s="7">
        <f>Deaths!AX6/'By Population Size'!$B15*100000</f>
        <v>0</v>
      </c>
      <c r="AZ15" s="7">
        <f>Deaths!AY6/'By Population Size'!$B15*100000</f>
        <v>0</v>
      </c>
      <c r="BA15" s="7">
        <f>Deaths!AZ6/'By Population Size'!$B15*100000</f>
        <v>0</v>
      </c>
      <c r="BB15" s="7">
        <f>Deaths!BA6/'By Population Size'!$B15*100000</f>
        <v>0</v>
      </c>
      <c r="BC15" s="7">
        <f>Deaths!BB6/'By Population Size'!$B15*100000</f>
        <v>0</v>
      </c>
      <c r="BD15" s="7">
        <f>Deaths!BC6/'By Population Size'!$B15*100000</f>
        <v>0</v>
      </c>
      <c r="BE15" s="7">
        <f>Deaths!BD6/'By Population Size'!$B15*100000</f>
        <v>0</v>
      </c>
      <c r="BF15" s="7">
        <f>Deaths!BE6/'By Population Size'!$B15*100000</f>
        <v>0</v>
      </c>
      <c r="BG15" s="7">
        <f>Deaths!BF6/'By Population Size'!$B15*100000</f>
        <v>0</v>
      </c>
      <c r="BH15" s="7">
        <f>Deaths!BG6/'By Population Size'!$B15*100000</f>
        <v>0</v>
      </c>
      <c r="BI15" s="7">
        <f>Deaths!BH6/'By Population Size'!$B15*100000</f>
        <v>0</v>
      </c>
      <c r="BJ15" s="7">
        <f>Deaths!BI6/'By Population Size'!$B15*100000</f>
        <v>0</v>
      </c>
      <c r="BK15" s="7">
        <f>Deaths!BJ6/'By Population Size'!$B15*100000</f>
        <v>0</v>
      </c>
      <c r="BL15" s="7">
        <f>Deaths!BK6/'By Population Size'!$B15*100000</f>
        <v>0</v>
      </c>
      <c r="BM15" s="7">
        <f>Deaths!BL6/'By Population Size'!$B15*100000</f>
        <v>0</v>
      </c>
      <c r="BN15" s="7">
        <f>Deaths!BM6/'By Population Size'!$B15*100000</f>
        <v>0</v>
      </c>
      <c r="BO15" s="7">
        <f>Deaths!BN6/'By Population Size'!$B15*100000</f>
        <v>0</v>
      </c>
      <c r="BP15" s="7">
        <f>Deaths!BO6/'By Population Size'!$B15*100000</f>
        <v>1.689347565523457E-3</v>
      </c>
      <c r="BQ15" s="7">
        <f>Deaths!BP6/'By Population Size'!$B15*100000</f>
        <v>1.689347565523457E-3</v>
      </c>
      <c r="BR15" s="7">
        <f>Deaths!BQ6/'By Population Size'!$B15*100000</f>
        <v>3.3786951310469139E-3</v>
      </c>
      <c r="BS15" s="7">
        <f>Deaths!BR6/'By Population Size'!$B15*100000</f>
        <v>5.0680426965703709E-3</v>
      </c>
      <c r="BT15" s="7">
        <f>Deaths!BS6/'By Population Size'!$B15*100000</f>
        <v>8.4467378276172848E-3</v>
      </c>
      <c r="BU15" s="7">
        <f>Deaths!BT6/'By Population Size'!$B15*100000</f>
        <v>8.4467378276172848E-3</v>
      </c>
      <c r="BV15" s="7">
        <f>Deaths!BU6/'By Population Size'!$B15*100000</f>
        <v>8.4467378276172848E-3</v>
      </c>
      <c r="BW15" s="7">
        <f>Deaths!BV6/'By Population Size'!$B15*100000</f>
        <v>1.5204128089711114E-2</v>
      </c>
      <c r="BX15" s="7">
        <f>Deaths!BW6/'By Population Size'!$B15*100000</f>
        <v>1.5204128089711114E-2</v>
      </c>
      <c r="BY15" s="7">
        <f>Deaths!BX6/'By Population Size'!$B15*100000</f>
        <v>1.8582823220758028E-2</v>
      </c>
      <c r="BZ15" s="7">
        <f>Deaths!BY6/'By Population Size'!$B15*100000</f>
        <v>2.0272170786281483E-2</v>
      </c>
      <c r="CA15" s="7">
        <f>Deaths!BZ6/'By Population Size'!$B15*100000</f>
        <v>2.1961518351804939E-2</v>
      </c>
      <c r="CB15" s="7">
        <f>Deaths!CA6/'By Population Size'!$B15*100000</f>
        <v>3.0408256179422229E-2</v>
      </c>
      <c r="CC15" s="7">
        <f>Deaths!CB6/'By Population Size'!$B15*100000</f>
        <v>3.0408256179422229E-2</v>
      </c>
      <c r="CD15" s="7">
        <f>Deaths!CC6/'By Population Size'!$B15*100000</f>
        <v>4.0544341572562967E-2</v>
      </c>
      <c r="CE15" s="7">
        <f>Deaths!CD6/'By Population Size'!$B15*100000</f>
        <v>4.2233689138086422E-2</v>
      </c>
      <c r="CF15" s="7">
        <f>Deaths!CE6/'By Population Size'!$B15*100000</f>
        <v>4.2233689138086422E-2</v>
      </c>
      <c r="CG15" s="7">
        <f>Deaths!CF6/'By Population Size'!$B15*100000</f>
        <v>4.5612384269133339E-2</v>
      </c>
      <c r="CH15" s="7">
        <f>Deaths!CG6/'By Population Size'!$B15*100000</f>
        <v>4.5612384269133339E-2</v>
      </c>
      <c r="CI15" s="7">
        <f>Deaths!CH6/'By Population Size'!$B15*100000</f>
        <v>5.743781722779754E-2</v>
      </c>
      <c r="CJ15" s="7">
        <f>Deaths!CI6/'By Population Size'!$B15*100000</f>
        <v>8.1088683145125934E-2</v>
      </c>
      <c r="CK15" s="7">
        <f>Deaths!CJ6/'By Population Size'!$B15*100000</f>
        <v>8.4467378276172844E-2</v>
      </c>
      <c r="CL15" s="7">
        <f>Deaths!CK6/'By Population Size'!$B15*100000</f>
        <v>8.7846073407219755E-2</v>
      </c>
      <c r="CM15" s="7">
        <f>Deaths!CL6/'By Population Size'!$B15*100000</f>
        <v>9.1224768538266679E-2</v>
      </c>
      <c r="CN15" s="7">
        <f>Deaths!CM6/'By Population Size'!$B15*100000</f>
        <v>9.79821588003605E-2</v>
      </c>
      <c r="CO15" s="7">
        <f>Deaths!CN6/'By Population Size'!$B15*100000</f>
        <v>9.79821588003605E-2</v>
      </c>
      <c r="CP15" s="7">
        <f>Deaths!CO6/'By Population Size'!$B15*100000</f>
        <v>0.1098075917590247</v>
      </c>
      <c r="CQ15" s="7">
        <f>Deaths!CP6/'By Population Size'!$B15*100000</f>
        <v>0.12670106741425927</v>
      </c>
      <c r="CR15" s="7">
        <f>Deaths!CQ6/'By Population Size'!$B15*100000</f>
        <v>0.13345845767635311</v>
      </c>
      <c r="CS15" s="7">
        <f>Deaths!CR6/'By Population Size'!$B15*100000</f>
        <v>0.14528389063501729</v>
      </c>
      <c r="CT15" s="7">
        <f>Deaths!CS6/'By Population Size'!$B15*100000</f>
        <v>0.14697323820054076</v>
      </c>
      <c r="CU15" s="7">
        <f>Deaths!CT6/'By Population Size'!$B15*100000</f>
        <v>0.15204128089711114</v>
      </c>
      <c r="CV15" s="7">
        <f>Deaths!CU6/'By Population Size'!$B15*100000</f>
        <v>0.15710932359368152</v>
      </c>
      <c r="CW15" s="7">
        <f>Deaths!CV6/'By Population Size'!$B15*100000</f>
        <v>0.17400279924891607</v>
      </c>
      <c r="CX15" s="7">
        <f>Deaths!CW6/'By Population Size'!$B15*100000</f>
        <v>0.17400279924891607</v>
      </c>
      <c r="CY15" s="7">
        <f>Deaths!CX6/'By Population Size'!$B15*100000</f>
        <v>0.195964317600721</v>
      </c>
      <c r="CZ15" s="7">
        <f>Deaths!CY6/'By Population Size'!$B15*100000</f>
        <v>0.2077897505593852</v>
      </c>
      <c r="DA15" s="7">
        <f>Deaths!CZ6/'By Population Size'!$B15*100000</f>
        <v>0.22130453108357284</v>
      </c>
      <c r="DB15" s="7">
        <f>Deaths!DA6/'By Population Size'!$B15*100000</f>
        <v>0.2331299640422371</v>
      </c>
      <c r="DC15" s="7">
        <f>Deaths!DB6/'By Population Size'!$B15*100000</f>
        <v>0.25002343969747165</v>
      </c>
      <c r="DD15" s="7">
        <f>Deaths!DC6/'By Population Size'!$B15*100000</f>
        <v>0.25847017752508894</v>
      </c>
      <c r="DE15" s="7">
        <f>Deaths!DD6/'By Population Size'!$B15*100000</f>
        <v>0.27198495804927658</v>
      </c>
      <c r="DF15" s="7">
        <f>Deaths!DE6/'By Population Size'!$B15*100000</f>
        <v>0.30070386666317539</v>
      </c>
      <c r="DG15" s="7">
        <f>Deaths!DF6/'By Population Size'!$B15*100000</f>
        <v>0.31421864718736303</v>
      </c>
      <c r="DH15" s="7">
        <f>Deaths!DG6/'By Population Size'!$B15*100000</f>
        <v>0.32773342771155067</v>
      </c>
      <c r="DI15" s="7">
        <f>Deaths!DH6/'By Population Size'!$B15*100000</f>
        <v>0.34800559849783214</v>
      </c>
      <c r="DJ15" s="7">
        <f>Deaths!DI6/'By Population Size'!$B15*100000</f>
        <v>0.34800559849783214</v>
      </c>
      <c r="DK15" s="7">
        <f>Deaths!DJ6/'By Population Size'!$B15*100000</f>
        <v>0.36996711684963712</v>
      </c>
      <c r="DL15" s="7">
        <f>Deaths!DK6/'By Population Size'!$B15*100000</f>
        <v>0.40206472059458276</v>
      </c>
      <c r="DM15" s="7">
        <f>Deaths!DL6/'By Population Size'!$B15*100000</f>
        <v>0.41726884868429392</v>
      </c>
      <c r="DN15" s="7">
        <f>Deaths!DM6/'By Population Size'!$B15*100000</f>
        <v>0.44091971460162227</v>
      </c>
      <c r="DO15" s="7">
        <f>Deaths!DN6/'By Population Size'!$B15*100000</f>
        <v>0.44598775729819262</v>
      </c>
      <c r="DP15" s="7">
        <f>Deaths!DO6/'By Population Size'!$B15*100000</f>
        <v>0.48315340373970872</v>
      </c>
      <c r="DQ15" s="7">
        <f>Deaths!DP6/'By Population Size'!$B15*100000</f>
        <v>0.52707644044331858</v>
      </c>
      <c r="DR15" s="7">
        <f>Deaths!DQ6/'By Population Size'!$B15*100000</f>
        <v>0.57268882471245197</v>
      </c>
      <c r="DS15" s="7">
        <f>Deaths!DR6/'By Population Size'!$B15*100000</f>
        <v>0.6233692516781556</v>
      </c>
      <c r="DT15" s="7">
        <f>Deaths!DS6/'By Population Size'!$B15*100000</f>
        <v>0.67067098351281251</v>
      </c>
    </row>
    <row r="16" spans="1:124" x14ac:dyDescent="0.35">
      <c r="A16" s="4" t="s">
        <v>54</v>
      </c>
      <c r="B16" s="4">
        <v>46755390</v>
      </c>
      <c r="C16" s="7">
        <f>Deaths!B7/'By Population Size'!$B16*100000</f>
        <v>0</v>
      </c>
      <c r="D16" s="7">
        <f>Deaths!C7/'By Population Size'!$B16*100000</f>
        <v>0</v>
      </c>
      <c r="E16" s="7">
        <f>Deaths!D7/'By Population Size'!$B16*100000</f>
        <v>0</v>
      </c>
      <c r="F16" s="7">
        <f>Deaths!E7/'By Population Size'!$B16*100000</f>
        <v>0</v>
      </c>
      <c r="G16" s="7">
        <f>Deaths!F7/'By Population Size'!$B16*100000</f>
        <v>0</v>
      </c>
      <c r="H16" s="7">
        <f>Deaths!G7/'By Population Size'!$B16*100000</f>
        <v>0</v>
      </c>
      <c r="I16" s="7">
        <f>Deaths!H7/'By Population Size'!$B16*100000</f>
        <v>0</v>
      </c>
      <c r="J16" s="7">
        <f>Deaths!I7/'By Population Size'!$B16*100000</f>
        <v>0</v>
      </c>
      <c r="K16" s="7">
        <f>Deaths!J7/'By Population Size'!$B16*100000</f>
        <v>0</v>
      </c>
      <c r="L16" s="7">
        <f>Deaths!K7/'By Population Size'!$B16*100000</f>
        <v>0</v>
      </c>
      <c r="M16" s="7">
        <f>Deaths!L7/'By Population Size'!$B16*100000</f>
        <v>0</v>
      </c>
      <c r="N16" s="7">
        <f>Deaths!M7/'By Population Size'!$B16*100000</f>
        <v>0</v>
      </c>
      <c r="O16" s="7">
        <f>Deaths!N7/'By Population Size'!$B16*100000</f>
        <v>0</v>
      </c>
      <c r="P16" s="7">
        <f>Deaths!O7/'By Population Size'!$B16*100000</f>
        <v>0</v>
      </c>
      <c r="Q16" s="7">
        <f>Deaths!P7/'By Population Size'!$B16*100000</f>
        <v>0</v>
      </c>
      <c r="R16" s="7">
        <f>Deaths!Q7/'By Population Size'!$B16*100000</f>
        <v>0</v>
      </c>
      <c r="S16" s="7">
        <f>Deaths!R7/'By Population Size'!$B16*100000</f>
        <v>0</v>
      </c>
      <c r="T16" s="7">
        <f>Deaths!S7/'By Population Size'!$B16*100000</f>
        <v>0</v>
      </c>
      <c r="U16" s="7">
        <f>Deaths!T7/'By Population Size'!$B16*100000</f>
        <v>0</v>
      </c>
      <c r="V16" s="7">
        <f>Deaths!U7/'By Population Size'!$B16*100000</f>
        <v>0</v>
      </c>
      <c r="W16" s="7">
        <f>Deaths!V7/'By Population Size'!$B16*100000</f>
        <v>0</v>
      </c>
      <c r="X16" s="7">
        <f>Deaths!W7/'By Population Size'!$B16*100000</f>
        <v>0</v>
      </c>
      <c r="Y16" s="7">
        <f>Deaths!X7/'By Population Size'!$B16*100000</f>
        <v>0</v>
      </c>
      <c r="Z16" s="7">
        <f>Deaths!Y7/'By Population Size'!$B16*100000</f>
        <v>0</v>
      </c>
      <c r="AA16" s="7">
        <f>Deaths!Z7/'By Population Size'!$B16*100000</f>
        <v>0</v>
      </c>
      <c r="AB16" s="7">
        <f>Deaths!AA7/'By Population Size'!$B16*100000</f>
        <v>0</v>
      </c>
      <c r="AC16" s="7">
        <f>Deaths!AB7/'By Population Size'!$B16*100000</f>
        <v>0</v>
      </c>
      <c r="AD16" s="7">
        <f>Deaths!AC7/'By Population Size'!$B16*100000</f>
        <v>0</v>
      </c>
      <c r="AE16" s="7">
        <f>Deaths!AD7/'By Population Size'!$B16*100000</f>
        <v>0</v>
      </c>
      <c r="AF16" s="7">
        <f>Deaths!AE7/'By Population Size'!$B16*100000</f>
        <v>0</v>
      </c>
      <c r="AG16" s="7">
        <f>Deaths!AF7/'By Population Size'!$B16*100000</f>
        <v>0</v>
      </c>
      <c r="AH16" s="7">
        <f>Deaths!AG7/'By Population Size'!$B16*100000</f>
        <v>0</v>
      </c>
      <c r="AI16" s="7">
        <f>Deaths!AH7/'By Population Size'!$B16*100000</f>
        <v>0</v>
      </c>
      <c r="AJ16" s="7">
        <f>Deaths!AI7/'By Population Size'!$B16*100000</f>
        <v>0</v>
      </c>
      <c r="AK16" s="7">
        <f>Deaths!AJ7/'By Population Size'!$B16*100000</f>
        <v>0</v>
      </c>
      <c r="AL16" s="7">
        <f>Deaths!AK7/'By Population Size'!$B16*100000</f>
        <v>0</v>
      </c>
      <c r="AM16" s="7">
        <f>Deaths!AL7/'By Population Size'!$B16*100000</f>
        <v>0</v>
      </c>
      <c r="AN16" s="7">
        <f>Deaths!AM7/'By Population Size'!$B16*100000</f>
        <v>0</v>
      </c>
      <c r="AO16" s="7">
        <f>Deaths!AN7/'By Population Size'!$B16*100000</f>
        <v>0</v>
      </c>
      <c r="AP16" s="7">
        <f>Deaths!AO7/'By Population Size'!$B16*100000</f>
        <v>0</v>
      </c>
      <c r="AQ16" s="7">
        <f>Deaths!AP7/'By Population Size'!$B16*100000</f>
        <v>0</v>
      </c>
      <c r="AR16" s="7">
        <f>Deaths!AQ7/'By Population Size'!$B16*100000</f>
        <v>2.1387908431519873E-3</v>
      </c>
      <c r="AS16" s="7">
        <f>Deaths!AR7/'By Population Size'!$B16*100000</f>
        <v>4.2775816863039745E-3</v>
      </c>
      <c r="AT16" s="7">
        <f>Deaths!AS7/'By Population Size'!$B16*100000</f>
        <v>6.4163725294559626E-3</v>
      </c>
      <c r="AU16" s="7">
        <f>Deaths!AT7/'By Population Size'!$B16*100000</f>
        <v>1.0693954215759936E-2</v>
      </c>
      <c r="AV16" s="7">
        <f>Deaths!AU7/'By Population Size'!$B16*100000</f>
        <v>2.1387908431519873E-2</v>
      </c>
      <c r="AW16" s="7">
        <f>Deaths!AV7/'By Population Size'!$B16*100000</f>
        <v>3.635944433358379E-2</v>
      </c>
      <c r="AX16" s="7">
        <f>Deaths!AW7/'By Population Size'!$B16*100000</f>
        <v>5.9886143608255643E-2</v>
      </c>
      <c r="AY16" s="7">
        <f>Deaths!AX7/'By Population Size'!$B16*100000</f>
        <v>7.4857679510319561E-2</v>
      </c>
      <c r="AZ16" s="7">
        <f>Deaths!AY7/'By Population Size'!$B16*100000</f>
        <v>0.11549470553020733</v>
      </c>
      <c r="BA16" s="7">
        <f>Deaths!AZ7/'By Population Size'!$B16*100000</f>
        <v>0.11763349637335932</v>
      </c>
      <c r="BB16" s="7">
        <f>Deaths!BA7/'By Population Size'!$B16*100000</f>
        <v>0.28445918213921434</v>
      </c>
      <c r="BC16" s="7">
        <f>Deaths!BB7/'By Population Size'!$B16*100000</f>
        <v>0.41706421441463759</v>
      </c>
      <c r="BD16" s="7">
        <f>Deaths!BC7/'By Population Size'!$B16*100000</f>
        <v>0.61811055367092438</v>
      </c>
      <c r="BE16" s="7">
        <f>Deaths!BD7/'By Population Size'!$B16*100000</f>
        <v>0.73146646835797968</v>
      </c>
      <c r="BF16" s="7">
        <f>Deaths!BE7/'By Population Size'!$B16*100000</f>
        <v>1.1399755194000094</v>
      </c>
      <c r="BG16" s="7">
        <f>Deaths!BF7/'By Population Size'!$B16*100000</f>
        <v>1.3324666952836881</v>
      </c>
      <c r="BH16" s="7">
        <f>Deaths!BG7/'By Population Size'!$B16*100000</f>
        <v>1.7751963998161495</v>
      </c>
      <c r="BI16" s="7">
        <f>Deaths!BH7/'By Population Size'!$B16*100000</f>
        <v>2.2307588494075228</v>
      </c>
      <c r="BJ16" s="7">
        <f>Deaths!BI7/'By Population Size'!$B16*100000</f>
        <v>2.9408374093339824</v>
      </c>
      <c r="BK16" s="7">
        <f>Deaths!BJ7/'By Population Size'!$B16*100000</f>
        <v>3.7899373740653215</v>
      </c>
      <c r="BL16" s="7">
        <f>Deaths!BK7/'By Population Size'!$B16*100000</f>
        <v>4.9427456385242428</v>
      </c>
      <c r="BM16" s="7">
        <f>Deaths!BL7/'By Population Size'!$B16*100000</f>
        <v>6.0057246875707806</v>
      </c>
      <c r="BN16" s="7">
        <f>Deaths!BM7/'By Population Size'!$B16*100000</f>
        <v>7.8001702049752986</v>
      </c>
      <c r="BO16" s="7">
        <f>Deaths!BN7/'By Population Size'!$B16*100000</f>
        <v>9.3358220303584254</v>
      </c>
      <c r="BP16" s="7">
        <f>Deaths!BO7/'By Population Size'!$B16*100000</f>
        <v>10.98910735211491</v>
      </c>
      <c r="BQ16" s="7">
        <f>Deaths!BP7/'By Population Size'!$B16*100000</f>
        <v>12.79424682373519</v>
      </c>
      <c r="BR16" s="7">
        <f>Deaths!BQ7/'By Population Size'!$B16*100000</f>
        <v>14.550194105962969</v>
      </c>
      <c r="BS16" s="7">
        <f>Deaths!BR7/'By Population Size'!$B16*100000</f>
        <v>16.502910145760733</v>
      </c>
      <c r="BT16" s="7">
        <f>Deaths!BS7/'By Population Size'!$B16*100000</f>
        <v>18.102725696438419</v>
      </c>
      <c r="BU16" s="7">
        <f>Deaths!BT7/'By Population Size'!$B16*100000</f>
        <v>20.076829644667708</v>
      </c>
      <c r="BV16" s="7">
        <f>Deaths!BU7/'By Population Size'!$B16*100000</f>
        <v>22.132207644936766</v>
      </c>
      <c r="BW16" s="7">
        <f>Deaths!BV7/'By Population Size'!$B16*100000</f>
        <v>23.950179861615954</v>
      </c>
      <c r="BX16" s="7">
        <f>Deaths!BW7/'By Population Size'!$B16*100000</f>
        <v>25.552134203136795</v>
      </c>
      <c r="BY16" s="7">
        <f>Deaths!BX7/'By Population Size'!$B16*100000</f>
        <v>27.036455048284274</v>
      </c>
      <c r="BZ16" s="7">
        <f>Deaths!BY7/'By Population Size'!$B16*100000</f>
        <v>28.533608638490662</v>
      </c>
      <c r="CA16" s="7">
        <f>Deaths!BZ7/'By Population Size'!$B16*100000</f>
        <v>30.039317392069663</v>
      </c>
      <c r="CB16" s="7">
        <f>Deaths!CA7/'By Population Size'!$B16*100000</f>
        <v>31.636994151904197</v>
      </c>
      <c r="CC16" s="7">
        <f>Deaths!CB7/'By Population Size'!$B16*100000</f>
        <v>33.037902154168748</v>
      </c>
      <c r="CD16" s="7">
        <f>Deaths!CC7/'By Population Size'!$B16*100000</f>
        <v>34.393895548727109</v>
      </c>
      <c r="CE16" s="7">
        <f>Deaths!CD7/'By Population Size'!$B16*100000</f>
        <v>35.516760741381901</v>
      </c>
      <c r="CF16" s="7">
        <f>Deaths!CE7/'By Population Size'!$B16*100000</f>
        <v>36.806451619802552</v>
      </c>
      <c r="CG16" s="7">
        <f>Deaths!CF7/'By Population Size'!$B16*100000</f>
        <v>37.976370211006689</v>
      </c>
      <c r="CH16" s="7">
        <f>Deaths!CG7/'By Population Size'!$B16*100000</f>
        <v>38.618007463952281</v>
      </c>
      <c r="CI16" s="7">
        <f>Deaths!CH7/'By Population Size'!$B16*100000</f>
        <v>40.012499093687381</v>
      </c>
      <c r="CJ16" s="7">
        <f>Deaths!CI7/'By Population Size'!$B16*100000</f>
        <v>41.310745135480637</v>
      </c>
      <c r="CK16" s="7">
        <f>Deaths!CJ7/'By Population Size'!$B16*100000</f>
        <v>42.780094444726053</v>
      </c>
      <c r="CL16" s="7">
        <f>Deaths!CK7/'By Population Size'!$B16*100000</f>
        <v>42.867784869295285</v>
      </c>
      <c r="CM16" s="7">
        <f>Deaths!CL7/'By Population Size'!$B16*100000</f>
        <v>43.744689114987601</v>
      </c>
      <c r="CN16" s="7">
        <f>Deaths!CM7/'By Population Size'!$B16*100000</f>
        <v>44.598066661405241</v>
      </c>
      <c r="CO16" s="7">
        <f>Deaths!CN7/'By Population Size'!$B16*100000</f>
        <v>45.517746723960599</v>
      </c>
      <c r="CP16" s="7">
        <f>Deaths!CO7/'By Population Size'!$B16*100000</f>
        <v>46.44812074073171</v>
      </c>
      <c r="CQ16" s="7">
        <f>Deaths!CP7/'By Population Size'!$B16*100000</f>
        <v>47.389188711718589</v>
      </c>
      <c r="CR16" s="7">
        <f>Deaths!CQ7/'By Population Size'!$B16*100000</f>
        <v>48.174124951155363</v>
      </c>
      <c r="CS16" s="7">
        <f>Deaths!CR7/'By Population Size'!$B16*100000</f>
        <v>48.982587889866821</v>
      </c>
      <c r="CT16" s="7">
        <f>Deaths!CS7/'By Population Size'!$B16*100000</f>
        <v>49.59855965269459</v>
      </c>
      <c r="CU16" s="7">
        <f>Deaths!CT7/'By Population Size'!$B16*100000</f>
        <v>50.306499421777893</v>
      </c>
      <c r="CV16" s="7">
        <f>Deaths!CU7/'By Population Size'!$B16*100000</f>
        <v>50.950275465566641</v>
      </c>
      <c r="CW16" s="7">
        <f>Deaths!CV7/'By Population Size'!$B16*100000</f>
        <v>51.919147717514491</v>
      </c>
      <c r="CX16" s="7">
        <f>Deaths!CW7/'By Population Size'!$B16*100000</f>
        <v>52.492343663479232</v>
      </c>
      <c r="CY16" s="7">
        <f>Deaths!CX7/'By Population Size'!$B16*100000</f>
        <v>52.492343663479232</v>
      </c>
      <c r="CZ16" s="7">
        <f>Deaths!CY7/'By Population Size'!$B16*100000</f>
        <v>53.683650163114876</v>
      </c>
      <c r="DA16" s="7">
        <f>Deaths!CZ7/'By Population Size'!$B16*100000</f>
        <v>54.034411861391803</v>
      </c>
      <c r="DB16" s="7">
        <f>Deaths!DA7/'By Population Size'!$B16*100000</f>
        <v>54.385173559668736</v>
      </c>
      <c r="DC16" s="7">
        <f>Deaths!DB7/'By Population Size'!$B16*100000</f>
        <v>54.780849865651852</v>
      </c>
      <c r="DD16" s="7">
        <f>Deaths!DC7/'By Population Size'!$B16*100000</f>
        <v>55.302714831380939</v>
      </c>
      <c r="DE16" s="7">
        <f>Deaths!DD7/'By Population Size'!$B16*100000</f>
        <v>55.758277280972315</v>
      </c>
      <c r="DF16" s="7">
        <f>Deaths!DE7/'By Population Size'!$B16*100000</f>
        <v>56.248060384054114</v>
      </c>
      <c r="DG16" s="7">
        <f>Deaths!DF7/'By Population Size'!$B16*100000</f>
        <v>56.630903944978328</v>
      </c>
      <c r="DH16" s="7">
        <f>Deaths!DG7/'By Population Size'!$B16*100000</f>
        <v>56.936751035549058</v>
      </c>
      <c r="DI16" s="7">
        <f>Deaths!DH7/'By Population Size'!$B16*100000</f>
        <v>57.199822309256753</v>
      </c>
      <c r="DJ16" s="7">
        <f>Deaths!DI7/'By Population Size'!$B16*100000</f>
        <v>57.576249497651503</v>
      </c>
      <c r="DK16" s="7">
        <f>Deaths!DJ7/'By Population Size'!$B16*100000</f>
        <v>57.969787012791471</v>
      </c>
      <c r="DL16" s="7">
        <f>Deaths!DK7/'By Population Size'!$B16*100000</f>
        <v>58.433904625755446</v>
      </c>
      <c r="DM16" s="7">
        <f>Deaths!DL7/'By Population Size'!$B16*100000</f>
        <v>58.729057762110422</v>
      </c>
      <c r="DN16" s="7">
        <f>Deaths!DM7/'By Population Size'!$B16*100000</f>
        <v>58.951492009798223</v>
      </c>
      <c r="DO16" s="7">
        <f>Deaths!DN7/'By Population Size'!$B16*100000</f>
        <v>58.951492009798223</v>
      </c>
      <c r="DP16" s="7">
        <f>Deaths!DO7/'By Population Size'!$B16*100000</f>
        <v>59.263755472898424</v>
      </c>
      <c r="DQ16" s="7">
        <f>Deaths!DP7/'By Population Size'!$B16*100000</f>
        <v>59.411332041075909</v>
      </c>
      <c r="DR16" s="7">
        <f>Deaths!DQ7/'By Population Size'!$B16*100000</f>
        <v>59.646599033822625</v>
      </c>
      <c r="DS16" s="7">
        <f>Deaths!DR7/'By Population Size'!$B16*100000</f>
        <v>59.757816157666532</v>
      </c>
      <c r="DT16" s="7">
        <f>Deaths!DS7/'By Population Size'!$B16*100000</f>
        <v>61.229304257755096</v>
      </c>
    </row>
    <row r="17" spans="1:124" x14ac:dyDescent="0.35">
      <c r="A17" s="4" t="s">
        <v>179</v>
      </c>
      <c r="B17" s="4">
        <v>145934462</v>
      </c>
      <c r="C17" s="7">
        <f>Deaths!B8/'By Population Size'!$B17*100000</f>
        <v>0</v>
      </c>
      <c r="D17" s="7">
        <f>Deaths!C8/'By Population Size'!$B17*100000</f>
        <v>0</v>
      </c>
      <c r="E17" s="7">
        <f>Deaths!D8/'By Population Size'!$B17*100000</f>
        <v>0</v>
      </c>
      <c r="F17" s="7">
        <f>Deaths!E8/'By Population Size'!$B17*100000</f>
        <v>0</v>
      </c>
      <c r="G17" s="7">
        <f>Deaths!F8/'By Population Size'!$B17*100000</f>
        <v>0</v>
      </c>
      <c r="H17" s="7">
        <f>Deaths!G8/'By Population Size'!$B17*100000</f>
        <v>0</v>
      </c>
      <c r="I17" s="7">
        <f>Deaths!H8/'By Population Size'!$B17*100000</f>
        <v>0</v>
      </c>
      <c r="J17" s="7">
        <f>Deaths!I8/'By Population Size'!$B17*100000</f>
        <v>0</v>
      </c>
      <c r="K17" s="7">
        <f>Deaths!J8/'By Population Size'!$B17*100000</f>
        <v>0</v>
      </c>
      <c r="L17" s="7">
        <f>Deaths!K8/'By Population Size'!$B17*100000</f>
        <v>0</v>
      </c>
      <c r="M17" s="7">
        <f>Deaths!L8/'By Population Size'!$B17*100000</f>
        <v>0</v>
      </c>
      <c r="N17" s="7">
        <f>Deaths!M8/'By Population Size'!$B17*100000</f>
        <v>0</v>
      </c>
      <c r="O17" s="7">
        <f>Deaths!N8/'By Population Size'!$B17*100000</f>
        <v>0</v>
      </c>
      <c r="P17" s="7">
        <f>Deaths!O8/'By Population Size'!$B17*100000</f>
        <v>0</v>
      </c>
      <c r="Q17" s="7">
        <f>Deaths!P8/'By Population Size'!$B17*100000</f>
        <v>0</v>
      </c>
      <c r="R17" s="7">
        <f>Deaths!Q8/'By Population Size'!$B17*100000</f>
        <v>0</v>
      </c>
      <c r="S17" s="7">
        <f>Deaths!R8/'By Population Size'!$B17*100000</f>
        <v>0</v>
      </c>
      <c r="T17" s="7">
        <f>Deaths!S8/'By Population Size'!$B17*100000</f>
        <v>0</v>
      </c>
      <c r="U17" s="7">
        <f>Deaths!T8/'By Population Size'!$B17*100000</f>
        <v>0</v>
      </c>
      <c r="V17" s="7">
        <f>Deaths!U8/'By Population Size'!$B17*100000</f>
        <v>0</v>
      </c>
      <c r="W17" s="7">
        <f>Deaths!V8/'By Population Size'!$B17*100000</f>
        <v>0</v>
      </c>
      <c r="X17" s="7">
        <f>Deaths!W8/'By Population Size'!$B17*100000</f>
        <v>0</v>
      </c>
      <c r="Y17" s="7">
        <f>Deaths!X8/'By Population Size'!$B17*100000</f>
        <v>0</v>
      </c>
      <c r="Z17" s="7">
        <f>Deaths!Y8/'By Population Size'!$B17*100000</f>
        <v>0</v>
      </c>
      <c r="AA17" s="7">
        <f>Deaths!Z8/'By Population Size'!$B17*100000</f>
        <v>0</v>
      </c>
      <c r="AB17" s="7">
        <f>Deaths!AA8/'By Population Size'!$B17*100000</f>
        <v>0</v>
      </c>
      <c r="AC17" s="7">
        <f>Deaths!AB8/'By Population Size'!$B17*100000</f>
        <v>0</v>
      </c>
      <c r="AD17" s="7">
        <f>Deaths!AC8/'By Population Size'!$B17*100000</f>
        <v>0</v>
      </c>
      <c r="AE17" s="7">
        <f>Deaths!AD8/'By Population Size'!$B17*100000</f>
        <v>0</v>
      </c>
      <c r="AF17" s="7">
        <f>Deaths!AE8/'By Population Size'!$B17*100000</f>
        <v>0</v>
      </c>
      <c r="AG17" s="7">
        <f>Deaths!AF8/'By Population Size'!$B17*100000</f>
        <v>0</v>
      </c>
      <c r="AH17" s="7">
        <f>Deaths!AG8/'By Population Size'!$B17*100000</f>
        <v>0</v>
      </c>
      <c r="AI17" s="7">
        <f>Deaths!AH8/'By Population Size'!$B17*100000</f>
        <v>0</v>
      </c>
      <c r="AJ17" s="7">
        <f>Deaths!AI8/'By Population Size'!$B17*100000</f>
        <v>0</v>
      </c>
      <c r="AK17" s="7">
        <f>Deaths!AJ8/'By Population Size'!$B17*100000</f>
        <v>0</v>
      </c>
      <c r="AL17" s="7">
        <f>Deaths!AK8/'By Population Size'!$B17*100000</f>
        <v>0</v>
      </c>
      <c r="AM17" s="7">
        <f>Deaths!AL8/'By Population Size'!$B17*100000</f>
        <v>0</v>
      </c>
      <c r="AN17" s="7">
        <f>Deaths!AM8/'By Population Size'!$B17*100000</f>
        <v>0</v>
      </c>
      <c r="AO17" s="7">
        <f>Deaths!AN8/'By Population Size'!$B17*100000</f>
        <v>0</v>
      </c>
      <c r="AP17" s="7">
        <f>Deaths!AO8/'By Population Size'!$B17*100000</f>
        <v>0</v>
      </c>
      <c r="AQ17" s="7">
        <f>Deaths!AP8/'By Population Size'!$B17*100000</f>
        <v>0</v>
      </c>
      <c r="AR17" s="7">
        <f>Deaths!AQ8/'By Population Size'!$B17*100000</f>
        <v>0</v>
      </c>
      <c r="AS17" s="7">
        <f>Deaths!AR8/'By Population Size'!$B17*100000</f>
        <v>0</v>
      </c>
      <c r="AT17" s="7">
        <f>Deaths!AS8/'By Population Size'!$B17*100000</f>
        <v>0</v>
      </c>
      <c r="AU17" s="7">
        <f>Deaths!AT8/'By Population Size'!$B17*100000</f>
        <v>0</v>
      </c>
      <c r="AV17" s="7">
        <f>Deaths!AU8/'By Population Size'!$B17*100000</f>
        <v>0</v>
      </c>
      <c r="AW17" s="7">
        <f>Deaths!AV8/'By Population Size'!$B17*100000</f>
        <v>0</v>
      </c>
      <c r="AX17" s="7">
        <f>Deaths!AW8/'By Population Size'!$B17*100000</f>
        <v>0</v>
      </c>
      <c r="AY17" s="7">
        <f>Deaths!AX8/'By Population Size'!$B17*100000</f>
        <v>0</v>
      </c>
      <c r="AZ17" s="7">
        <f>Deaths!AY8/'By Population Size'!$B17*100000</f>
        <v>0</v>
      </c>
      <c r="BA17" s="7">
        <f>Deaths!AZ8/'By Population Size'!$B17*100000</f>
        <v>0</v>
      </c>
      <c r="BB17" s="7">
        <f>Deaths!BA8/'By Population Size'!$B17*100000</f>
        <v>0</v>
      </c>
      <c r="BC17" s="7">
        <f>Deaths!BB8/'By Population Size'!$B17*100000</f>
        <v>0</v>
      </c>
      <c r="BD17" s="7">
        <f>Deaths!BC8/'By Population Size'!$B17*100000</f>
        <v>0</v>
      </c>
      <c r="BE17" s="7">
        <f>Deaths!BD8/'By Population Size'!$B17*100000</f>
        <v>0</v>
      </c>
      <c r="BF17" s="7">
        <f>Deaths!BE8/'By Population Size'!$B17*100000</f>
        <v>0</v>
      </c>
      <c r="BG17" s="7">
        <f>Deaths!BF8/'By Population Size'!$B17*100000</f>
        <v>0</v>
      </c>
      <c r="BH17" s="7">
        <f>Deaths!BG8/'By Population Size'!$B17*100000</f>
        <v>6.8523910411236524E-4</v>
      </c>
      <c r="BI17" s="7">
        <f>Deaths!BH8/'By Population Size'!$B17*100000</f>
        <v>6.8523910411236524E-4</v>
      </c>
      <c r="BJ17" s="7">
        <f>Deaths!BI8/'By Population Size'!$B17*100000</f>
        <v>6.8523910411236524E-4</v>
      </c>
      <c r="BK17" s="7">
        <f>Deaths!BJ8/'By Population Size'!$B17*100000</f>
        <v>6.8523910411236524E-4</v>
      </c>
      <c r="BL17" s="7">
        <f>Deaths!BK8/'By Population Size'!$B17*100000</f>
        <v>6.8523910411236524E-4</v>
      </c>
      <c r="BM17" s="7">
        <f>Deaths!BL8/'By Population Size'!$B17*100000</f>
        <v>6.8523910411236524E-4</v>
      </c>
      <c r="BN17" s="7">
        <f>Deaths!BM8/'By Population Size'!$B17*100000</f>
        <v>2.0557173123370957E-3</v>
      </c>
      <c r="BO17" s="7">
        <f>Deaths!BN8/'By Population Size'!$B17*100000</f>
        <v>2.0557173123370957E-3</v>
      </c>
      <c r="BP17" s="7">
        <f>Deaths!BO8/'By Population Size'!$B17*100000</f>
        <v>2.740956416449461E-3</v>
      </c>
      <c r="BQ17" s="7">
        <f>Deaths!BP8/'By Population Size'!$B17*100000</f>
        <v>2.740956416449461E-3</v>
      </c>
      <c r="BR17" s="7">
        <f>Deaths!BQ8/'By Population Size'!$B17*100000</f>
        <v>5.481912832898922E-3</v>
      </c>
      <c r="BS17" s="7">
        <f>Deaths!BR8/'By Population Size'!$B17*100000</f>
        <v>6.1671519370112863E-3</v>
      </c>
      <c r="BT17" s="7">
        <f>Deaths!BS8/'By Population Size'!$B17*100000</f>
        <v>1.1649064769910207E-2</v>
      </c>
      <c r="BU17" s="7">
        <f>Deaths!BT8/'By Population Size'!$B17*100000</f>
        <v>1.6445738498696766E-2</v>
      </c>
      <c r="BV17" s="7">
        <f>Deaths!BU8/'By Population Size'!$B17*100000</f>
        <v>2.0557173123370957E-2</v>
      </c>
      <c r="BW17" s="7">
        <f>Deaths!BV8/'By Population Size'!$B17*100000</f>
        <v>2.3298129539820415E-2</v>
      </c>
      <c r="BX17" s="7">
        <f>Deaths!BW8/'By Population Size'!$B17*100000</f>
        <v>2.9465281476831702E-2</v>
      </c>
      <c r="BY17" s="7">
        <f>Deaths!BX8/'By Population Size'!$B17*100000</f>
        <v>3.0835759685056432E-2</v>
      </c>
      <c r="BZ17" s="7">
        <f>Deaths!BY8/'By Population Size'!$B17*100000</f>
        <v>3.2206237893281163E-2</v>
      </c>
      <c r="CA17" s="7">
        <f>Deaths!BZ8/'By Population Size'!$B17*100000</f>
        <v>3.9743868038517177E-2</v>
      </c>
      <c r="CB17" s="7">
        <f>Deaths!CA8/'By Population Size'!$B17*100000</f>
        <v>4.3170063559079007E-2</v>
      </c>
      <c r="CC17" s="7">
        <f>Deaths!CB8/'By Population Size'!$B17*100000</f>
        <v>5.2078171912539752E-2</v>
      </c>
      <c r="CD17" s="7">
        <f>Deaths!CC8/'By Population Size'!$B17*100000</f>
        <v>6.4412475786562326E-2</v>
      </c>
      <c r="CE17" s="7">
        <f>Deaths!CD8/'By Population Size'!$B17*100000</f>
        <v>7.2635345035910709E-2</v>
      </c>
      <c r="CF17" s="7">
        <f>Deaths!CE8/'By Population Size'!$B17*100000</f>
        <v>8.9081083534607475E-2</v>
      </c>
      <c r="CG17" s="7">
        <f>Deaths!CF8/'By Population Size'!$B17*100000</f>
        <v>0.10141538740863006</v>
      </c>
      <c r="CH17" s="7">
        <f>Deaths!CG8/'By Population Size'!$B17*100000</f>
        <v>0.11649064769910207</v>
      </c>
      <c r="CI17" s="7">
        <f>Deaths!CH8/'By Population Size'!$B17*100000</f>
        <v>0.1356773426142483</v>
      </c>
      <c r="CJ17" s="7">
        <f>Deaths!CI8/'By Population Size'!$B17*100000</f>
        <v>0.15897547215406871</v>
      </c>
      <c r="CK17" s="7">
        <f>Deaths!CJ8/'By Population Size'!$B17*100000</f>
        <v>0.18707027542267568</v>
      </c>
      <c r="CL17" s="7">
        <f>Deaths!CK8/'By Population Size'!$B17*100000</f>
        <v>0.21447983958717032</v>
      </c>
      <c r="CM17" s="7">
        <f>Deaths!CL8/'By Population Size'!$B17*100000</f>
        <v>0.24737131658456382</v>
      </c>
      <c r="CN17" s="7">
        <f>Deaths!CM8/'By Population Size'!$B17*100000</f>
        <v>0.27752183716550793</v>
      </c>
      <c r="CO17" s="7">
        <f>Deaths!CN8/'By Population Size'!$B17*100000</f>
        <v>0.31246903147523852</v>
      </c>
      <c r="CP17" s="7">
        <f>Deaths!CO8/'By Population Size'!$B17*100000</f>
        <v>0.35152766040964334</v>
      </c>
      <c r="CQ17" s="7">
        <f>Deaths!CP8/'By Population Size'!$B17*100000</f>
        <v>0.3803077027823627</v>
      </c>
      <c r="CR17" s="7">
        <f>Deaths!CQ8/'By Population Size'!$B17*100000</f>
        <v>0.42142204902910463</v>
      </c>
      <c r="CS17" s="7">
        <f>Deaths!CR8/'By Population Size'!$B17*100000</f>
        <v>0.46664782990052073</v>
      </c>
      <c r="CT17" s="7">
        <f>Deaths!CS8/'By Population Size'!$B17*100000</f>
        <v>0.51187361077193683</v>
      </c>
      <c r="CU17" s="7">
        <f>Deaths!CT8/'By Population Size'!$B17*100000</f>
        <v>0.54407984866521797</v>
      </c>
      <c r="CV17" s="7">
        <f>Deaths!CU8/'By Population Size'!$B17*100000</f>
        <v>0.59410230326542057</v>
      </c>
      <c r="CW17" s="7">
        <f>Deaths!CV8/'By Population Size'!$B17*100000</f>
        <v>0.66605240919721898</v>
      </c>
      <c r="CX17" s="7">
        <f>Deaths!CW8/'By Population Size'!$B17*100000</f>
        <v>0.73526155871256782</v>
      </c>
      <c r="CY17" s="7">
        <f>Deaths!CX8/'By Population Size'!$B17*100000</f>
        <v>0.80104451270735477</v>
      </c>
      <c r="CZ17" s="7">
        <f>Deaths!CY8/'By Population Size'!$B17*100000</f>
        <v>0.83736218522531025</v>
      </c>
      <c r="DA17" s="7">
        <f>Deaths!CZ8/'By Population Size'!$B17*100000</f>
        <v>0.87710605326382751</v>
      </c>
      <c r="DB17" s="7">
        <f>Deaths!DA8/'By Population Size'!$B17*100000</f>
        <v>0.92918422517636723</v>
      </c>
      <c r="DC17" s="7">
        <f>Deaths!DB8/'By Population Size'!$B17*100000</f>
        <v>0.99428194006704185</v>
      </c>
      <c r="DD17" s="7">
        <f>Deaths!DC8/'By Population Size'!$B17*100000</f>
        <v>1.0532125030207051</v>
      </c>
      <c r="DE17" s="7">
        <f>Deaths!DD8/'By Population Size'!$B17*100000</f>
        <v>1.1135135441825934</v>
      </c>
      <c r="DF17" s="7">
        <f>Deaths!DE8/'By Population Size'!$B17*100000</f>
        <v>1.1806669763856052</v>
      </c>
      <c r="DG17" s="7">
        <f>Deaths!DF8/'By Population Size'!$B17*100000</f>
        <v>1.2519318432132911</v>
      </c>
      <c r="DH17" s="7">
        <f>Deaths!DG8/'By Population Size'!$B17*100000</f>
        <v>1.3122328843751794</v>
      </c>
      <c r="DI17" s="7">
        <f>Deaths!DH8/'By Population Size'!$B17*100000</f>
        <v>1.3766453601617417</v>
      </c>
      <c r="DJ17" s="7">
        <f>Deaths!DI8/'By Population Size'!$B17*100000</f>
        <v>1.4499659443017647</v>
      </c>
      <c r="DK17" s="7">
        <f>Deaths!DJ8/'By Population Size'!$B17*100000</f>
        <v>1.5157488982965517</v>
      </c>
      <c r="DL17" s="7">
        <f>Deaths!DK8/'By Population Size'!$B17*100000</f>
        <v>1.5794761349790019</v>
      </c>
      <c r="DM17" s="7">
        <f>Deaths!DL8/'By Population Size'!$B17*100000</f>
        <v>1.6569081537436989</v>
      </c>
      <c r="DN17" s="7">
        <f>Deaths!DM8/'By Population Size'!$B17*100000</f>
        <v>1.7384516071330705</v>
      </c>
      <c r="DO17" s="7">
        <f>Deaths!DN8/'By Population Size'!$B17*100000</f>
        <v>1.802864082919633</v>
      </c>
      <c r="DP17" s="7">
        <f>Deaths!DO8/'By Population Size'!$B17*100000</f>
        <v>1.865220841393858</v>
      </c>
      <c r="DQ17" s="7">
        <f>Deaths!DP8/'By Population Size'!$B17*100000</f>
        <v>1.94402333836678</v>
      </c>
      <c r="DR17" s="7">
        <f>Deaths!DQ8/'By Population Size'!$B17*100000</f>
        <v>2.0365306174219495</v>
      </c>
      <c r="DS17" s="7">
        <f>Deaths!DR8/'By Population Size'!$B17*100000</f>
        <v>2.1235559836442199</v>
      </c>
      <c r="DT17" s="7">
        <f>Deaths!DS8/'By Population Size'!$B17*100000</f>
        <v>2.2263418492610745</v>
      </c>
    </row>
    <row r="18" spans="1:124" x14ac:dyDescent="0.35">
      <c r="A18" s="4" t="s">
        <v>134</v>
      </c>
      <c r="B18" s="4">
        <v>330703144</v>
      </c>
      <c r="C18" s="7">
        <f>Deaths!B9/'By Population Size'!$B18*100000</f>
        <v>0</v>
      </c>
      <c r="D18" s="7">
        <f>Deaths!C9/'By Population Size'!$B18*100000</f>
        <v>0</v>
      </c>
      <c r="E18" s="7">
        <f>Deaths!D9/'By Population Size'!$B18*100000</f>
        <v>0</v>
      </c>
      <c r="F18" s="7">
        <f>Deaths!E9/'By Population Size'!$B18*100000</f>
        <v>0</v>
      </c>
      <c r="G18" s="7">
        <f>Deaths!F9/'By Population Size'!$B18*100000</f>
        <v>0</v>
      </c>
      <c r="H18" s="7">
        <f>Deaths!G9/'By Population Size'!$B18*100000</f>
        <v>0</v>
      </c>
      <c r="I18" s="7">
        <f>Deaths!H9/'By Population Size'!$B18*100000</f>
        <v>0</v>
      </c>
      <c r="J18" s="7">
        <f>Deaths!I9/'By Population Size'!$B18*100000</f>
        <v>0</v>
      </c>
      <c r="K18" s="7">
        <f>Deaths!J9/'By Population Size'!$B18*100000</f>
        <v>0</v>
      </c>
      <c r="L18" s="7">
        <f>Deaths!K9/'By Population Size'!$B18*100000</f>
        <v>0</v>
      </c>
      <c r="M18" s="7">
        <f>Deaths!L9/'By Population Size'!$B18*100000</f>
        <v>0</v>
      </c>
      <c r="N18" s="7">
        <f>Deaths!M9/'By Population Size'!$B18*100000</f>
        <v>0</v>
      </c>
      <c r="O18" s="7">
        <f>Deaths!N9/'By Population Size'!$B18*100000</f>
        <v>0</v>
      </c>
      <c r="P18" s="7">
        <f>Deaths!O9/'By Population Size'!$B18*100000</f>
        <v>0</v>
      </c>
      <c r="Q18" s="7">
        <f>Deaths!P9/'By Population Size'!$B18*100000</f>
        <v>0</v>
      </c>
      <c r="R18" s="7">
        <f>Deaths!Q9/'By Population Size'!$B18*100000</f>
        <v>0</v>
      </c>
      <c r="S18" s="7">
        <f>Deaths!R9/'By Population Size'!$B18*100000</f>
        <v>0</v>
      </c>
      <c r="T18" s="7">
        <f>Deaths!S9/'By Population Size'!$B18*100000</f>
        <v>0</v>
      </c>
      <c r="U18" s="7">
        <f>Deaths!T9/'By Population Size'!$B18*100000</f>
        <v>0</v>
      </c>
      <c r="V18" s="7">
        <f>Deaths!U9/'By Population Size'!$B18*100000</f>
        <v>0</v>
      </c>
      <c r="W18" s="7">
        <f>Deaths!V9/'By Population Size'!$B18*100000</f>
        <v>0</v>
      </c>
      <c r="X18" s="7">
        <f>Deaths!W9/'By Population Size'!$B18*100000</f>
        <v>0</v>
      </c>
      <c r="Y18" s="7">
        <f>Deaths!X9/'By Population Size'!$B18*100000</f>
        <v>0</v>
      </c>
      <c r="Z18" s="7">
        <f>Deaths!Y9/'By Population Size'!$B18*100000</f>
        <v>0</v>
      </c>
      <c r="AA18" s="7">
        <f>Deaths!Z9/'By Population Size'!$B18*100000</f>
        <v>0</v>
      </c>
      <c r="AB18" s="7">
        <f>Deaths!AA9/'By Population Size'!$B18*100000</f>
        <v>0</v>
      </c>
      <c r="AC18" s="7">
        <f>Deaths!AB9/'By Population Size'!$B18*100000</f>
        <v>0</v>
      </c>
      <c r="AD18" s="7">
        <f>Deaths!AC9/'By Population Size'!$B18*100000</f>
        <v>0</v>
      </c>
      <c r="AE18" s="7">
        <f>Deaths!AD9/'By Population Size'!$B18*100000</f>
        <v>0</v>
      </c>
      <c r="AF18" s="7">
        <f>Deaths!AE9/'By Population Size'!$B18*100000</f>
        <v>0</v>
      </c>
      <c r="AG18" s="7">
        <f>Deaths!AF9/'By Population Size'!$B18*100000</f>
        <v>0</v>
      </c>
      <c r="AH18" s="7">
        <f>Deaths!AG9/'By Population Size'!$B18*100000</f>
        <v>0</v>
      </c>
      <c r="AI18" s="7">
        <f>Deaths!AH9/'By Population Size'!$B18*100000</f>
        <v>0</v>
      </c>
      <c r="AJ18" s="7">
        <f>Deaths!AI9/'By Population Size'!$B18*100000</f>
        <v>0</v>
      </c>
      <c r="AK18" s="7">
        <f>Deaths!AJ9/'By Population Size'!$B18*100000</f>
        <v>0</v>
      </c>
      <c r="AL18" s="7">
        <f>Deaths!AK9/'By Population Size'!$B18*100000</f>
        <v>0</v>
      </c>
      <c r="AM18" s="7">
        <f>Deaths!AL9/'By Population Size'!$B18*100000</f>
        <v>0</v>
      </c>
      <c r="AN18" s="7">
        <f>Deaths!AM9/'By Population Size'!$B18*100000</f>
        <v>0</v>
      </c>
      <c r="AO18" s="7">
        <f>Deaths!AN9/'By Population Size'!$B18*100000</f>
        <v>3.0238599727373626E-4</v>
      </c>
      <c r="AP18" s="7">
        <f>Deaths!AO9/'By Population Size'!$B18*100000</f>
        <v>3.0238599727373626E-4</v>
      </c>
      <c r="AQ18" s="7">
        <f>Deaths!AP9/'By Population Size'!$B18*100000</f>
        <v>1.8143159836424175E-3</v>
      </c>
      <c r="AR18" s="7">
        <f>Deaths!AQ9/'By Population Size'!$B18*100000</f>
        <v>2.1167019809161533E-3</v>
      </c>
      <c r="AS18" s="7">
        <f>Deaths!AR9/'By Population Size'!$B18*100000</f>
        <v>3.3262459700110986E-3</v>
      </c>
      <c r="AT18" s="7">
        <f>Deaths!AS9/'By Population Size'!$B18*100000</f>
        <v>3.6286319672848349E-3</v>
      </c>
      <c r="AU18" s="7">
        <f>Deaths!AT9/'By Population Size'!$B18*100000</f>
        <v>4.2334039618323067E-3</v>
      </c>
      <c r="AV18" s="7">
        <f>Deaths!AU9/'By Population Size'!$B18*100000</f>
        <v>5.1405619536535156E-3</v>
      </c>
      <c r="AW18" s="7">
        <f>Deaths!AV9/'By Population Size'!$B18*100000</f>
        <v>6.3501059427484609E-3</v>
      </c>
      <c r="AX18" s="7">
        <f>Deaths!AW9/'By Population Size'!$B18*100000</f>
        <v>6.6524919400221972E-3</v>
      </c>
      <c r="AY18" s="7">
        <f>Deaths!AX9/'By Population Size'!$B18*100000</f>
        <v>8.4668079236646134E-3</v>
      </c>
      <c r="AZ18" s="7">
        <f>Deaths!AY9/'By Population Size'!$B18*100000</f>
        <v>1.0885895901854504E-2</v>
      </c>
      <c r="BA18" s="7">
        <f>Deaths!AZ9/'By Population Size'!$B18*100000</f>
        <v>1.2700211885496922E-2</v>
      </c>
      <c r="BB18" s="7">
        <f>Deaths!BA9/'By Population Size'!$B18*100000</f>
        <v>1.5119299863686812E-2</v>
      </c>
      <c r="BC18" s="7">
        <f>Deaths!BB9/'By Population Size'!$B18*100000</f>
        <v>1.8143159836424175E-2</v>
      </c>
      <c r="BD18" s="7">
        <f>Deaths!BC9/'By Population Size'!$B18*100000</f>
        <v>2.237656379825648E-2</v>
      </c>
      <c r="BE18" s="7">
        <f>Deaths!BD9/'By Population Size'!$B18*100000</f>
        <v>3.0238599727373625E-2</v>
      </c>
      <c r="BF18" s="7">
        <f>Deaths!BE9/'By Population Size'!$B18*100000</f>
        <v>4.0519723634680656E-2</v>
      </c>
      <c r="BG18" s="7">
        <f>Deaths!BF9/'By Population Size'!$B18*100000</f>
        <v>4.989368955016648E-2</v>
      </c>
      <c r="BH18" s="7">
        <f>Deaths!BG9/'By Population Size'!$B18*100000</f>
        <v>7.8317973293897683E-2</v>
      </c>
      <c r="BI18" s="7">
        <f>Deaths!BH9/'By Population Size'!$B18*100000</f>
        <v>0.10583509904580769</v>
      </c>
      <c r="BJ18" s="7">
        <f>Deaths!BI9/'By Population Size'!$B18*100000</f>
        <v>0.13365461079499141</v>
      </c>
      <c r="BK18" s="7">
        <f>Deaths!BJ9/'By Population Size'!$B18*100000</f>
        <v>0.17750058039968317</v>
      </c>
      <c r="BL18" s="7">
        <f>Deaths!BK9/'By Population Size'!$B18*100000</f>
        <v>0.23767539385715666</v>
      </c>
      <c r="BM18" s="7">
        <f>Deaths!BL9/'By Population Size'!$B18*100000</f>
        <v>0.30571224324374735</v>
      </c>
      <c r="BN18" s="7">
        <f>Deaths!BM9/'By Population Size'!$B18*100000</f>
        <v>0.39914951640133184</v>
      </c>
      <c r="BO18" s="7">
        <f>Deaths!BN9/'By Population Size'!$B18*100000</f>
        <v>0.52191823129446879</v>
      </c>
      <c r="BP18" s="7">
        <f>Deaths!BO9/'By Population Size'!$B18*100000</f>
        <v>0.68611382781410757</v>
      </c>
      <c r="BQ18" s="7">
        <f>Deaths!BP9/'By Population Size'!$B18*100000</f>
        <v>0.82974717651913221</v>
      </c>
      <c r="BR18" s="7">
        <f>Deaths!BQ9/'By Population Size'!$B18*100000</f>
        <v>1.034160110676178</v>
      </c>
      <c r="BS18" s="7">
        <f>Deaths!BR9/'By Population Size'!$B18*100000</f>
        <v>1.2688116445605973</v>
      </c>
      <c r="BT18" s="7">
        <f>Deaths!BS9/'By Population Size'!$B18*100000</f>
        <v>1.6229056473681425</v>
      </c>
      <c r="BU18" s="7">
        <f>Deaths!BT9/'By Population Size'!$B18*100000</f>
        <v>1.9688352282492967</v>
      </c>
      <c r="BV18" s="7">
        <f>Deaths!BU9/'By Population Size'!$B18*100000</f>
        <v>2.4003400463589184</v>
      </c>
      <c r="BW18" s="7">
        <f>Deaths!BV9/'By Population Size'!$B18*100000</f>
        <v>2.8000943347547973</v>
      </c>
      <c r="BX18" s="7">
        <f>Deaths!BW9/'By Population Size'!$B18*100000</f>
        <v>3.2869357903655132</v>
      </c>
      <c r="BY18" s="7">
        <f>Deaths!BX9/'By Population Size'!$B18*100000</f>
        <v>3.7420267162624858</v>
      </c>
      <c r="BZ18" s="7">
        <f>Deaths!BY9/'By Population Size'!$B18*100000</f>
        <v>4.2013510461212906</v>
      </c>
      <c r="CA18" s="7">
        <f>Deaths!BZ9/'By Population Size'!$B18*100000</f>
        <v>4.8959316818590635</v>
      </c>
      <c r="CB18" s="7">
        <f>Deaths!CA9/'By Population Size'!$B18*100000</f>
        <v>5.5245921701911609</v>
      </c>
      <c r="CC18" s="7">
        <f>Deaths!CB9/'By Population Size'!$B18*100000</f>
        <v>6.1348071126895602</v>
      </c>
      <c r="CD18" s="7">
        <f>Deaths!CC9/'By Population Size'!$B18*100000</f>
        <v>6.7604437410489204</v>
      </c>
      <c r="CE18" s="7">
        <f>Deaths!CD9/'By Population Size'!$B18*100000</f>
        <v>7.3679372095718572</v>
      </c>
      <c r="CF18" s="7">
        <f>Deaths!CE9/'By Population Size'!$B18*100000</f>
        <v>7.8880411248826841</v>
      </c>
      <c r="CG18" s="7">
        <f>Deaths!CF9/'By Population Size'!$B18*100000</f>
        <v>8.4274977440190284</v>
      </c>
      <c r="CH18" s="7">
        <f>Deaths!CG9/'By Population Size'!$B18*100000</f>
        <v>9.1508050494978068</v>
      </c>
      <c r="CI18" s="7">
        <f>Deaths!CH9/'By Population Size'!$B18*100000</f>
        <v>9.9061652706876</v>
      </c>
      <c r="CJ18" s="7">
        <f>Deaths!CI9/'By Population Size'!$B18*100000</f>
        <v>10.536337689006064</v>
      </c>
      <c r="CK18" s="7">
        <f>Deaths!CJ9/'By Population Size'!$B18*100000</f>
        <v>11.3177031059614</v>
      </c>
      <c r="CL18" s="7">
        <f>Deaths!CK9/'By Population Size'!$B18*100000</f>
        <v>12.027403041562859</v>
      </c>
      <c r="CM18" s="7">
        <f>Deaths!CL9/'By Population Size'!$B18*100000</f>
        <v>12.381194658373131</v>
      </c>
      <c r="CN18" s="7">
        <f>Deaths!CM9/'By Population Size'!$B18*100000</f>
        <v>12.907648679626705</v>
      </c>
      <c r="CO18" s="7">
        <f>Deaths!CN9/'By Population Size'!$B18*100000</f>
        <v>13.633375073083672</v>
      </c>
      <c r="CP18" s="7">
        <f>Deaths!CO9/'By Population Size'!$B18*100000</f>
        <v>14.336724902742382</v>
      </c>
      <c r="CQ18" s="7">
        <f>Deaths!CP9/'By Population Size'!$B18*100000</f>
        <v>15.035841328439261</v>
      </c>
      <c r="CR18" s="7">
        <f>Deaths!CQ9/'By Population Size'!$B18*100000</f>
        <v>15.5707621576165</v>
      </c>
      <c r="CS18" s="7">
        <f>Deaths!CR9/'By Population Size'!$B18*100000</f>
        <v>16.25475928344969</v>
      </c>
      <c r="CT18" s="7">
        <f>Deaths!CS9/'By Population Size'!$B18*100000</f>
        <v>16.59524591637992</v>
      </c>
      <c r="CU18" s="7">
        <f>Deaths!CT9/'By Population Size'!$B18*100000</f>
        <v>16.999838380732175</v>
      </c>
      <c r="CV18" s="7">
        <f>Deaths!CU9/'By Population Size'!$B18*100000</f>
        <v>17.645734870908878</v>
      </c>
      <c r="CW18" s="7">
        <f>Deaths!CV9/'By Population Size'!$B18*100000</f>
        <v>18.435567095787878</v>
      </c>
      <c r="CX18" s="7">
        <f>Deaths!CW9/'By Population Size'!$B18*100000</f>
        <v>19.049108284256288</v>
      </c>
      <c r="CY18" s="7">
        <f>Deaths!CX9/'By Population Size'!$B18*100000</f>
        <v>19.637853820948251</v>
      </c>
      <c r="CZ18" s="7">
        <f>Deaths!CY9/'By Population Size'!$B18*100000</f>
        <v>20.069056253060602</v>
      </c>
      <c r="DA18" s="7">
        <f>Deaths!CZ9/'By Population Size'!$B18*100000</f>
        <v>20.466089067481015</v>
      </c>
      <c r="DB18" s="7">
        <f>Deaths!DA9/'By Population Size'!$B18*100000</f>
        <v>20.841047704100447</v>
      </c>
      <c r="DC18" s="7">
        <f>Deaths!DB9/'By Population Size'!$B18*100000</f>
        <v>21.488758510260791</v>
      </c>
      <c r="DD18" s="7">
        <f>Deaths!DC9/'By Population Size'!$B18*100000</f>
        <v>22.211763429742295</v>
      </c>
      <c r="DE18" s="7">
        <f>Deaths!DD9/'By Population Size'!$B18*100000</f>
        <v>22.87912932572543</v>
      </c>
      <c r="DF18" s="7">
        <f>Deaths!DE9/'By Population Size'!$B18*100000</f>
        <v>23.338151269586962</v>
      </c>
      <c r="DG18" s="7">
        <f>Deaths!DF9/'By Population Size'!$B18*100000</f>
        <v>23.826504655184046</v>
      </c>
      <c r="DH18" s="7">
        <f>Deaths!DG9/'By Population Size'!$B18*100000</f>
        <v>24.04754881919115</v>
      </c>
      <c r="DI18" s="7">
        <f>Deaths!DH9/'By Population Size'!$B18*100000</f>
        <v>24.397107032039585</v>
      </c>
      <c r="DJ18" s="7">
        <f>Deaths!DI9/'By Population Size'!$B18*100000</f>
        <v>24.903301191475819</v>
      </c>
      <c r="DK18" s="7">
        <f>Deaths!DJ9/'By Population Size'!$B18*100000</f>
        <v>25.436407704669421</v>
      </c>
      <c r="DL18" s="7">
        <f>Deaths!DK9/'By Population Size'!$B18*100000</f>
        <v>25.974352393819395</v>
      </c>
      <c r="DM18" s="7">
        <f>Deaths!DL9/'By Population Size'!$B18*100000</f>
        <v>26.46784634137013</v>
      </c>
      <c r="DN18" s="7">
        <f>Deaths!DM9/'By Population Size'!$B18*100000</f>
        <v>26.837966802033183</v>
      </c>
      <c r="DO18" s="7">
        <f>Deaths!DN9/'By Population Size'!$B18*100000</f>
        <v>27.082294687830363</v>
      </c>
      <c r="DP18" s="7">
        <f>Deaths!DO9/'By Population Size'!$B18*100000</f>
        <v>27.319667695690246</v>
      </c>
      <c r="DQ18" s="7">
        <f>Deaths!DP9/'By Population Size'!$B18*100000</f>
        <v>27.795623255399107</v>
      </c>
      <c r="DR18" s="7">
        <f>Deaths!DQ9/'By Population Size'!$B18*100000</f>
        <v>28.254645199260636</v>
      </c>
      <c r="DS18" s="7">
        <f>Deaths!DR9/'By Population Size'!$B18*100000</f>
        <v>28.636558713817372</v>
      </c>
      <c r="DT18" s="7">
        <f>Deaths!DS9/'By Population Size'!$B18*100000</f>
        <v>29.022705632335928</v>
      </c>
    </row>
    <row r="19" spans="1:124" x14ac:dyDescent="0.35">
      <c r="A19" s="4" t="s">
        <v>70</v>
      </c>
      <c r="B19" s="4">
        <v>212559417</v>
      </c>
      <c r="C19" s="7">
        <f>Deaths!B10/'By Population Size'!$B19*100000</f>
        <v>0</v>
      </c>
      <c r="D19" s="7">
        <f>Deaths!C10/'By Population Size'!$B19*100000</f>
        <v>0</v>
      </c>
      <c r="E19" s="7">
        <f>Deaths!D10/'By Population Size'!$B19*100000</f>
        <v>0</v>
      </c>
      <c r="F19" s="7">
        <f>Deaths!E10/'By Population Size'!$B19*100000</f>
        <v>0</v>
      </c>
      <c r="G19" s="7">
        <f>Deaths!F10/'By Population Size'!$B19*100000</f>
        <v>0</v>
      </c>
      <c r="H19" s="7">
        <f>Deaths!G10/'By Population Size'!$B19*100000</f>
        <v>0</v>
      </c>
      <c r="I19" s="7">
        <f>Deaths!H10/'By Population Size'!$B19*100000</f>
        <v>0</v>
      </c>
      <c r="J19" s="7">
        <f>Deaths!I10/'By Population Size'!$B19*100000</f>
        <v>0</v>
      </c>
      <c r="K19" s="7">
        <f>Deaths!J10/'By Population Size'!$B19*100000</f>
        <v>0</v>
      </c>
      <c r="L19" s="7">
        <f>Deaths!K10/'By Population Size'!$B19*100000</f>
        <v>0</v>
      </c>
      <c r="M19" s="7">
        <f>Deaths!L10/'By Population Size'!$B19*100000</f>
        <v>0</v>
      </c>
      <c r="N19" s="7">
        <f>Deaths!M10/'By Population Size'!$B19*100000</f>
        <v>0</v>
      </c>
      <c r="O19" s="7">
        <f>Deaths!N10/'By Population Size'!$B19*100000</f>
        <v>0</v>
      </c>
      <c r="P19" s="7">
        <f>Deaths!O10/'By Population Size'!$B19*100000</f>
        <v>0</v>
      </c>
      <c r="Q19" s="7">
        <f>Deaths!P10/'By Population Size'!$B19*100000</f>
        <v>0</v>
      </c>
      <c r="R19" s="7">
        <f>Deaths!Q10/'By Population Size'!$B19*100000</f>
        <v>0</v>
      </c>
      <c r="S19" s="7">
        <f>Deaths!R10/'By Population Size'!$B19*100000</f>
        <v>0</v>
      </c>
      <c r="T19" s="7">
        <f>Deaths!S10/'By Population Size'!$B19*100000</f>
        <v>0</v>
      </c>
      <c r="U19" s="7">
        <f>Deaths!T10/'By Population Size'!$B19*100000</f>
        <v>0</v>
      </c>
      <c r="V19" s="7">
        <f>Deaths!U10/'By Population Size'!$B19*100000</f>
        <v>0</v>
      </c>
      <c r="W19" s="7">
        <f>Deaths!V10/'By Population Size'!$B19*100000</f>
        <v>0</v>
      </c>
      <c r="X19" s="7">
        <f>Deaths!W10/'By Population Size'!$B19*100000</f>
        <v>0</v>
      </c>
      <c r="Y19" s="7">
        <f>Deaths!X10/'By Population Size'!$B19*100000</f>
        <v>0</v>
      </c>
      <c r="Z19" s="7">
        <f>Deaths!Y10/'By Population Size'!$B19*100000</f>
        <v>0</v>
      </c>
      <c r="AA19" s="7">
        <f>Deaths!Z10/'By Population Size'!$B19*100000</f>
        <v>0</v>
      </c>
      <c r="AB19" s="7">
        <f>Deaths!AA10/'By Population Size'!$B19*100000</f>
        <v>0</v>
      </c>
      <c r="AC19" s="7">
        <f>Deaths!AB10/'By Population Size'!$B19*100000</f>
        <v>0</v>
      </c>
      <c r="AD19" s="7">
        <f>Deaths!AC10/'By Population Size'!$B19*100000</f>
        <v>0</v>
      </c>
      <c r="AE19" s="7">
        <f>Deaths!AD10/'By Population Size'!$B19*100000</f>
        <v>0</v>
      </c>
      <c r="AF19" s="7">
        <f>Deaths!AE10/'By Population Size'!$B19*100000</f>
        <v>0</v>
      </c>
      <c r="AG19" s="7">
        <f>Deaths!AF10/'By Population Size'!$B19*100000</f>
        <v>0</v>
      </c>
      <c r="AH19" s="7">
        <f>Deaths!AG10/'By Population Size'!$B19*100000</f>
        <v>0</v>
      </c>
      <c r="AI19" s="7">
        <f>Deaths!AH10/'By Population Size'!$B19*100000</f>
        <v>0</v>
      </c>
      <c r="AJ19" s="7">
        <f>Deaths!AI10/'By Population Size'!$B19*100000</f>
        <v>0</v>
      </c>
      <c r="AK19" s="7">
        <f>Deaths!AJ10/'By Population Size'!$B19*100000</f>
        <v>0</v>
      </c>
      <c r="AL19" s="7">
        <f>Deaths!AK10/'By Population Size'!$B19*100000</f>
        <v>0</v>
      </c>
      <c r="AM19" s="7">
        <f>Deaths!AL10/'By Population Size'!$B19*100000</f>
        <v>0</v>
      </c>
      <c r="AN19" s="7">
        <f>Deaths!AM10/'By Population Size'!$B19*100000</f>
        <v>0</v>
      </c>
      <c r="AO19" s="7">
        <f>Deaths!AN10/'By Population Size'!$B19*100000</f>
        <v>0</v>
      </c>
      <c r="AP19" s="7">
        <f>Deaths!AO10/'By Population Size'!$B19*100000</f>
        <v>0</v>
      </c>
      <c r="AQ19" s="7">
        <f>Deaths!AP10/'By Population Size'!$B19*100000</f>
        <v>0</v>
      </c>
      <c r="AR19" s="7">
        <f>Deaths!AQ10/'By Population Size'!$B19*100000</f>
        <v>0</v>
      </c>
      <c r="AS19" s="7">
        <f>Deaths!AR10/'By Population Size'!$B19*100000</f>
        <v>0</v>
      </c>
      <c r="AT19" s="7">
        <f>Deaths!AS10/'By Population Size'!$B19*100000</f>
        <v>0</v>
      </c>
      <c r="AU19" s="7">
        <f>Deaths!AT10/'By Population Size'!$B19*100000</f>
        <v>0</v>
      </c>
      <c r="AV19" s="7">
        <f>Deaths!AU10/'By Population Size'!$B19*100000</f>
        <v>0</v>
      </c>
      <c r="AW19" s="7">
        <f>Deaths!AV10/'By Population Size'!$B19*100000</f>
        <v>0</v>
      </c>
      <c r="AX19" s="7">
        <f>Deaths!AW10/'By Population Size'!$B19*100000</f>
        <v>0</v>
      </c>
      <c r="AY19" s="7">
        <f>Deaths!AX10/'By Population Size'!$B19*100000</f>
        <v>0</v>
      </c>
      <c r="AZ19" s="7">
        <f>Deaths!AY10/'By Population Size'!$B19*100000</f>
        <v>0</v>
      </c>
      <c r="BA19" s="7">
        <f>Deaths!AZ10/'By Population Size'!$B19*100000</f>
        <v>0</v>
      </c>
      <c r="BB19" s="7">
        <f>Deaths!BA10/'By Population Size'!$B19*100000</f>
        <v>0</v>
      </c>
      <c r="BC19" s="7">
        <f>Deaths!BB10/'By Population Size'!$B19*100000</f>
        <v>0</v>
      </c>
      <c r="BD19" s="7">
        <f>Deaths!BC10/'By Population Size'!$B19*100000</f>
        <v>0</v>
      </c>
      <c r="BE19" s="7">
        <f>Deaths!BD10/'By Population Size'!$B19*100000</f>
        <v>0</v>
      </c>
      <c r="BF19" s="7">
        <f>Deaths!BE10/'By Population Size'!$B19*100000</f>
        <v>4.7045669117543726E-4</v>
      </c>
      <c r="BG19" s="7">
        <f>Deaths!BF10/'By Population Size'!$B19*100000</f>
        <v>1.4113700735263121E-3</v>
      </c>
      <c r="BH19" s="7">
        <f>Deaths!BG10/'By Population Size'!$B19*100000</f>
        <v>2.8227401470526242E-3</v>
      </c>
      <c r="BI19" s="7">
        <f>Deaths!BH10/'By Population Size'!$B19*100000</f>
        <v>5.1750236029298102E-3</v>
      </c>
      <c r="BJ19" s="7">
        <f>Deaths!BI10/'By Population Size'!$B19*100000</f>
        <v>7.0568503676315597E-3</v>
      </c>
      <c r="BK19" s="7">
        <f>Deaths!BJ10/'By Population Size'!$B19*100000</f>
        <v>1.1761417279385932E-2</v>
      </c>
      <c r="BL19" s="7">
        <f>Deaths!BK10/'By Population Size'!$B19*100000</f>
        <v>1.5995527499964871E-2</v>
      </c>
      <c r="BM19" s="7">
        <f>Deaths!BL10/'By Population Size'!$B19*100000</f>
        <v>2.1641007794070116E-2</v>
      </c>
      <c r="BN19" s="7">
        <f>Deaths!BM10/'By Population Size'!$B19*100000</f>
        <v>2.7756944779350801E-2</v>
      </c>
      <c r="BO19" s="7">
        <f>Deaths!BN10/'By Population Size'!$B19*100000</f>
        <v>3.6225165220508677E-2</v>
      </c>
      <c r="BP19" s="7">
        <f>Deaths!BO10/'By Population Size'!$B19*100000</f>
        <v>4.3282015588140231E-2</v>
      </c>
      <c r="BQ19" s="7">
        <f>Deaths!BP10/'By Population Size'!$B19*100000</f>
        <v>5.2220692720473534E-2</v>
      </c>
      <c r="BR19" s="7">
        <f>Deaths!BQ10/'By Population Size'!$B19*100000</f>
        <v>6.3982109999859482E-2</v>
      </c>
      <c r="BS19" s="7">
        <f>Deaths!BR10/'By Population Size'!$B19*100000</f>
        <v>7.4802613896894535E-2</v>
      </c>
      <c r="BT19" s="7">
        <f>Deaths!BS10/'By Population Size'!$B19*100000</f>
        <v>9.4561794926262904E-2</v>
      </c>
      <c r="BU19" s="7">
        <f>Deaths!BT10/'By Population Size'!$B19*100000</f>
        <v>0.11290960588210495</v>
      </c>
      <c r="BV19" s="7">
        <f>Deaths!BU10/'By Population Size'!$B19*100000</f>
        <v>0.15242796794084168</v>
      </c>
      <c r="BW19" s="7">
        <f>Deaths!BV10/'By Population Size'!$B19*100000</f>
        <v>0.16889395213198199</v>
      </c>
      <c r="BX19" s="7">
        <f>Deaths!BW10/'By Population Size'!$B19*100000</f>
        <v>0.20935322757306962</v>
      </c>
      <c r="BY19" s="7">
        <f>Deaths!BX10/'By Population Size'!$B19*100000</f>
        <v>0.22864195191126252</v>
      </c>
      <c r="BZ19" s="7">
        <f>Deaths!BY10/'By Population Size'!$B19*100000</f>
        <v>0.26533757382294665</v>
      </c>
      <c r="CA19" s="7">
        <f>Deaths!BZ10/'By Population Size'!$B19*100000</f>
        <v>0.32273329014634999</v>
      </c>
      <c r="CB19" s="7">
        <f>Deaths!CA10/'By Population Size'!$B19*100000</f>
        <v>0.38530403007268316</v>
      </c>
      <c r="CC19" s="7">
        <f>Deaths!CB10/'By Population Size'!$B19*100000</f>
        <v>0.44693385661666546</v>
      </c>
      <c r="CD19" s="7">
        <f>Deaths!CC10/'By Population Size'!$B19*100000</f>
        <v>0.49727272257243721</v>
      </c>
      <c r="CE19" s="7">
        <f>Deaths!CD10/'By Population Size'!$B19*100000</f>
        <v>0.52879332088119158</v>
      </c>
      <c r="CF19" s="7">
        <f>Deaths!CE10/'By Population Size'!$B19*100000</f>
        <v>0.57536853330755977</v>
      </c>
      <c r="CG19" s="7">
        <f>Deaths!CF10/'By Population Size'!$B19*100000</f>
        <v>0.62476648588098072</v>
      </c>
      <c r="CH19" s="7">
        <f>Deaths!CG10/'By Population Size'!$B19*100000</f>
        <v>0.72073965088076997</v>
      </c>
      <c r="CI19" s="7">
        <f>Deaths!CH10/'By Population Size'!$B19*100000</f>
        <v>0.81671281588055911</v>
      </c>
      <c r="CJ19" s="7">
        <f>Deaths!CI10/'By Population Size'!$B19*100000</f>
        <v>0.90515867382154136</v>
      </c>
      <c r="CK19" s="7">
        <f>Deaths!CJ10/'By Population Size'!$B19*100000</f>
        <v>1.0072477758066114</v>
      </c>
      <c r="CL19" s="7">
        <f>Deaths!CK10/'By Population Size'!$B19*100000</f>
        <v>1.1074550510269794</v>
      </c>
      <c r="CM19" s="7">
        <f>Deaths!CL10/'By Population Size'!$B19*100000</f>
        <v>1.1582643736739267</v>
      </c>
      <c r="CN19" s="7">
        <f>Deaths!CM10/'By Population Size'!$B19*100000</f>
        <v>1.2170714600708563</v>
      </c>
      <c r="CO19" s="7">
        <f>Deaths!CN10/'By Population Size'!$B19*100000</f>
        <v>1.2895217905118737</v>
      </c>
      <c r="CP19" s="7">
        <f>Deaths!CO10/'By Population Size'!$B19*100000</f>
        <v>1.367147144555821</v>
      </c>
      <c r="CQ19" s="7">
        <f>Deaths!CP10/'By Population Size'!$B19*100000</f>
        <v>1.5670912383053817</v>
      </c>
      <c r="CR19" s="7">
        <f>Deaths!CQ10/'By Population Size'!$B19*100000</f>
        <v>1.7425715841138196</v>
      </c>
      <c r="CS19" s="7">
        <f>Deaths!CR10/'By Population Size'!$B19*100000</f>
        <v>1.9086427960987493</v>
      </c>
      <c r="CT19" s="7">
        <f>Deaths!CS10/'By Population Size'!$B19*100000</f>
        <v>2.016377378377924</v>
      </c>
      <c r="CU19" s="7">
        <f>Deaths!CT10/'By Population Size'!$B19*100000</f>
        <v>2.1655121494805378</v>
      </c>
      <c r="CV19" s="7">
        <f>Deaths!CU10/'By Population Size'!$B19*100000</f>
        <v>2.391331361244748</v>
      </c>
      <c r="CW19" s="7">
        <f>Deaths!CV10/'By Population Size'!$B19*100000</f>
        <v>2.593627738450186</v>
      </c>
      <c r="CX19" s="7">
        <f>Deaths!CW10/'By Population Size'!$B19*100000</f>
        <v>2.8255628871996765</v>
      </c>
      <c r="CY19" s="7">
        <f>Deaths!CX10/'By Population Size'!$B19*100000</f>
        <v>3.016568303816904</v>
      </c>
      <c r="CZ19" s="7">
        <f>Deaths!CY10/'By Population Size'!$B19*100000</f>
        <v>3.1807576890371316</v>
      </c>
      <c r="DA19" s="7">
        <f>Deaths!CZ10/'By Population Size'!$B19*100000</f>
        <v>3.3171901294780084</v>
      </c>
      <c r="DB19" s="7">
        <f>Deaths!DA10/'By Population Size'!$B19*100000</f>
        <v>3.4658544438894467</v>
      </c>
      <c r="DC19" s="7">
        <f>Deaths!DB10/'By Population Size'!$B19*100000</f>
        <v>3.7344852145506211</v>
      </c>
      <c r="DD19" s="7">
        <f>Deaths!DC10/'By Population Size'!$B19*100000</f>
        <v>4.0402820638146562</v>
      </c>
      <c r="DE19" s="7">
        <f>Deaths!DD10/'By Population Size'!$B19*100000</f>
        <v>4.3234969919022692</v>
      </c>
      <c r="DF19" s="7">
        <f>Deaths!DE10/'By Population Size'!$B19*100000</f>
        <v>4.712564675504356</v>
      </c>
      <c r="DG19" s="7">
        <f>Deaths!DF10/'By Population Size'!$B19*100000</f>
        <v>5.0131865011654604</v>
      </c>
      <c r="DH19" s="7">
        <f>Deaths!DG10/'By Population Size'!$B19*100000</f>
        <v>5.2328897759443889</v>
      </c>
      <c r="DI19" s="7">
        <f>Deaths!DH10/'By Population Size'!$B19*100000</f>
        <v>5.4822318222673712</v>
      </c>
      <c r="DJ19" s="7">
        <f>Deaths!DI10/'By Population Size'!$B19*100000</f>
        <v>5.8623608287371241</v>
      </c>
      <c r="DK19" s="7">
        <f>Deaths!DJ10/'By Population Size'!$B19*100000</f>
        <v>6.2288465911627906</v>
      </c>
      <c r="DL19" s="7">
        <f>Deaths!DK10/'By Population Size'!$B19*100000</f>
        <v>6.5859232197649478</v>
      </c>
      <c r="DM19" s="7">
        <f>Deaths!DL10/'By Population Size'!$B19*100000</f>
        <v>7.0389730133668929</v>
      </c>
      <c r="DN19" s="7">
        <f>Deaths!DM10/'By Population Size'!$B19*100000</f>
        <v>7.3682926971896991</v>
      </c>
      <c r="DO19" s="7">
        <f>Deaths!DN10/'By Population Size'!$B19*100000</f>
        <v>7.5828209483656988</v>
      </c>
      <c r="DP19" s="7">
        <f>Deaths!DO10/'By Population Size'!$B19*100000</f>
        <v>7.9286066163796445</v>
      </c>
      <c r="DQ19" s="7">
        <f>Deaths!DP10/'By Population Size'!$B19*100000</f>
        <v>8.4602226774078879</v>
      </c>
      <c r="DR19" s="7">
        <f>Deaths!DQ10/'By Population Size'!$B19*100000</f>
        <v>8.8723427388775722</v>
      </c>
      <c r="DS19" s="7">
        <f>Deaths!DR10/'By Population Size'!$B19*100000</f>
        <v>9.4312452879939919</v>
      </c>
      <c r="DT19" s="7">
        <f>Deaths!DS10/'By Population Size'!$B19*100000</f>
        <v>9.9021724358606047</v>
      </c>
    </row>
  </sheetData>
  <mergeCells count="2">
    <mergeCell ref="A1:B1"/>
    <mergeCell ref="A11:B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2020-05-23T10:06:45Z</dcterms:modified>
</cp:coreProperties>
</file>