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26872205-39E0-48E2-BC1F-C6067DBC1EA0}" xr6:coauthVersionLast="45" xr6:coauthVersionMax="45" xr10:uidLastSave="{00000000-0000-0000-0000-000000000000}"/>
  <bookViews>
    <workbookView xWindow="1710" yWindow="760" windowWidth="18200" windowHeight="19740" tabRatio="775" firstSheet="2" activeTab="5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L17" i="12" l="1"/>
  <c r="DL16" i="12"/>
  <c r="DL15" i="12"/>
  <c r="DL14" i="12"/>
  <c r="DL13" i="12"/>
  <c r="DL12" i="12"/>
  <c r="DL11" i="12"/>
  <c r="DL10" i="12"/>
  <c r="DL8" i="12"/>
  <c r="DL7" i="12"/>
  <c r="DL6" i="12"/>
  <c r="DL5" i="12"/>
  <c r="DL4" i="12"/>
  <c r="DL3" i="12"/>
  <c r="DL2" i="12"/>
  <c r="DL1" i="12"/>
  <c r="DK8" i="9"/>
  <c r="DK7" i="9"/>
  <c r="DK6" i="9"/>
  <c r="DK5" i="9"/>
  <c r="DK4" i="9"/>
  <c r="DK3" i="9"/>
  <c r="DK2" i="9"/>
  <c r="DK1" i="9"/>
  <c r="DK8" i="11"/>
  <c r="DK7" i="11"/>
  <c r="DK6" i="11"/>
  <c r="DK5" i="11"/>
  <c r="DK4" i="11"/>
  <c r="DK3" i="11"/>
  <c r="DK2" i="11"/>
  <c r="DK1" i="11"/>
  <c r="DK9" i="7"/>
  <c r="DK58" i="7" s="1"/>
  <c r="DK8" i="7"/>
  <c r="DK57" i="7" s="1"/>
  <c r="DK7" i="7"/>
  <c r="DK56" i="7" s="1"/>
  <c r="DK6" i="7"/>
  <c r="DK55" i="7" s="1"/>
  <c r="DK5" i="7"/>
  <c r="DK54" i="7" s="1"/>
  <c r="DK4" i="7"/>
  <c r="DK53" i="7" s="1"/>
  <c r="DK3" i="7"/>
  <c r="DK52" i="7" s="1"/>
  <c r="DK2" i="7"/>
  <c r="DK51" i="7" s="1"/>
  <c r="DK56" i="10"/>
  <c r="DK55" i="10"/>
  <c r="DK54" i="10"/>
  <c r="DK53" i="10"/>
  <c r="DK52" i="10"/>
  <c r="DK9" i="10"/>
  <c r="DK8" i="10"/>
  <c r="DK7" i="10"/>
  <c r="DK6" i="10"/>
  <c r="DK5" i="10"/>
  <c r="DK4" i="10"/>
  <c r="DK51" i="10" s="1"/>
  <c r="DK3" i="10"/>
  <c r="DK50" i="10" s="1"/>
  <c r="DK2" i="10"/>
  <c r="DK49" i="10" s="1"/>
  <c r="DK56" i="4"/>
  <c r="DK55" i="4"/>
  <c r="DK54" i="4"/>
  <c r="DK53" i="4"/>
  <c r="DK52" i="4"/>
  <c r="DK51" i="4"/>
  <c r="DK8" i="4"/>
  <c r="DK7" i="4"/>
  <c r="DK6" i="4"/>
  <c r="DK5" i="4"/>
  <c r="DK4" i="4"/>
  <c r="DK3" i="4"/>
  <c r="DK2" i="4"/>
  <c r="DK50" i="4" s="1"/>
  <c r="DK1" i="4"/>
  <c r="DK49" i="4" s="1"/>
  <c r="DN1" i="3"/>
  <c r="DN1" i="8"/>
  <c r="DN1" i="6"/>
  <c r="DK16" i="12" l="1"/>
  <c r="DK14" i="12"/>
  <c r="DK12" i="12"/>
  <c r="DK5" i="12"/>
  <c r="DK3" i="12"/>
  <c r="DK1" i="12"/>
  <c r="DK10" i="12" s="1"/>
  <c r="DJ1" i="9"/>
  <c r="DJ7" i="11"/>
  <c r="DJ6" i="11"/>
  <c r="DJ5" i="11"/>
  <c r="DJ1" i="11"/>
  <c r="DJ9" i="7"/>
  <c r="DK17" i="12" s="1"/>
  <c r="DJ8" i="7"/>
  <c r="DJ7" i="7"/>
  <c r="DJ6" i="7"/>
  <c r="DJ5" i="7"/>
  <c r="DK13" i="12" s="1"/>
  <c r="DJ4" i="7"/>
  <c r="DJ2" i="7"/>
  <c r="DJ51" i="7" s="1"/>
  <c r="DJ9" i="10"/>
  <c r="DJ8" i="10"/>
  <c r="DJ7" i="10"/>
  <c r="DJ6" i="10"/>
  <c r="DJ5" i="10"/>
  <c r="DJ4" i="10"/>
  <c r="DJ3" i="10"/>
  <c r="DJ2" i="10"/>
  <c r="DJ49" i="10" s="1"/>
  <c r="DJ8" i="4"/>
  <c r="DK8" i="12" s="1"/>
  <c r="DJ7" i="4"/>
  <c r="DK7" i="12" s="1"/>
  <c r="DJ6" i="4"/>
  <c r="DK6" i="12" s="1"/>
  <c r="DJ5" i="4"/>
  <c r="DJ4" i="4"/>
  <c r="DK4" i="12" s="1"/>
  <c r="DJ3" i="4"/>
  <c r="DJ1" i="4"/>
  <c r="DJ49" i="4" s="1"/>
  <c r="DM1" i="3"/>
  <c r="DJ3" i="7" s="1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M1" i="8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M1" i="6"/>
  <c r="DJ2" i="4" s="1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J55" i="7" l="1"/>
  <c r="DK11" i="12"/>
  <c r="DJ8" i="11"/>
  <c r="DJ8" i="9"/>
  <c r="DJ56" i="7"/>
  <c r="DK15" i="12"/>
  <c r="DJ50" i="10"/>
  <c r="DJ54" i="10"/>
  <c r="DJ55" i="10"/>
  <c r="DJ2" i="11"/>
  <c r="DJ3" i="11"/>
  <c r="DJ4" i="11"/>
  <c r="DJ2" i="9"/>
  <c r="DK2" i="12"/>
  <c r="DJ52" i="4"/>
  <c r="DJ53" i="4"/>
  <c r="DJ3" i="9"/>
  <c r="DJ4" i="9"/>
  <c r="DJ5" i="9"/>
  <c r="DJ6" i="9"/>
  <c r="DJ7" i="9"/>
  <c r="DJ15" i="12"/>
  <c r="DJ1" i="12"/>
  <c r="DJ10" i="12" s="1"/>
  <c r="DI1" i="9"/>
  <c r="DI1" i="11"/>
  <c r="DI9" i="7"/>
  <c r="DJ58" i="7" s="1"/>
  <c r="DI8" i="7"/>
  <c r="DJ57" i="7" s="1"/>
  <c r="DI7" i="7"/>
  <c r="DI6" i="7"/>
  <c r="DJ14" i="12" s="1"/>
  <c r="DI5" i="7"/>
  <c r="DI4" i="7"/>
  <c r="DJ53" i="7" s="1"/>
  <c r="DI2" i="7"/>
  <c r="DI51" i="7" s="1"/>
  <c r="DI9" i="10"/>
  <c r="DI8" i="10"/>
  <c r="DI7" i="10"/>
  <c r="DI6" i="11" s="1"/>
  <c r="DI6" i="10"/>
  <c r="DI5" i="11" s="1"/>
  <c r="DI5" i="10"/>
  <c r="DJ52" i="10" s="1"/>
  <c r="DI4" i="10"/>
  <c r="DJ51" i="10" s="1"/>
  <c r="DI2" i="10"/>
  <c r="DI49" i="10" s="1"/>
  <c r="DI8" i="4"/>
  <c r="DI7" i="4"/>
  <c r="DJ55" i="4" s="1"/>
  <c r="DI6" i="4"/>
  <c r="DJ54" i="4" s="1"/>
  <c r="DI5" i="4"/>
  <c r="DI4" i="4"/>
  <c r="DI3" i="4"/>
  <c r="DJ51" i="4" s="1"/>
  <c r="DI1" i="4"/>
  <c r="DI49" i="4" s="1"/>
  <c r="DI3" i="7"/>
  <c r="DJ52" i="7" s="1"/>
  <c r="DI3" i="10"/>
  <c r="DI2" i="4"/>
  <c r="DJ50" i="4" s="1"/>
  <c r="DJ16" i="12" l="1"/>
  <c r="DI7" i="11"/>
  <c r="DI8" i="9"/>
  <c r="DI8" i="11"/>
  <c r="DJ13" i="12"/>
  <c r="DJ54" i="7"/>
  <c r="DI4" i="11"/>
  <c r="DJ53" i="10"/>
  <c r="DJ56" i="10"/>
  <c r="DJ56" i="4"/>
  <c r="DJ11" i="12"/>
  <c r="DI58" i="7"/>
  <c r="DI5" i="9"/>
  <c r="DJ17" i="12"/>
  <c r="DI4" i="9"/>
  <c r="DI6" i="9"/>
  <c r="DI3" i="11"/>
  <c r="DJ12" i="12"/>
  <c r="DI7" i="9"/>
  <c r="DI2" i="11"/>
  <c r="DI53" i="10"/>
  <c r="DI2" i="9"/>
  <c r="DJ2" i="12"/>
  <c r="DJ5" i="12"/>
  <c r="DJ6" i="12"/>
  <c r="DJ7" i="12"/>
  <c r="DJ3" i="12"/>
  <c r="DJ8" i="12"/>
  <c r="DJ4" i="12"/>
  <c r="DI3" i="9"/>
  <c r="DI13" i="12"/>
  <c r="DI1" i="12"/>
  <c r="DI10" i="12" s="1"/>
  <c r="DH1" i="9"/>
  <c r="DH1" i="11"/>
  <c r="DH9" i="7"/>
  <c r="DH8" i="7"/>
  <c r="DI57" i="7" s="1"/>
  <c r="DH7" i="7"/>
  <c r="DI56" i="7" s="1"/>
  <c r="DH6" i="7"/>
  <c r="DI55" i="7" s="1"/>
  <c r="DH5" i="7"/>
  <c r="DI54" i="7" s="1"/>
  <c r="DH4" i="7"/>
  <c r="DI53" i="7" s="1"/>
  <c r="DH2" i="7"/>
  <c r="DH51" i="7" s="1"/>
  <c r="DH9" i="10"/>
  <c r="DH8" i="10"/>
  <c r="DI55" i="10" s="1"/>
  <c r="DH7" i="10"/>
  <c r="DI54" i="10" s="1"/>
  <c r="DH6" i="10"/>
  <c r="DH5" i="10"/>
  <c r="DI52" i="10" s="1"/>
  <c r="DH4" i="10"/>
  <c r="DI51" i="10" s="1"/>
  <c r="DH2" i="10"/>
  <c r="DH49" i="10" s="1"/>
  <c r="DH8" i="4"/>
  <c r="DI56" i="4" s="1"/>
  <c r="DH7" i="4"/>
  <c r="DI7" i="12" s="1"/>
  <c r="DH6" i="4"/>
  <c r="DI54" i="4" s="1"/>
  <c r="DH5" i="4"/>
  <c r="DI5" i="12" s="1"/>
  <c r="DH4" i="4"/>
  <c r="DI52" i="4" s="1"/>
  <c r="DH3" i="4"/>
  <c r="DI51" i="4" s="1"/>
  <c r="DH1" i="4"/>
  <c r="DH49" i="4" s="1"/>
  <c r="DH3" i="7"/>
  <c r="DI52" i="7" s="1"/>
  <c r="DH3" i="10"/>
  <c r="DI50" i="10" s="1"/>
  <c r="DH2" i="4"/>
  <c r="DI50" i="4" s="1"/>
  <c r="DI6" i="12" l="1"/>
  <c r="DI4" i="12"/>
  <c r="DI55" i="4"/>
  <c r="DI16" i="12"/>
  <c r="DH8" i="11"/>
  <c r="DI56" i="10"/>
  <c r="DI53" i="4"/>
  <c r="DI11" i="12"/>
  <c r="DH6" i="11"/>
  <c r="DH7" i="11"/>
  <c r="DI12" i="12"/>
  <c r="DI14" i="12"/>
  <c r="DI15" i="12"/>
  <c r="DH54" i="7"/>
  <c r="DI17" i="12"/>
  <c r="DH2" i="11"/>
  <c r="DH4" i="11"/>
  <c r="DH5" i="11"/>
  <c r="DH3" i="11"/>
  <c r="DH2" i="9"/>
  <c r="DI2" i="12"/>
  <c r="DH7" i="9"/>
  <c r="DI8" i="12"/>
  <c r="DH3" i="9"/>
  <c r="DH8" i="9"/>
  <c r="DH4" i="9"/>
  <c r="DH5" i="9"/>
  <c r="DI3" i="12"/>
  <c r="DH6" i="9"/>
  <c r="DH1" i="12"/>
  <c r="DH10" i="12" s="1"/>
  <c r="DG1" i="9"/>
  <c r="DG1" i="11"/>
  <c r="DG9" i="7"/>
  <c r="DH58" i="7" s="1"/>
  <c r="DG8" i="7"/>
  <c r="DH57" i="7" s="1"/>
  <c r="DG7" i="7"/>
  <c r="DH15" i="12" s="1"/>
  <c r="DG6" i="7"/>
  <c r="DH14" i="12" s="1"/>
  <c r="DG5" i="7"/>
  <c r="DH13" i="12" s="1"/>
  <c r="DG4" i="7"/>
  <c r="DH53" i="7" s="1"/>
  <c r="DG2" i="7"/>
  <c r="DG51" i="7" s="1"/>
  <c r="DG9" i="10"/>
  <c r="DH56" i="10" s="1"/>
  <c r="DG8" i="10"/>
  <c r="DH55" i="10" s="1"/>
  <c r="DG7" i="10"/>
  <c r="DH54" i="10" s="1"/>
  <c r="DG6" i="10"/>
  <c r="DG5" i="10"/>
  <c r="DH52" i="10" s="1"/>
  <c r="DG4" i="10"/>
  <c r="DH51" i="10" s="1"/>
  <c r="DG2" i="10"/>
  <c r="DG49" i="10" s="1"/>
  <c r="DG8" i="4"/>
  <c r="DH56" i="4" s="1"/>
  <c r="DG7" i="4"/>
  <c r="DH7" i="12" s="1"/>
  <c r="DG6" i="4"/>
  <c r="DH6" i="12" s="1"/>
  <c r="DG5" i="4"/>
  <c r="DH5" i="12" s="1"/>
  <c r="DG4" i="4"/>
  <c r="DG3" i="4"/>
  <c r="DH51" i="4" s="1"/>
  <c r="DG1" i="4"/>
  <c r="DG49" i="4" s="1"/>
  <c r="DG3" i="7"/>
  <c r="DH52" i="7" s="1"/>
  <c r="DG3" i="10"/>
  <c r="DH50" i="10" s="1"/>
  <c r="DG2" i="4"/>
  <c r="DH50" i="4" s="1"/>
  <c r="DH16" i="12" l="1"/>
  <c r="DH17" i="12"/>
  <c r="DG5" i="11"/>
  <c r="DH54" i="4"/>
  <c r="DH53" i="4"/>
  <c r="DH55" i="7"/>
  <c r="DH56" i="7"/>
  <c r="DG4" i="9"/>
  <c r="DG4" i="11"/>
  <c r="DG6" i="11"/>
  <c r="DH53" i="10"/>
  <c r="DH52" i="4"/>
  <c r="DH55" i="4"/>
  <c r="DG8" i="9"/>
  <c r="DH11" i="12"/>
  <c r="DG3" i="11"/>
  <c r="DG3" i="9"/>
  <c r="DH12" i="12"/>
  <c r="DG2" i="11"/>
  <c r="DG8" i="11"/>
  <c r="DG7" i="11"/>
  <c r="DG2" i="9"/>
  <c r="DH2" i="12"/>
  <c r="DH3" i="12"/>
  <c r="DH4" i="12"/>
  <c r="DH8" i="12"/>
  <c r="DG5" i="9"/>
  <c r="DG6" i="9"/>
  <c r="DG7" i="9"/>
  <c r="DG1" i="12"/>
  <c r="DG10" i="12" s="1"/>
  <c r="DF1" i="9"/>
  <c r="DF1" i="11"/>
  <c r="DF9" i="7"/>
  <c r="DF8" i="7"/>
  <c r="DG57" i="7" s="1"/>
  <c r="DF7" i="7"/>
  <c r="DG56" i="7" s="1"/>
  <c r="DF6" i="7"/>
  <c r="DF5" i="7"/>
  <c r="DG54" i="7" s="1"/>
  <c r="DF4" i="7"/>
  <c r="DG53" i="7" s="1"/>
  <c r="DF2" i="7"/>
  <c r="DF51" i="7" s="1"/>
  <c r="DF9" i="10"/>
  <c r="DG56" i="10" s="1"/>
  <c r="DF8" i="10"/>
  <c r="DF7" i="10"/>
  <c r="DG54" i="10" s="1"/>
  <c r="DF6" i="10"/>
  <c r="DG53" i="10" s="1"/>
  <c r="DF5" i="10"/>
  <c r="DF4" i="10"/>
  <c r="DG51" i="10" s="1"/>
  <c r="DF2" i="10"/>
  <c r="DF49" i="10" s="1"/>
  <c r="DF8" i="4"/>
  <c r="DG56" i="4" s="1"/>
  <c r="DF7" i="4"/>
  <c r="DF6" i="4"/>
  <c r="DG54" i="4" s="1"/>
  <c r="DF5" i="4"/>
  <c r="DG5" i="12" s="1"/>
  <c r="DF4" i="4"/>
  <c r="DG4" i="12" s="1"/>
  <c r="DF3" i="4"/>
  <c r="DG3" i="12" s="1"/>
  <c r="DF1" i="4"/>
  <c r="DF49" i="4" s="1"/>
  <c r="DF3" i="7"/>
  <c r="DG52" i="7" s="1"/>
  <c r="DF3" i="10"/>
  <c r="DG50" i="10" s="1"/>
  <c r="DF2" i="4"/>
  <c r="DG50" i="4" s="1"/>
  <c r="DF5" i="11" l="1"/>
  <c r="DF7" i="9"/>
  <c r="DG55" i="4"/>
  <c r="DF4" i="11"/>
  <c r="DG13" i="12"/>
  <c r="DG17" i="12"/>
  <c r="DG58" i="7"/>
  <c r="DG15" i="12"/>
  <c r="DG16" i="12"/>
  <c r="DG14" i="12"/>
  <c r="DG55" i="7"/>
  <c r="DF7" i="11"/>
  <c r="DG52" i="10"/>
  <c r="DG55" i="10"/>
  <c r="DG51" i="4"/>
  <c r="DG52" i="4"/>
  <c r="DG53" i="4"/>
  <c r="DG7" i="12"/>
  <c r="DG11" i="12"/>
  <c r="DF3" i="11"/>
  <c r="DG12" i="12"/>
  <c r="DF2" i="11"/>
  <c r="DF8" i="11"/>
  <c r="DF6" i="11"/>
  <c r="DF2" i="9"/>
  <c r="DG2" i="12"/>
  <c r="DF6" i="9"/>
  <c r="DF8" i="9"/>
  <c r="DG6" i="12"/>
  <c r="DG8" i="12"/>
  <c r="DF3" i="9"/>
  <c r="DF4" i="9"/>
  <c r="DF5" i="9"/>
  <c r="DF1" i="12"/>
  <c r="DF10" i="12" s="1"/>
  <c r="DE1" i="9"/>
  <c r="DE1" i="11"/>
  <c r="DE9" i="7"/>
  <c r="DF58" i="7" s="1"/>
  <c r="DE8" i="7"/>
  <c r="DF57" i="7" s="1"/>
  <c r="DE7" i="7"/>
  <c r="DF15" i="12" s="1"/>
  <c r="DE6" i="7"/>
  <c r="DF55" i="7" s="1"/>
  <c r="DE5" i="7"/>
  <c r="DF54" i="7" s="1"/>
  <c r="DE4" i="7"/>
  <c r="DF53" i="7" s="1"/>
  <c r="DE2" i="7"/>
  <c r="DE51" i="7" s="1"/>
  <c r="DE9" i="10"/>
  <c r="DF56" i="10" s="1"/>
  <c r="DE8" i="10"/>
  <c r="DF55" i="10" s="1"/>
  <c r="DE7" i="10"/>
  <c r="DF54" i="10" s="1"/>
  <c r="DE6" i="10"/>
  <c r="DF53" i="10" s="1"/>
  <c r="DE5" i="10"/>
  <c r="DF52" i="10" s="1"/>
  <c r="DE4" i="10"/>
  <c r="DF51" i="10" s="1"/>
  <c r="DE2" i="10"/>
  <c r="DE49" i="10" s="1"/>
  <c r="DE8" i="4"/>
  <c r="DF8" i="12" s="1"/>
  <c r="DE7" i="4"/>
  <c r="DE6" i="4"/>
  <c r="DF54" i="4" s="1"/>
  <c r="DE5" i="4"/>
  <c r="DF53" i="4" s="1"/>
  <c r="DE4" i="4"/>
  <c r="DE3" i="4"/>
  <c r="DF51" i="4" s="1"/>
  <c r="DE1" i="4"/>
  <c r="DE49" i="4" s="1"/>
  <c r="DE3" i="7"/>
  <c r="DF52" i="7" s="1"/>
  <c r="DE3" i="10"/>
  <c r="DF50" i="10" s="1"/>
  <c r="DE2" i="4"/>
  <c r="DF50" i="4" s="1"/>
  <c r="DF13" i="12" l="1"/>
  <c r="DF14" i="12"/>
  <c r="DF12" i="12"/>
  <c r="DE4" i="11"/>
  <c r="DF56" i="7"/>
  <c r="DE6" i="9"/>
  <c r="DE7" i="9"/>
  <c r="DE6" i="11"/>
  <c r="DF16" i="12"/>
  <c r="DF17" i="12"/>
  <c r="DE4" i="9"/>
  <c r="DF52" i="4"/>
  <c r="DF55" i="4"/>
  <c r="DF56" i="4"/>
  <c r="DF11" i="12"/>
  <c r="DE3" i="9"/>
  <c r="DE5" i="9"/>
  <c r="DE3" i="11"/>
  <c r="DE5" i="11"/>
  <c r="DE2" i="11"/>
  <c r="DE8" i="11"/>
  <c r="DE7" i="11"/>
  <c r="DE2" i="9"/>
  <c r="DF2" i="12"/>
  <c r="DF3" i="12"/>
  <c r="DF4" i="12"/>
  <c r="DE8" i="9"/>
  <c r="DF5" i="12"/>
  <c r="DF6" i="12"/>
  <c r="DF7" i="12"/>
  <c r="DE1" i="12"/>
  <c r="DE10" i="12" s="1"/>
  <c r="DD1" i="9"/>
  <c r="DD1" i="11"/>
  <c r="DD8" i="7"/>
  <c r="DE57" i="7" s="1"/>
  <c r="DC8" i="7"/>
  <c r="DB8" i="7"/>
  <c r="DA8" i="7"/>
  <c r="CZ8" i="7"/>
  <c r="DA16" i="12" s="1"/>
  <c r="CY8" i="7"/>
  <c r="CZ16" i="12" s="1"/>
  <c r="CX8" i="7"/>
  <c r="CW8" i="7"/>
  <c r="CV8" i="7"/>
  <c r="CU8" i="7"/>
  <c r="CT8" i="7"/>
  <c r="CS8" i="7"/>
  <c r="CT16" i="12" s="1"/>
  <c r="CR8" i="7"/>
  <c r="CS16" i="12" s="1"/>
  <c r="CQ8" i="7"/>
  <c r="CR16" i="12" s="1"/>
  <c r="CP8" i="7"/>
  <c r="CO8" i="7"/>
  <c r="CN8" i="7"/>
  <c r="CM8" i="7"/>
  <c r="CL8" i="7"/>
  <c r="CM16" i="12" s="1"/>
  <c r="CK8" i="7"/>
  <c r="CJ8" i="7"/>
  <c r="CK16" i="12" s="1"/>
  <c r="CI8" i="7"/>
  <c r="CJ16" i="12" s="1"/>
  <c r="CH8" i="7"/>
  <c r="CG8" i="7"/>
  <c r="CF8" i="7"/>
  <c r="CE8" i="7"/>
  <c r="CF16" i="12" s="1"/>
  <c r="CD8" i="7"/>
  <c r="CE16" i="12" s="1"/>
  <c r="CC8" i="7"/>
  <c r="CD16" i="12" s="1"/>
  <c r="CB8" i="7"/>
  <c r="CC16" i="12" s="1"/>
  <c r="CA8" i="7"/>
  <c r="CB16" i="12" s="1"/>
  <c r="BZ8" i="7"/>
  <c r="BY8" i="7"/>
  <c r="BX8" i="7"/>
  <c r="BW8" i="7"/>
  <c r="BX16" i="12" s="1"/>
  <c r="BV8" i="7"/>
  <c r="BW16" i="12" s="1"/>
  <c r="BU8" i="7"/>
  <c r="BT8" i="7"/>
  <c r="BU16" i="12" s="1"/>
  <c r="BS8" i="7"/>
  <c r="BT16" i="12" s="1"/>
  <c r="BR8" i="7"/>
  <c r="BQ8" i="7"/>
  <c r="BP8" i="7"/>
  <c r="BO8" i="7"/>
  <c r="BP16" i="12" s="1"/>
  <c r="BN8" i="7"/>
  <c r="BM8" i="7"/>
  <c r="BN16" i="12" s="1"/>
  <c r="BL8" i="7"/>
  <c r="BM16" i="12" s="1"/>
  <c r="BK8" i="7"/>
  <c r="BL16" i="12" s="1"/>
  <c r="BJ8" i="7"/>
  <c r="BI8" i="7"/>
  <c r="BH8" i="7"/>
  <c r="BG8" i="7"/>
  <c r="BH16" i="12" s="1"/>
  <c r="BF8" i="7"/>
  <c r="BE8" i="7"/>
  <c r="BD8" i="7"/>
  <c r="BE16" i="12" s="1"/>
  <c r="BC8" i="7"/>
  <c r="BD16" i="12" s="1"/>
  <c r="BB8" i="7"/>
  <c r="BA8" i="7"/>
  <c r="AZ8" i="7"/>
  <c r="AY8" i="7"/>
  <c r="AZ16" i="12" s="1"/>
  <c r="AX8" i="7"/>
  <c r="AW8" i="7"/>
  <c r="AX16" i="12" s="1"/>
  <c r="AV8" i="7"/>
  <c r="AW16" i="12" s="1"/>
  <c r="AU8" i="7"/>
  <c r="AV16" i="12" s="1"/>
  <c r="AT8" i="7"/>
  <c r="AS8" i="7"/>
  <c r="AR8" i="7"/>
  <c r="AQ8" i="7"/>
  <c r="AP8" i="7"/>
  <c r="AQ16" i="12" s="1"/>
  <c r="AO8" i="7"/>
  <c r="AN8" i="7"/>
  <c r="AO16" i="12" s="1"/>
  <c r="AM8" i="7"/>
  <c r="AN16" i="12" s="1"/>
  <c r="AL8" i="7"/>
  <c r="AK8" i="7"/>
  <c r="AJ8" i="7"/>
  <c r="AI8" i="7"/>
  <c r="AJ16" i="12" s="1"/>
  <c r="AH8" i="7"/>
  <c r="AI16" i="12" s="1"/>
  <c r="AG8" i="7"/>
  <c r="AH16" i="12" s="1"/>
  <c r="AF8" i="7"/>
  <c r="AG16" i="12" s="1"/>
  <c r="AE8" i="7"/>
  <c r="AF16" i="12" s="1"/>
  <c r="AD8" i="7"/>
  <c r="AC8" i="7"/>
  <c r="AB8" i="7"/>
  <c r="AA8" i="7"/>
  <c r="Z8" i="7"/>
  <c r="AA16" i="12" s="1"/>
  <c r="Y8" i="7"/>
  <c r="X8" i="7"/>
  <c r="Y16" i="12" s="1"/>
  <c r="W8" i="7"/>
  <c r="X16" i="12" s="1"/>
  <c r="V8" i="7"/>
  <c r="U8" i="7"/>
  <c r="T8" i="7"/>
  <c r="S8" i="7"/>
  <c r="T16" i="12" s="1"/>
  <c r="R8" i="7"/>
  <c r="Q8" i="7"/>
  <c r="R16" i="12" s="1"/>
  <c r="P8" i="7"/>
  <c r="Q16" i="12" s="1"/>
  <c r="O8" i="7"/>
  <c r="P16" i="12" s="1"/>
  <c r="N8" i="7"/>
  <c r="M8" i="7"/>
  <c r="L8" i="7"/>
  <c r="K8" i="7"/>
  <c r="L16" i="12" s="1"/>
  <c r="J8" i="7"/>
  <c r="I8" i="7"/>
  <c r="H8" i="7"/>
  <c r="I16" i="12" s="1"/>
  <c r="G8" i="7"/>
  <c r="H16" i="12" s="1"/>
  <c r="F8" i="7"/>
  <c r="E8" i="7"/>
  <c r="D8" i="7"/>
  <c r="C8" i="7"/>
  <c r="D16" i="12" s="1"/>
  <c r="B8" i="7"/>
  <c r="DD9" i="7"/>
  <c r="DE17" i="12" s="1"/>
  <c r="DD7" i="7"/>
  <c r="DE15" i="12" s="1"/>
  <c r="DD6" i="7"/>
  <c r="DE14" i="12" s="1"/>
  <c r="DD5" i="7"/>
  <c r="DE13" i="12" s="1"/>
  <c r="DD4" i="7"/>
  <c r="DE53" i="7" s="1"/>
  <c r="DD2" i="7"/>
  <c r="DD51" i="7" s="1"/>
  <c r="DD8" i="10"/>
  <c r="DC8" i="10"/>
  <c r="DB8" i="10"/>
  <c r="DA8" i="10"/>
  <c r="CZ8" i="10"/>
  <c r="CY8" i="10"/>
  <c r="CX8" i="10"/>
  <c r="CW8" i="10"/>
  <c r="CV8" i="10"/>
  <c r="CU8" i="10"/>
  <c r="CT8" i="10"/>
  <c r="CT7" i="11" s="1"/>
  <c r="CS8" i="10"/>
  <c r="CR8" i="10"/>
  <c r="CQ8" i="10"/>
  <c r="CQ7" i="11" s="1"/>
  <c r="CP8" i="10"/>
  <c r="CO8" i="10"/>
  <c r="CN8" i="10"/>
  <c r="CM8" i="10"/>
  <c r="CL8" i="10"/>
  <c r="CK8" i="10"/>
  <c r="CJ8" i="10"/>
  <c r="CI8" i="10"/>
  <c r="CH8" i="10"/>
  <c r="CG8" i="10"/>
  <c r="CF8" i="10"/>
  <c r="CE8" i="10"/>
  <c r="CD8" i="10"/>
  <c r="CD7" i="11" s="1"/>
  <c r="CC8" i="10"/>
  <c r="CB8" i="10"/>
  <c r="CA8" i="10"/>
  <c r="CA7" i="11" s="1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N7" i="11" s="1"/>
  <c r="BM8" i="10"/>
  <c r="BL8" i="10"/>
  <c r="BK8" i="10"/>
  <c r="BJ8" i="10"/>
  <c r="BI8" i="10"/>
  <c r="BH8" i="10"/>
  <c r="BG8" i="10"/>
  <c r="BF8" i="10"/>
  <c r="BE8" i="10"/>
  <c r="BF55" i="10" s="1"/>
  <c r="BD8" i="10"/>
  <c r="BC8" i="10"/>
  <c r="BB8" i="10"/>
  <c r="BA8" i="10"/>
  <c r="AZ8" i="10"/>
  <c r="AY8" i="10"/>
  <c r="AX8" i="10"/>
  <c r="AX7" i="11" s="1"/>
  <c r="AW8" i="10"/>
  <c r="AV8" i="10"/>
  <c r="AU8" i="10"/>
  <c r="AT8" i="10"/>
  <c r="AS8" i="10"/>
  <c r="AR8" i="10"/>
  <c r="AQ8" i="10"/>
  <c r="AP8" i="10"/>
  <c r="AO8" i="10"/>
  <c r="AP55" i="10" s="1"/>
  <c r="AN8" i="10"/>
  <c r="AM8" i="10"/>
  <c r="AL8" i="10"/>
  <c r="AK8" i="10"/>
  <c r="AJ8" i="10"/>
  <c r="AI8" i="10"/>
  <c r="AH8" i="10"/>
  <c r="AH7" i="11" s="1"/>
  <c r="AG8" i="10"/>
  <c r="AF8" i="10"/>
  <c r="AE8" i="10"/>
  <c r="AD8" i="10"/>
  <c r="AC8" i="10"/>
  <c r="AB8" i="10"/>
  <c r="AA8" i="10"/>
  <c r="Z8" i="10"/>
  <c r="Y8" i="10"/>
  <c r="Z55" i="10" s="1"/>
  <c r="X8" i="10"/>
  <c r="W8" i="10"/>
  <c r="V8" i="10"/>
  <c r="U8" i="10"/>
  <c r="T8" i="10"/>
  <c r="S8" i="10"/>
  <c r="R8" i="10"/>
  <c r="R7" i="11" s="1"/>
  <c r="Q8" i="10"/>
  <c r="P8" i="10"/>
  <c r="O8" i="10"/>
  <c r="N8" i="10"/>
  <c r="M8" i="10"/>
  <c r="L8" i="10"/>
  <c r="K8" i="10"/>
  <c r="J8" i="10"/>
  <c r="I8" i="10"/>
  <c r="J55" i="10" s="1"/>
  <c r="H8" i="10"/>
  <c r="G8" i="10"/>
  <c r="F8" i="10"/>
  <c r="E8" i="10"/>
  <c r="D8" i="10"/>
  <c r="C8" i="10"/>
  <c r="B8" i="10"/>
  <c r="B7" i="11" s="1"/>
  <c r="DD9" i="10"/>
  <c r="DE56" i="10" s="1"/>
  <c r="DD7" i="10"/>
  <c r="DE54" i="10" s="1"/>
  <c r="DD6" i="10"/>
  <c r="DD5" i="10"/>
  <c r="DD4" i="10"/>
  <c r="DE51" i="10" s="1"/>
  <c r="DD2" i="10"/>
  <c r="DD49" i="10" s="1"/>
  <c r="DD7" i="4"/>
  <c r="DC7" i="4"/>
  <c r="DB7" i="4"/>
  <c r="DA7" i="4"/>
  <c r="CZ7" i="4"/>
  <c r="CZ7" i="9" s="1"/>
  <c r="CY7" i="4"/>
  <c r="CZ7" i="12" s="1"/>
  <c r="CX7" i="4"/>
  <c r="CW7" i="4"/>
  <c r="CV7" i="4"/>
  <c r="CW7" i="12" s="1"/>
  <c r="CU7" i="4"/>
  <c r="CV7" i="12" s="1"/>
  <c r="CT7" i="4"/>
  <c r="CU7" i="12" s="1"/>
  <c r="CS7" i="4"/>
  <c r="CT7" i="12" s="1"/>
  <c r="CR7" i="4"/>
  <c r="CQ7" i="4"/>
  <c r="CP7" i="4"/>
  <c r="CO7" i="4"/>
  <c r="CN7" i="4"/>
  <c r="CM7" i="4"/>
  <c r="CL7" i="4"/>
  <c r="CK7" i="4"/>
  <c r="CJ7" i="4"/>
  <c r="CK7" i="12" s="1"/>
  <c r="CI7" i="4"/>
  <c r="CJ7" i="12" s="1"/>
  <c r="CH7" i="4"/>
  <c r="CG7" i="4"/>
  <c r="CF7" i="4"/>
  <c r="CG7" i="12" s="1"/>
  <c r="CE7" i="4"/>
  <c r="CF7" i="12" s="1"/>
  <c r="CD7" i="4"/>
  <c r="CE7" i="12" s="1"/>
  <c r="CC7" i="4"/>
  <c r="CD7" i="12" s="1"/>
  <c r="CB7" i="4"/>
  <c r="CA7" i="4"/>
  <c r="BZ7" i="4"/>
  <c r="BY7" i="4"/>
  <c r="BX7" i="4"/>
  <c r="BW7" i="4"/>
  <c r="BV7" i="4"/>
  <c r="BU7" i="4"/>
  <c r="BT7" i="4"/>
  <c r="BU7" i="12" s="1"/>
  <c r="BS7" i="4"/>
  <c r="BR7" i="4"/>
  <c r="BQ7" i="4"/>
  <c r="BP7" i="4"/>
  <c r="BQ7" i="12" s="1"/>
  <c r="BO7" i="4"/>
  <c r="BP7" i="12" s="1"/>
  <c r="BN7" i="4"/>
  <c r="BM7" i="4"/>
  <c r="BN7" i="12" s="1"/>
  <c r="BL7" i="4"/>
  <c r="BK7" i="4"/>
  <c r="BJ7" i="4"/>
  <c r="BI7" i="4"/>
  <c r="BH7" i="4"/>
  <c r="BG7" i="4"/>
  <c r="BF7" i="4"/>
  <c r="BE7" i="4"/>
  <c r="BD7" i="4"/>
  <c r="BC7" i="4"/>
  <c r="BD7" i="12" s="1"/>
  <c r="BB7" i="4"/>
  <c r="BA7" i="4"/>
  <c r="AZ7" i="4"/>
  <c r="BA7" i="12" s="1"/>
  <c r="AY7" i="4"/>
  <c r="AZ7" i="12" s="1"/>
  <c r="AX7" i="4"/>
  <c r="AY7" i="12" s="1"/>
  <c r="AW7" i="4"/>
  <c r="AX7" i="12" s="1"/>
  <c r="AV7" i="4"/>
  <c r="AU7" i="4"/>
  <c r="AT7" i="4"/>
  <c r="AS7" i="4"/>
  <c r="AR7" i="4"/>
  <c r="AQ7" i="4"/>
  <c r="AP7" i="4"/>
  <c r="AO7" i="4"/>
  <c r="AN7" i="4"/>
  <c r="AM7" i="4"/>
  <c r="AN7" i="12" s="1"/>
  <c r="AL7" i="4"/>
  <c r="AK7" i="4"/>
  <c r="AJ7" i="4"/>
  <c r="AK7" i="12" s="1"/>
  <c r="AI7" i="4"/>
  <c r="AJ7" i="12" s="1"/>
  <c r="AH7" i="4"/>
  <c r="AG7" i="4"/>
  <c r="AH7" i="12" s="1"/>
  <c r="AF7" i="4"/>
  <c r="AE7" i="4"/>
  <c r="AD7" i="4"/>
  <c r="AC7" i="4"/>
  <c r="AB7" i="4"/>
  <c r="AA7" i="4"/>
  <c r="Z7" i="4"/>
  <c r="Y7" i="4"/>
  <c r="X7" i="4"/>
  <c r="Y7" i="12" s="1"/>
  <c r="W7" i="4"/>
  <c r="V7" i="4"/>
  <c r="U7" i="4"/>
  <c r="T7" i="4"/>
  <c r="U7" i="12" s="1"/>
  <c r="S7" i="4"/>
  <c r="T7" i="12" s="1"/>
  <c r="R7" i="4"/>
  <c r="Q7" i="4"/>
  <c r="R7" i="12" s="1"/>
  <c r="P7" i="4"/>
  <c r="Q7" i="12" s="1"/>
  <c r="O7" i="4"/>
  <c r="N7" i="4"/>
  <c r="M7" i="4"/>
  <c r="L7" i="4"/>
  <c r="K7" i="4"/>
  <c r="J7" i="4"/>
  <c r="I7" i="4"/>
  <c r="H7" i="4"/>
  <c r="G7" i="4"/>
  <c r="H7" i="12" s="1"/>
  <c r="F7" i="4"/>
  <c r="E7" i="4"/>
  <c r="D7" i="4"/>
  <c r="E7" i="12" s="1"/>
  <c r="C7" i="4"/>
  <c r="D7" i="12" s="1"/>
  <c r="B7" i="4"/>
  <c r="C7" i="12" s="1"/>
  <c r="DD8" i="4"/>
  <c r="DE56" i="4" s="1"/>
  <c r="DD6" i="4"/>
  <c r="DD5" i="4"/>
  <c r="DD4" i="4"/>
  <c r="DD3" i="4"/>
  <c r="DE3" i="12" s="1"/>
  <c r="DD1" i="4"/>
  <c r="DD49" i="4" s="1"/>
  <c r="DD3" i="7"/>
  <c r="DE11" i="12" s="1"/>
  <c r="DD3" i="10"/>
  <c r="DE50" i="10" s="1"/>
  <c r="DD2" i="4"/>
  <c r="DE50" i="4" s="1"/>
  <c r="W7" i="9" l="1"/>
  <c r="BS7" i="9"/>
  <c r="H7" i="9"/>
  <c r="AN7" i="9"/>
  <c r="BD7" i="9"/>
  <c r="AM57" i="7"/>
  <c r="DD5" i="9"/>
  <c r="N7" i="11"/>
  <c r="AD7" i="11"/>
  <c r="AT7" i="11"/>
  <c r="BJ7" i="11"/>
  <c r="BZ7" i="11"/>
  <c r="CP7" i="11"/>
  <c r="DE58" i="7"/>
  <c r="DE54" i="7"/>
  <c r="F7" i="9"/>
  <c r="V7" i="9"/>
  <c r="AL7" i="9"/>
  <c r="BB7" i="9"/>
  <c r="BR7" i="9"/>
  <c r="CH7" i="9"/>
  <c r="CX7" i="9"/>
  <c r="DD4" i="9"/>
  <c r="BV55" i="10"/>
  <c r="CL55" i="10"/>
  <c r="DB55" i="10"/>
  <c r="BK57" i="7"/>
  <c r="BL57" i="7"/>
  <c r="BS57" i="7"/>
  <c r="BT57" i="7"/>
  <c r="CZ57" i="7"/>
  <c r="CM55" i="10"/>
  <c r="BE55" i="4"/>
  <c r="BU55" i="4"/>
  <c r="CK55" i="4"/>
  <c r="DA55" i="4"/>
  <c r="Y55" i="4"/>
  <c r="I55" i="4"/>
  <c r="DE52" i="4"/>
  <c r="AO55" i="4"/>
  <c r="T57" i="7"/>
  <c r="CR57" i="7"/>
  <c r="DE56" i="7"/>
  <c r="CY57" i="7"/>
  <c r="DE55" i="7"/>
  <c r="AZ57" i="7"/>
  <c r="DD7" i="9"/>
  <c r="J57" i="7"/>
  <c r="BF57" i="7"/>
  <c r="DB57" i="7"/>
  <c r="AJ57" i="7"/>
  <c r="G57" i="7"/>
  <c r="DD6" i="9"/>
  <c r="O7" i="11"/>
  <c r="AE7" i="11"/>
  <c r="AU7" i="11"/>
  <c r="BK7" i="11"/>
  <c r="H57" i="7"/>
  <c r="CF57" i="7"/>
  <c r="P7" i="11"/>
  <c r="AF7" i="11"/>
  <c r="AV7" i="11"/>
  <c r="BL7" i="11"/>
  <c r="CB7" i="11"/>
  <c r="CR7" i="11"/>
  <c r="AF57" i="7"/>
  <c r="D57" i="7"/>
  <c r="AN57" i="7"/>
  <c r="BA16" i="12"/>
  <c r="C7" i="11"/>
  <c r="S7" i="11"/>
  <c r="AI7" i="11"/>
  <c r="AY7" i="11"/>
  <c r="BO7" i="11"/>
  <c r="CE7" i="11"/>
  <c r="CU7" i="11"/>
  <c r="R57" i="7"/>
  <c r="BN57" i="7"/>
  <c r="CT57" i="7"/>
  <c r="BD57" i="7"/>
  <c r="BO16" i="12"/>
  <c r="CS55" i="10"/>
  <c r="T55" i="10"/>
  <c r="CF55" i="10"/>
  <c r="BP7" i="11"/>
  <c r="CV7" i="11"/>
  <c r="BQ7" i="11"/>
  <c r="CW7" i="11"/>
  <c r="AZ55" i="10"/>
  <c r="G55" i="10"/>
  <c r="W55" i="10"/>
  <c r="AM55" i="10"/>
  <c r="BC55" i="10"/>
  <c r="BS55" i="10"/>
  <c r="CI55" i="10"/>
  <c r="CY55" i="10"/>
  <c r="AS55" i="10"/>
  <c r="Q55" i="10"/>
  <c r="AG55" i="10"/>
  <c r="AW55" i="10"/>
  <c r="BM55" i="10"/>
  <c r="CC55" i="10"/>
  <c r="AH7" i="9"/>
  <c r="CC55" i="4"/>
  <c r="B7" i="9"/>
  <c r="AX7" i="9"/>
  <c r="CU55" i="4"/>
  <c r="CD7" i="9"/>
  <c r="BN55" i="4"/>
  <c r="DE54" i="4"/>
  <c r="CY7" i="12"/>
  <c r="DC57" i="7"/>
  <c r="AR57" i="7"/>
  <c r="CN57" i="7"/>
  <c r="AS57" i="7"/>
  <c r="BY57" i="7"/>
  <c r="AD57" i="7"/>
  <c r="CP57" i="7"/>
  <c r="O57" i="7"/>
  <c r="CA57" i="7"/>
  <c r="DE52" i="7"/>
  <c r="D7" i="11"/>
  <c r="CF7" i="11"/>
  <c r="P57" i="7"/>
  <c r="CB57" i="7"/>
  <c r="C16" i="12"/>
  <c r="U7" i="11"/>
  <c r="AK7" i="11"/>
  <c r="CG7" i="11"/>
  <c r="W57" i="7"/>
  <c r="CI57" i="7"/>
  <c r="CG16" i="12"/>
  <c r="AA57" i="7"/>
  <c r="AB57" i="7"/>
  <c r="BX57" i="7"/>
  <c r="E7" i="9"/>
  <c r="AK7" i="9"/>
  <c r="BA7" i="9"/>
  <c r="CW7" i="9"/>
  <c r="AC57" i="7"/>
  <c r="CO57" i="7"/>
  <c r="AT57" i="7"/>
  <c r="BJ57" i="7"/>
  <c r="AL7" i="11"/>
  <c r="X57" i="7"/>
  <c r="CJ57" i="7"/>
  <c r="E16" i="12"/>
  <c r="CU16" i="12"/>
  <c r="C57" i="7"/>
  <c r="S57" i="7"/>
  <c r="AI57" i="7"/>
  <c r="AY57" i="7"/>
  <c r="BO57" i="7"/>
  <c r="CE57" i="7"/>
  <c r="CU57" i="7"/>
  <c r="AE57" i="7"/>
  <c r="CQ57" i="7"/>
  <c r="S16" i="12"/>
  <c r="CV16" i="12"/>
  <c r="E57" i="7"/>
  <c r="AK57" i="7"/>
  <c r="CG57" i="7"/>
  <c r="Z7" i="11"/>
  <c r="BF7" i="11"/>
  <c r="CL7" i="11"/>
  <c r="F57" i="7"/>
  <c r="BB57" i="7"/>
  <c r="CH57" i="7"/>
  <c r="BG7" i="11"/>
  <c r="T7" i="11"/>
  <c r="CW16" i="12"/>
  <c r="U57" i="7"/>
  <c r="BA57" i="7"/>
  <c r="U16" i="12"/>
  <c r="AP7" i="11"/>
  <c r="BV7" i="11"/>
  <c r="DB7" i="11"/>
  <c r="V57" i="7"/>
  <c r="AL57" i="7"/>
  <c r="BR57" i="7"/>
  <c r="CX57" i="7"/>
  <c r="DE16" i="12"/>
  <c r="K7" i="11"/>
  <c r="AU57" i="7"/>
  <c r="L7" i="11"/>
  <c r="AB7" i="11"/>
  <c r="AR7" i="11"/>
  <c r="BH7" i="11"/>
  <c r="BX7" i="11"/>
  <c r="CN7" i="11"/>
  <c r="DD7" i="11"/>
  <c r="AV57" i="7"/>
  <c r="BW7" i="11"/>
  <c r="AK16" i="12"/>
  <c r="AC7" i="11"/>
  <c r="BY7" i="11"/>
  <c r="I57" i="7"/>
  <c r="Y57" i="7"/>
  <c r="AO57" i="7"/>
  <c r="BE57" i="7"/>
  <c r="BU57" i="7"/>
  <c r="CK57" i="7"/>
  <c r="DA57" i="7"/>
  <c r="BC57" i="7"/>
  <c r="AY16" i="12"/>
  <c r="AQ57" i="7"/>
  <c r="CM57" i="7"/>
  <c r="L57" i="7"/>
  <c r="BH57" i="7"/>
  <c r="DD57" i="7"/>
  <c r="U7" i="9"/>
  <c r="BQ7" i="9"/>
  <c r="CG7" i="9"/>
  <c r="BI57" i="7"/>
  <c r="N57" i="7"/>
  <c r="BZ57" i="7"/>
  <c r="BQ16" i="12"/>
  <c r="BI55" i="10"/>
  <c r="DD55" i="10"/>
  <c r="AJ55" i="10"/>
  <c r="CV55" i="10"/>
  <c r="BY55" i="10"/>
  <c r="AS7" i="11"/>
  <c r="DD3" i="11"/>
  <c r="M7" i="11"/>
  <c r="DD4" i="11"/>
  <c r="DE52" i="10"/>
  <c r="M55" i="10"/>
  <c r="AB55" i="10"/>
  <c r="AQ55" i="10"/>
  <c r="BW55" i="10"/>
  <c r="CN55" i="10"/>
  <c r="DC55" i="10"/>
  <c r="AR55" i="10"/>
  <c r="DD5" i="11"/>
  <c r="DE53" i="10"/>
  <c r="DE55" i="10"/>
  <c r="CO55" i="10"/>
  <c r="O55" i="4"/>
  <c r="AE55" i="4"/>
  <c r="AU55" i="4"/>
  <c r="BK55" i="4"/>
  <c r="CA55" i="4"/>
  <c r="CQ55" i="4"/>
  <c r="AX55" i="4"/>
  <c r="AY55" i="4"/>
  <c r="G7" i="9"/>
  <c r="BM55" i="4"/>
  <c r="AH55" i="4"/>
  <c r="CD55" i="4"/>
  <c r="CT7" i="9"/>
  <c r="DE55" i="4"/>
  <c r="BO55" i="4"/>
  <c r="DE53" i="4"/>
  <c r="CX7" i="12"/>
  <c r="DE51" i="4"/>
  <c r="K55" i="4"/>
  <c r="AA55" i="4"/>
  <c r="AQ55" i="4"/>
  <c r="BG55" i="4"/>
  <c r="BW55" i="4"/>
  <c r="CM55" i="4"/>
  <c r="DC55" i="4"/>
  <c r="C55" i="4"/>
  <c r="AI55" i="4"/>
  <c r="AW57" i="7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C3" i="7"/>
  <c r="DD52" i="7" s="1"/>
  <c r="DC3" i="10"/>
  <c r="DD50" i="10" s="1"/>
  <c r="DC2" i="4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B3" i="7"/>
  <c r="DC11" i="12" s="1"/>
  <c r="DB3" i="10"/>
  <c r="DC50" i="10" s="1"/>
  <c r="DB2" i="4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A3" i="7"/>
  <c r="DB11" i="12" s="1"/>
  <c r="DA3" i="10"/>
  <c r="DB50" i="10" s="1"/>
  <c r="DA2" i="4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CZ3" i="7"/>
  <c r="CZ3" i="10"/>
  <c r="DA50" i="10" s="1"/>
  <c r="CZ2" i="4"/>
  <c r="DA55" i="7" l="1"/>
  <c r="DA56" i="7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CY3" i="7"/>
  <c r="CY3" i="10"/>
  <c r="CZ50" i="10" s="1"/>
  <c r="CY2" i="4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CX3" i="7"/>
  <c r="CX3" i="10"/>
  <c r="CY50" i="10" s="1"/>
  <c r="CX2" i="4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W3" i="7"/>
  <c r="CX11" i="12" s="1"/>
  <c r="CV3" i="7"/>
  <c r="CW11" i="12" s="1"/>
  <c r="CW3" i="10"/>
  <c r="CX50" i="10" s="1"/>
  <c r="CV3" i="10"/>
  <c r="CW2" i="4"/>
  <c r="CV2" i="4"/>
  <c r="CW2" i="12" s="1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Q53" i="10" s="1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<sst xmlns="http://schemas.openxmlformats.org/spreadsheetml/2006/main" count="1298" uniqueCount="357">
  <si>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</si>
  <si>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</si>
  <si>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</si>
  <si>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</si>
  <si>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</si>
  <si>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</si>
  <si>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</si>
  <si>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</si>
  <si>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</si>
  <si>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</si>
  <si>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</si>
  <si>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</si>
  <si>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</si>
  <si>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</si>
  <si>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</si>
  <si>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</si>
  <si>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</si>
  <si>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</si>
  <si>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</si>
  <si>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</si>
  <si>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</si>
  <si>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</si>
  <si>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</si>
  <si>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</si>
  <si>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</si>
  <si>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</si>
  <si>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</si>
  <si>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</si>
  <si>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</si>
  <si>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</si>
  <si>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</si>
  <si>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</si>
  <si>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</si>
  <si>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</si>
  <si>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</si>
  <si>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</si>
  <si>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</si>
  <si>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</si>
  <si>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</si>
  <si>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</si>
  <si>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</si>
  <si>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</si>
  <si>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</si>
  <si>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</si>
  <si>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</si>
  <si>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</si>
  <si>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</si>
  <si>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</si>
  <si>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</si>
  <si>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</si>
  <si>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</si>
  <si>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</si>
  <si>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</si>
  <si>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</si>
  <si>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</si>
  <si>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</si>
  <si>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</si>
  <si>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</si>
  <si>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</si>
  <si>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</si>
  <si>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</si>
  <si>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</si>
  <si>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</si>
  <si>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</si>
  <si>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</si>
  <si>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</si>
  <si>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</si>
  <si>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</si>
  <si>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</si>
  <si>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</si>
  <si>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</si>
  <si>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</si>
  <si>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</si>
  <si>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</si>
  <si>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</si>
  <si>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</si>
  <si>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</si>
  <si>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</si>
  <si>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</si>
  <si>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</si>
  <si>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</si>
  <si>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</si>
  <si>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</si>
  <si>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</si>
  <si>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</si>
  <si>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</si>
  <si>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</si>
  <si>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</si>
  <si>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</si>
  <si>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</si>
  <si>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</si>
  <si>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</si>
  <si>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</si>
  <si>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</si>
  <si>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</si>
  <si>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</si>
  <si>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</si>
  <si>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</si>
  <si>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</si>
  <si>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</si>
  <si>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</si>
  <si>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</si>
  <si>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</si>
  <si>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</si>
  <si>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</si>
  <si>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</si>
  <si>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</si>
  <si>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</si>
  <si>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</si>
  <si>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</si>
  <si>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</si>
  <si>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</si>
  <si>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</si>
  <si>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</si>
  <si>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</si>
  <si>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</si>
  <si>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</si>
  <si>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</si>
  <si>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</si>
  <si>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</si>
  <si>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</si>
  <si>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</si>
  <si>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</si>
  <si>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</si>
  <si>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</si>
  <si>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</si>
  <si>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</si>
  <si>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</si>
  <si>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</si>
  <si>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</si>
  <si>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</si>
  <si>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</si>
  <si>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</si>
  <si>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</si>
  <si>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</si>
  <si>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</si>
  <si>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</si>
  <si>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</si>
  <si>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</si>
  <si>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</si>
  <si>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</si>
  <si>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</si>
  <si>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</si>
  <si>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</si>
  <si>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</si>
  <si>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</si>
  <si>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</si>
  <si>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</si>
  <si>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</si>
  <si>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</si>
  <si>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</si>
  <si>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</si>
  <si>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</si>
  <si>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</si>
  <si>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</si>
  <si>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</si>
  <si>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</si>
  <si>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</si>
  <si>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</si>
  <si>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</si>
  <si>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</si>
  <si>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</si>
  <si>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</si>
  <si>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</si>
  <si>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</si>
  <si>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</si>
  <si>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</si>
  <si>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</si>
  <si>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</si>
  <si>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</si>
  <si>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</si>
  <si>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</si>
  <si>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</si>
  <si>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</si>
  <si>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</si>
  <si>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</si>
  <si>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</si>
  <si>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</si>
  <si>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</si>
  <si>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</si>
  <si>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</si>
  <si>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</si>
  <si>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</si>
  <si>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</si>
  <si>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</si>
  <si>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</si>
  <si>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</si>
  <si>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</si>
  <si>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</si>
  <si>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</si>
  <si>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</si>
  <si>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</si>
  <si>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</si>
  <si>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</si>
  <si>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</si>
  <si>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</si>
  <si>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</si>
  <si>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</si>
  <si>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</si>
  <si>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</si>
  <si>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</si>
  <si>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</si>
  <si>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</si>
  <si>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</si>
  <si>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</si>
  <si>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</si>
  <si>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</si>
  <si>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</si>
  <si>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</si>
  <si>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</si>
  <si>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</si>
  <si>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</si>
  <si>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</si>
  <si>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</si>
  <si>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</si>
  <si>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</si>
  <si>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</si>
  <si>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</si>
  <si>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</si>
  <si>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</si>
  <si>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</si>
  <si>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</si>
  <si>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</si>
  <si>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</si>
  <si>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</si>
  <si>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</si>
  <si>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</si>
  <si>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</si>
  <si>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</si>
  <si>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</si>
  <si>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</si>
  <si>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</si>
  <si>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</si>
  <si>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</si>
  <si>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</si>
  <si>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</si>
  <si>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</si>
  <si>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</si>
  <si>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</si>
  <si>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</si>
  <si>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</si>
  <si>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</si>
  <si>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</si>
  <si>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</si>
  <si>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</si>
  <si>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</si>
  <si>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</si>
  <si>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</si>
  <si>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</si>
  <si>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</si>
  <si>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</si>
  <si>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</si>
  <si>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</si>
  <si>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</si>
  <si>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</si>
  <si>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</si>
  <si>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</si>
  <si>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</si>
  <si>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</si>
  <si>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</si>
  <si>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</si>
  <si>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</si>
  <si>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</si>
  <si>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</si>
  <si>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</si>
  <si>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</si>
  <si>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</si>
  <si>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</si>
  <si>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</si>
  <si>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</si>
  <si>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</si>
  <si>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</si>
  <si>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</si>
  <si>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</si>
  <si>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</si>
  <si>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</si>
  <si>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</si>
  <si>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</si>
  <si>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</si>
  <si>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</si>
  <si>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</si>
  <si>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</si>
  <si>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</si>
  <si>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</si>
  <si>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</si>
  <si>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</si>
  <si>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</si>
  <si>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</si>
  <si>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</si>
  <si>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</si>
  <si>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</si>
  <si>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</si>
  <si>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</si>
  <si>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</si>
  <si>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</si>
  <si>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</si>
  <si>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</si>
  <si>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</si>
  <si>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</si>
  <si>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</si>
  <si>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</si>
  <si>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</si>
  <si>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</si>
  <si>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</si>
  <si>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</si>
  <si>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</si>
  <si>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</si>
  <si>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</si>
  <si>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</si>
  <si>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</si>
  <si>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</si>
  <si>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</si>
  <si>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</si>
  <si>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</si>
  <si>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</si>
  <si>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</si>
  <si>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</si>
  <si>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</si>
  <si>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</si>
  <si>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</si>
  <si>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</si>
  <si>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</si>
  <si>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</si>
  <si>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</si>
  <si>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</si>
  <si>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</si>
  <si>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</si>
  <si>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</si>
  <si>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</si>
  <si>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</si>
  <si>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</si>
  <si>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</si>
  <si>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</si>
  <si>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</si>
  <si>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</si>
  <si>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</si>
  <si>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</si>
  <si>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</si>
  <si>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</si>
  <si>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</si>
  <si>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</si>
  <si>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</si>
  <si>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</si>
  <si>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</si>
  <si>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</si>
  <si>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</si>
  <si>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</si>
  <si>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</si>
  <si>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</si>
  <si>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</si>
  <si>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</si>
  <si>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</si>
  <si>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</si>
  <si>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</si>
  <si>
    <t>5/13/20</t>
  </si>
  <si>
    <t>Lesotho</t>
  </si>
  <si>
    <t>5/14/20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</si>
</sst>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145223</c:v>
                </c:pt>
                <c:pt idx="52">
                  <c:v>156118</c:v>
                </c:pt>
                <c:pt idx="53">
                  <c:v>167470</c:v>
                </c:pt>
                <c:pt idx="54">
                  <c:v>181624</c:v>
                </c:pt>
                <c:pt idx="55">
                  <c:v>197134</c:v>
                </c:pt>
                <c:pt idx="56">
                  <c:v>214875</c:v>
                </c:pt>
                <c:pt idx="57">
                  <c:v>242631</c:v>
                </c:pt>
                <c:pt idx="58">
                  <c:v>272263</c:v>
                </c:pt>
                <c:pt idx="59">
                  <c:v>304580</c:v>
                </c:pt>
                <c:pt idx="60">
                  <c:v>337018</c:v>
                </c:pt>
                <c:pt idx="61">
                  <c:v>378282</c:v>
                </c:pt>
                <c:pt idx="62">
                  <c:v>418106</c:v>
                </c:pt>
                <c:pt idx="63">
                  <c:v>467751</c:v>
                </c:pt>
                <c:pt idx="64">
                  <c:v>529722</c:v>
                </c:pt>
                <c:pt idx="65">
                  <c:v>593459</c:v>
                </c:pt>
                <c:pt idx="66">
                  <c:v>660853</c:v>
                </c:pt>
                <c:pt idx="67">
                  <c:v>720290</c:v>
                </c:pt>
                <c:pt idx="68">
                  <c:v>782500</c:v>
                </c:pt>
                <c:pt idx="69">
                  <c:v>857608</c:v>
                </c:pt>
                <c:pt idx="70">
                  <c:v>932650</c:v>
                </c:pt>
                <c:pt idx="71">
                  <c:v>1013477</c:v>
                </c:pt>
                <c:pt idx="72">
                  <c:v>1095893</c:v>
                </c:pt>
                <c:pt idx="73">
                  <c:v>1176059</c:v>
                </c:pt>
                <c:pt idx="74">
                  <c:v>1249743</c:v>
                </c:pt>
                <c:pt idx="75">
                  <c:v>1321436</c:v>
                </c:pt>
                <c:pt idx="76">
                  <c:v>1396438</c:v>
                </c:pt>
                <c:pt idx="77">
                  <c:v>1480232</c:v>
                </c:pt>
                <c:pt idx="78">
                  <c:v>1565555</c:v>
                </c:pt>
                <c:pt idx="79">
                  <c:v>1657950</c:v>
                </c:pt>
                <c:pt idx="80">
                  <c:v>1736032</c:v>
                </c:pt>
                <c:pt idx="81">
                  <c:v>1835145</c:v>
                </c:pt>
                <c:pt idx="82">
                  <c:v>1905160</c:v>
                </c:pt>
                <c:pt idx="83">
                  <c:v>1975566</c:v>
                </c:pt>
                <c:pt idx="84">
                  <c:v>2055424</c:v>
                </c:pt>
                <c:pt idx="85">
                  <c:v>2151792</c:v>
                </c:pt>
                <c:pt idx="86">
                  <c:v>2239634</c:v>
                </c:pt>
                <c:pt idx="87">
                  <c:v>2317243</c:v>
                </c:pt>
                <c:pt idx="88">
                  <c:v>2400787</c:v>
                </c:pt>
                <c:pt idx="89">
                  <c:v>2471727</c:v>
                </c:pt>
                <c:pt idx="90">
                  <c:v>2549046</c:v>
                </c:pt>
                <c:pt idx="91">
                  <c:v>2624608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3345558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3756069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4177502</c:v>
                </c:pt>
                <c:pt idx="111">
                  <c:v>4261747</c:v>
                </c:pt>
                <c:pt idx="112">
                  <c:v>4347019</c:v>
                </c:pt>
                <c:pt idx="113">
                  <c:v>4442163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3510</c:v>
                </c:pt>
                <c:pt idx="66">
                  <c:v>3525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5096</c:v>
                </c:pt>
                <c:pt idx="74">
                  <c:v>5690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8220</c:v>
                </c:pt>
                <c:pt idx="84">
                  <c:v>7287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7139</c:v>
                </c:pt>
                <c:pt idx="90">
                  <c:v>6676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6616</c:v>
                </c:pt>
                <c:pt idx="105">
                  <c:v>5712</c:v>
                </c:pt>
                <c:pt idx="106">
                  <c:v>5331</c:v>
                </c:pt>
                <c:pt idx="107">
                  <c:v>4413</c:v>
                </c:pt>
                <c:pt idx="108">
                  <c:v>3398</c:v>
                </c:pt>
                <c:pt idx="109">
                  <c:v>3621</c:v>
                </c:pt>
                <c:pt idx="110">
                  <c:v>5612</c:v>
                </c:pt>
                <c:pt idx="111">
                  <c:v>5255</c:v>
                </c:pt>
                <c:pt idx="112">
                  <c:v>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673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  <c:pt idx="107">
                  <c:v>346</c:v>
                </c:pt>
                <c:pt idx="108">
                  <c:v>268</c:v>
                </c:pt>
                <c:pt idx="109">
                  <c:v>211</c:v>
                </c:pt>
                <c:pt idx="110">
                  <c:v>628</c:v>
                </c:pt>
                <c:pt idx="111">
                  <c:v>495</c:v>
                </c:pt>
                <c:pt idx="112">
                  <c:v>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  <c:pt idx="107">
                  <c:v>104</c:v>
                </c:pt>
                <c:pt idx="108">
                  <c:v>88</c:v>
                </c:pt>
                <c:pt idx="109">
                  <c:v>94</c:v>
                </c:pt>
                <c:pt idx="110">
                  <c:v>107</c:v>
                </c:pt>
                <c:pt idx="111">
                  <c:v>96</c:v>
                </c:pt>
                <c:pt idx="11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2391</c:v>
                </c:pt>
                <c:pt idx="105">
                  <c:v>2207</c:v>
                </c:pt>
                <c:pt idx="106">
                  <c:v>1518</c:v>
                </c:pt>
                <c:pt idx="107">
                  <c:v>1615</c:v>
                </c:pt>
                <c:pt idx="108">
                  <c:v>731</c:v>
                </c:pt>
                <c:pt idx="109">
                  <c:v>1156</c:v>
                </c:pt>
                <c:pt idx="110">
                  <c:v>1674</c:v>
                </c:pt>
                <c:pt idx="111">
                  <c:v>1763</c:v>
                </c:pt>
                <c:pt idx="112">
                  <c:v>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0.18572187859566738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0.20453076299135761</c:v>
                </c:pt>
                <c:pt idx="71">
                  <c:v>0.20977052531888188</c:v>
                </c:pt>
                <c:pt idx="72">
                  <c:v>0.21490407682198409</c:v>
                </c:pt>
                <c:pt idx="73">
                  <c:v>0.21640833659628247</c:v>
                </c:pt>
                <c:pt idx="74">
                  <c:v>0.21938456919843891</c:v>
                </c:pt>
                <c:pt idx="75">
                  <c:v>0.22169090433182007</c:v>
                </c:pt>
                <c:pt idx="76">
                  <c:v>0.2240972703482659</c:v>
                </c:pt>
                <c:pt idx="77">
                  <c:v>0.22118813335639498</c:v>
                </c:pt>
                <c:pt idx="78">
                  <c:v>0.22178156004669455</c:v>
                </c:pt>
                <c:pt idx="79">
                  <c:v>0.22327386275161756</c:v>
                </c:pt>
                <c:pt idx="80">
                  <c:v>0.22109920079958781</c:v>
                </c:pt>
                <c:pt idx="81">
                  <c:v>0.22130452845866225</c:v>
                </c:pt>
                <c:pt idx="82">
                  <c:v>0.21865862811785461</c:v>
                </c:pt>
                <c:pt idx="83">
                  <c:v>0.21839520199729889</c:v>
                </c:pt>
                <c:pt idx="84">
                  <c:v>0.21600798556455639</c:v>
                </c:pt>
                <c:pt idx="85">
                  <c:v>0.2145581534302678</c:v>
                </c:pt>
                <c:pt idx="86">
                  <c:v>0.21641003134277068</c:v>
                </c:pt>
                <c:pt idx="87">
                  <c:v>0.21619666910838445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0.20954238898041136</c:v>
                </c:pt>
                <c:pt idx="91">
                  <c:v>0.20838433906604323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0.17482315930636574</c:v>
                </c:pt>
                <c:pt idx="106">
                  <c:v>0.17343216402411876</c:v>
                </c:pt>
                <c:pt idx="107">
                  <c:v>0.17213960629901537</c:v>
                </c:pt>
                <c:pt idx="108">
                  <c:v>0.16877460444065778</c:v>
                </c:pt>
                <c:pt idx="109">
                  <c:v>0.16711641442369135</c:v>
                </c:pt>
                <c:pt idx="110">
                  <c:v>0.16431769963254769</c:v>
                </c:pt>
                <c:pt idx="111">
                  <c:v>0.16352032871875413</c:v>
                </c:pt>
                <c:pt idx="112">
                  <c:v>0.16101745420816754</c:v>
                </c:pt>
                <c:pt idx="113">
                  <c:v>0.15998319853188178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0.94544346235903687</c:v>
                      </c:pt>
                      <c:pt idx="71">
                        <c:v>0.95134313228585909</c:v>
                      </c:pt>
                      <c:pt idx="72">
                        <c:v>0.95552704725251225</c:v>
                      </c:pt>
                      <c:pt idx="73">
                        <c:v>0.96051423324150598</c:v>
                      </c:pt>
                      <c:pt idx="74">
                        <c:v>0.96248976248976248</c:v>
                      </c:pt>
                      <c:pt idx="75">
                        <c:v>0.95738045738045741</c:v>
                      </c:pt>
                      <c:pt idx="76">
                        <c:v>0.95838668373879643</c:v>
                      </c:pt>
                      <c:pt idx="77">
                        <c:v>0.96108729979697727</c:v>
                      </c:pt>
                      <c:pt idx="78">
                        <c:v>0.96404246794871795</c:v>
                      </c:pt>
                      <c:pt idx="79">
                        <c:v>0.94826676051381309</c:v>
                      </c:pt>
                      <c:pt idx="80">
                        <c:v>0.94918300653594767</c:v>
                      </c:pt>
                      <c:pt idx="81">
                        <c:v>0.95158546017014689</c:v>
                      </c:pt>
                      <c:pt idx="82">
                        <c:v>0.97723358046880848</c:v>
                      </c:pt>
                      <c:pt idx="83">
                        <c:v>0.97760055478502084</c:v>
                      </c:pt>
                      <c:pt idx="84">
                        <c:v>0.9759649924890601</c:v>
                      </c:pt>
                      <c:pt idx="85">
                        <c:v>0.97706562289768206</c:v>
                      </c:pt>
                      <c:pt idx="86">
                        <c:v>0.97723332948110486</c:v>
                      </c:pt>
                      <c:pt idx="87">
                        <c:v>0.97755367599219256</c:v>
                      </c:pt>
                      <c:pt idx="88">
                        <c:v>0.97701028209860263</c:v>
                      </c:pt>
                      <c:pt idx="89">
                        <c:v>0.97717502558853631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0.94544346235903687</c:v>
                </c:pt>
                <c:pt idx="71">
                  <c:v>0.95134313228585909</c:v>
                </c:pt>
                <c:pt idx="72">
                  <c:v>0.95552704725251225</c:v>
                </c:pt>
                <c:pt idx="73">
                  <c:v>0.96051423324150598</c:v>
                </c:pt>
                <c:pt idx="74">
                  <c:v>0.96248976248976248</c:v>
                </c:pt>
                <c:pt idx="75">
                  <c:v>0.95738045738045741</c:v>
                </c:pt>
                <c:pt idx="76">
                  <c:v>0.95838668373879643</c:v>
                </c:pt>
                <c:pt idx="77">
                  <c:v>0.96108729979697727</c:v>
                </c:pt>
                <c:pt idx="78">
                  <c:v>0.96404246794871795</c:v>
                </c:pt>
                <c:pt idx="79">
                  <c:v>0.94826676051381309</c:v>
                </c:pt>
                <c:pt idx="80">
                  <c:v>0.94918300653594767</c:v>
                </c:pt>
                <c:pt idx="81">
                  <c:v>0.95158546017014689</c:v>
                </c:pt>
                <c:pt idx="82">
                  <c:v>0.97723358046880848</c:v>
                </c:pt>
                <c:pt idx="83">
                  <c:v>0.97760055478502084</c:v>
                </c:pt>
                <c:pt idx="84">
                  <c:v>0.9759649924890601</c:v>
                </c:pt>
                <c:pt idx="85">
                  <c:v>0.97706562289768206</c:v>
                </c:pt>
                <c:pt idx="86">
                  <c:v>0.97723332948110486</c:v>
                </c:pt>
                <c:pt idx="87">
                  <c:v>0.97755367599219256</c:v>
                </c:pt>
                <c:pt idx="88">
                  <c:v>0.97701028209860263</c:v>
                </c:pt>
                <c:pt idx="89">
                  <c:v>0.97717502558853631</c:v>
                </c:pt>
                <c:pt idx="90">
                  <c:v>0.96947952544967475</c:v>
                </c:pt>
                <c:pt idx="91">
                  <c:v>0.96866397504129198</c:v>
                </c:pt>
                <c:pt idx="92">
                  <c:v>0.9684313203866276</c:v>
                </c:pt>
                <c:pt idx="93">
                  <c:v>0.96929471139573353</c:v>
                </c:pt>
                <c:pt idx="94">
                  <c:v>0.96837330936133703</c:v>
                </c:pt>
                <c:pt idx="95">
                  <c:v>0.96875125517130578</c:v>
                </c:pt>
                <c:pt idx="96">
                  <c:v>0.96806110737325368</c:v>
                </c:pt>
                <c:pt idx="97">
                  <c:v>0.96895050412465633</c:v>
                </c:pt>
                <c:pt idx="98">
                  <c:v>0.96828862164662355</c:v>
                </c:pt>
                <c:pt idx="99">
                  <c:v>0.96899252788506662</c:v>
                </c:pt>
                <c:pt idx="100">
                  <c:v>0.9686764757523616</c:v>
                </c:pt>
                <c:pt idx="101">
                  <c:v>0.96921279593169085</c:v>
                </c:pt>
                <c:pt idx="102">
                  <c:v>0.96937769771947113</c:v>
                </c:pt>
                <c:pt idx="103">
                  <c:v>0.96938191850879851</c:v>
                </c:pt>
                <c:pt idx="104">
                  <c:v>0.96956850372999437</c:v>
                </c:pt>
                <c:pt idx="105">
                  <c:v>0.9699543202727916</c:v>
                </c:pt>
                <c:pt idx="106">
                  <c:v>0.96936293863112344</c:v>
                </c:pt>
                <c:pt idx="107">
                  <c:v>0.96914745474237973</c:v>
                </c:pt>
                <c:pt idx="108">
                  <c:v>0.96935557936629424</c:v>
                </c:pt>
                <c:pt idx="109">
                  <c:v>0.96957551466569503</c:v>
                </c:pt>
                <c:pt idx="110">
                  <c:v>0.96938898606671087</c:v>
                </c:pt>
                <c:pt idx="111">
                  <c:v>0.96972835414570635</c:v>
                </c:pt>
                <c:pt idx="112">
                  <c:v>0.96991078196979419</c:v>
                </c:pt>
                <c:pt idx="113">
                  <c:v>0.96997524324946749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  <c:pt idx="108">
                  <c:v>0.22780417609761217</c:v>
                </c:pt>
                <c:pt idx="109">
                  <c:v>0.22512633889764708</c:v>
                </c:pt>
                <c:pt idx="110">
                  <c:v>0.22383962250411429</c:v>
                </c:pt>
                <c:pt idx="111">
                  <c:v>0.22087173990710968</c:v>
                </c:pt>
                <c:pt idx="112">
                  <c:v>0.21654472421978879</c:v>
                </c:pt>
                <c:pt idx="113">
                  <c:v>0.21388828278420249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  <c:pt idx="108">
                  <c:v>4.4615015591268889E-2</c:v>
                </c:pt>
                <c:pt idx="109">
                  <c:v>4.442408976414014E-2</c:v>
                </c:pt>
                <c:pt idx="110">
                  <c:v>4.5145737453429764E-2</c:v>
                </c:pt>
                <c:pt idx="111">
                  <c:v>4.5145737453429764E-2</c:v>
                </c:pt>
                <c:pt idx="112">
                  <c:v>4.4117647058823532E-2</c:v>
                </c:pt>
                <c:pt idx="113">
                  <c:v>4.024349002367264E-2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  <c:pt idx="108">
                  <c:v>0.16504394439942655</c:v>
                </c:pt>
                <c:pt idx="109">
                  <c:v>0.16353271452880144</c:v>
                </c:pt>
                <c:pt idx="110">
                  <c:v>0.16318959257519083</c:v>
                </c:pt>
                <c:pt idx="111">
                  <c:v>0.16226642555756479</c:v>
                </c:pt>
                <c:pt idx="112">
                  <c:v>0.16140346698267699</c:v>
                </c:pt>
                <c:pt idx="113">
                  <c:v>0.16005741234365389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  <c:pt idx="108">
                  <c:v>5.4144563316836085E-2</c:v>
                </c:pt>
                <c:pt idx="109">
                  <c:v>5.2869882112586621E-2</c:v>
                </c:pt>
                <c:pt idx="110">
                  <c:v>4.8050705572829464E-2</c:v>
                </c:pt>
                <c:pt idx="111">
                  <c:v>4.6375032874550713E-2</c:v>
                </c:pt>
                <c:pt idx="112">
                  <c:v>4.4050582495270336E-2</c:v>
                </c:pt>
                <c:pt idx="113">
                  <c:v>4.1282349780603564E-2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0.27890949822489702</c:v>
                </c:pt>
                <c:pt idx="106">
                  <c:v>0.2795070521392844</c:v>
                </c:pt>
                <c:pt idx="107">
                  <c:v>0.27946251081749485</c:v>
                </c:pt>
                <c:pt idx="108">
                  <c:v>0.27046740969831357</c:v>
                </c:pt>
                <c:pt idx="109">
                  <c:v>0.26894604237474423</c:v>
                </c:pt>
                <c:pt idx="110">
                  <c:v>0.257428648915974</c:v>
                </c:pt>
                <c:pt idx="111">
                  <c:v>0.26341865962135724</c:v>
                </c:pt>
                <c:pt idx="112">
                  <c:v>0.25681348439470125</c:v>
                </c:pt>
                <c:pt idx="113">
                  <c:v>0.25848600110739306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0.18572187859566738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0.20453076299135761</c:v>
                      </c:pt>
                      <c:pt idx="71">
                        <c:v>0.20977052531888188</c:v>
                      </c:pt>
                      <c:pt idx="72">
                        <c:v>0.21490407682198409</c:v>
                      </c:pt>
                      <c:pt idx="73">
                        <c:v>0.21640833659628247</c:v>
                      </c:pt>
                      <c:pt idx="74">
                        <c:v>0.21938456919843891</c:v>
                      </c:pt>
                      <c:pt idx="75">
                        <c:v>0.22169090433182007</c:v>
                      </c:pt>
                      <c:pt idx="76">
                        <c:v>0.2240972703482659</c:v>
                      </c:pt>
                      <c:pt idx="77">
                        <c:v>0.22118813335639498</c:v>
                      </c:pt>
                      <c:pt idx="78">
                        <c:v>0.22178156004669455</c:v>
                      </c:pt>
                      <c:pt idx="79">
                        <c:v>0.22327386275161756</c:v>
                      </c:pt>
                      <c:pt idx="80">
                        <c:v>0.22109920079958781</c:v>
                      </c:pt>
                      <c:pt idx="81">
                        <c:v>0.22130452845866225</c:v>
                      </c:pt>
                      <c:pt idx="82">
                        <c:v>0.21865862811785461</c:v>
                      </c:pt>
                      <c:pt idx="83">
                        <c:v>0.21839520199729889</c:v>
                      </c:pt>
                      <c:pt idx="84">
                        <c:v>0.21600798556455639</c:v>
                      </c:pt>
                      <c:pt idx="85">
                        <c:v>0.2145581534302678</c:v>
                      </c:pt>
                      <c:pt idx="86">
                        <c:v>0.21641003134277068</c:v>
                      </c:pt>
                      <c:pt idx="87">
                        <c:v>0.21619666910838445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0.20954238898041136</c:v>
                      </c:pt>
                      <c:pt idx="91">
                        <c:v>0.20838433906604323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0.17482315930636574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  <c:pt idx="108">
                        <c:v>0.16877460444065778</c:v>
                      </c:pt>
                      <c:pt idx="109">
                        <c:v>0.16711641442369135</c:v>
                      </c:pt>
                      <c:pt idx="110">
                        <c:v>0.16431769963254769</c:v>
                      </c:pt>
                      <c:pt idx="111">
                        <c:v>0.16352032871875413</c:v>
                      </c:pt>
                      <c:pt idx="112">
                        <c:v>0.16101745420816754</c:v>
                      </c:pt>
                      <c:pt idx="113">
                        <c:v>0.15998319853188178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3.7239280279294601E-2</c:v>
                </c:pt>
                <c:pt idx="52">
                  <c:v>3.7343547829206111E-2</c:v>
                </c:pt>
                <c:pt idx="53">
                  <c:v>3.8645727593001729E-2</c:v>
                </c:pt>
                <c:pt idx="54">
                  <c:v>3.9367044002995198E-2</c:v>
                </c:pt>
                <c:pt idx="55">
                  <c:v>4.0358334939685693E-2</c:v>
                </c:pt>
                <c:pt idx="56">
                  <c:v>4.1061082024432809E-2</c:v>
                </c:pt>
                <c:pt idx="57">
                  <c:v>4.0992288701773474E-2</c:v>
                </c:pt>
                <c:pt idx="58">
                  <c:v>4.1952083096123971E-2</c:v>
                </c:pt>
                <c:pt idx="59">
                  <c:v>4.3092126863221489E-2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4.547650595781931E-2</c:v>
                </c:pt>
                <c:pt idx="63">
                  <c:v>4.6573925015660038E-2</c:v>
                </c:pt>
                <c:pt idx="64">
                  <c:v>4.6794356284994773E-2</c:v>
                </c:pt>
                <c:pt idx="65">
                  <c:v>4.7666308877277117E-2</c:v>
                </c:pt>
                <c:pt idx="66">
                  <c:v>4.8116600817428384E-2</c:v>
                </c:pt>
                <c:pt idx="67">
                  <c:v>4.9039970012078465E-2</c:v>
                </c:pt>
                <c:pt idx="68">
                  <c:v>5.0401277955271565E-2</c:v>
                </c:pt>
                <c:pt idx="69">
                  <c:v>5.1583007621197566E-2</c:v>
                </c:pt>
                <c:pt idx="70">
                  <c:v>5.3262209832198572E-2</c:v>
                </c:pt>
                <c:pt idx="71">
                  <c:v>5.5074757493263293E-2</c:v>
                </c:pt>
                <c:pt idx="72">
                  <c:v>5.6403316747164187E-2</c:v>
                </c:pt>
                <c:pt idx="73">
                  <c:v>5.7804072754853282E-2</c:v>
                </c:pt>
                <c:pt idx="74">
                  <c:v>5.8473622176719531E-2</c:v>
                </c:pt>
                <c:pt idx="75">
                  <c:v>5.9607124370760295E-2</c:v>
                </c:pt>
                <c:pt idx="76">
                  <c:v>6.2059325226039394E-2</c:v>
                </c:pt>
                <c:pt idx="77">
                  <c:v>6.3067140826573137E-2</c:v>
                </c:pt>
                <c:pt idx="78">
                  <c:v>6.4438489864616699E-2</c:v>
                </c:pt>
                <c:pt idx="79">
                  <c:v>6.5208842244941043E-2</c:v>
                </c:pt>
                <c:pt idx="80">
                  <c:v>6.5751092145766896E-2</c:v>
                </c:pt>
                <c:pt idx="81">
                  <c:v>6.530982565410362E-2</c:v>
                </c:pt>
                <c:pt idx="82">
                  <c:v>6.5905750698104101E-2</c:v>
                </c:pt>
                <c:pt idx="83">
                  <c:v>6.7038509470197405E-2</c:v>
                </c:pt>
                <c:pt idx="84">
                  <c:v>6.8433082419977587E-2</c:v>
                </c:pt>
                <c:pt idx="85">
                  <c:v>6.8754786708008955E-2</c:v>
                </c:pt>
                <c:pt idx="86">
                  <c:v>7.0013225375217564E-2</c:v>
                </c:pt>
                <c:pt idx="87">
                  <c:v>7.0434563832968741E-2</c:v>
                </c:pt>
                <c:pt idx="88">
                  <c:v>6.9882084499791108E-2</c:v>
                </c:pt>
                <c:pt idx="89">
                  <c:v>7.0030792235550282E-2</c:v>
                </c:pt>
                <c:pt idx="90">
                  <c:v>7.0707237138913928E-2</c:v>
                </c:pt>
                <c:pt idx="91">
                  <c:v>7.121520623270218E-2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7.1324125900671873E-2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7.0247644545401056E-2</c:v>
                </c:pt>
                <c:pt idx="106">
                  <c:v>7.009536320655857E-2</c:v>
                </c:pt>
                <c:pt idx="107">
                  <c:v>6.9805366291660065E-2</c:v>
                </c:pt>
                <c:pt idx="108">
                  <c:v>6.9411127062588576E-2</c:v>
                </c:pt>
                <c:pt idx="109">
                  <c:v>6.8924852847563903E-2</c:v>
                </c:pt>
                <c:pt idx="110">
                  <c:v>6.8540960602771706E-2</c:v>
                </c:pt>
                <c:pt idx="111">
                  <c:v>6.850289329704462E-2</c:v>
                </c:pt>
                <c:pt idx="112">
                  <c:v>6.8368001152053853E-2</c:v>
                </c:pt>
                <c:pt idx="113">
                  <c:v>6.8078996650955848E-2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0.10384306373861811</c:v>
                      </c:pt>
                      <c:pt idx="71">
                        <c:v>0.10983352350858715</c:v>
                      </c:pt>
                      <c:pt idx="72">
                        <c:v>0.11549295774647887</c:v>
                      </c:pt>
                      <c:pt idx="73">
                        <c:v>0.12311096464384916</c:v>
                      </c:pt>
                      <c:pt idx="74">
                        <c:v>0.12130220267954832</c:v>
                      </c:pt>
                      <c:pt idx="75">
                        <c:v>0.12330732155152628</c:v>
                      </c:pt>
                      <c:pt idx="76">
                        <c:v>0.13377059727633414</c:v>
                      </c:pt>
                      <c:pt idx="77">
                        <c:v>0.13860693604008067</c:v>
                      </c:pt>
                      <c:pt idx="78">
                        <c:v>0.14611227494914533</c:v>
                      </c:pt>
                      <c:pt idx="79">
                        <c:v>0.14446365622528717</c:v>
                      </c:pt>
                      <c:pt idx="80">
                        <c:v>0.14545044819470179</c:v>
                      </c:pt>
                      <c:pt idx="81">
                        <c:v>0.14439958689324947</c:v>
                      </c:pt>
                      <c:pt idx="82">
                        <c:v>0.14568168624123609</c:v>
                      </c:pt>
                      <c:pt idx="83">
                        <c:v>0.14863824717158192</c:v>
                      </c:pt>
                      <c:pt idx="84">
                        <c:v>0.1502126076860443</c:v>
                      </c:pt>
                      <c:pt idx="85">
                        <c:v>0.1534073995832573</c:v>
                      </c:pt>
                      <c:pt idx="86">
                        <c:v>0.15407461394797978</c:v>
                      </c:pt>
                      <c:pt idx="87">
                        <c:v>0.15636111352007631</c:v>
                      </c:pt>
                      <c:pt idx="88">
                        <c:v>0.15291991284827677</c:v>
                      </c:pt>
                      <c:pt idx="89">
                        <c:v>0.15171789085592602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0.10384306373861811</c:v>
                </c:pt>
                <c:pt idx="71">
                  <c:v>0.10983352350858715</c:v>
                </c:pt>
                <c:pt idx="72">
                  <c:v>0.11549295774647887</c:v>
                </c:pt>
                <c:pt idx="73">
                  <c:v>0.12311096464384916</c:v>
                </c:pt>
                <c:pt idx="74">
                  <c:v>0.12130220267954832</c:v>
                </c:pt>
                <c:pt idx="75">
                  <c:v>0.12330732155152628</c:v>
                </c:pt>
                <c:pt idx="76">
                  <c:v>0.13377059727633414</c:v>
                </c:pt>
                <c:pt idx="77">
                  <c:v>0.13860693604008067</c:v>
                </c:pt>
                <c:pt idx="78">
                  <c:v>0.14611227494914533</c:v>
                </c:pt>
                <c:pt idx="79">
                  <c:v>0.14446365622528717</c:v>
                </c:pt>
                <c:pt idx="80">
                  <c:v>0.14545044819470179</c:v>
                </c:pt>
                <c:pt idx="81">
                  <c:v>0.14439958689324947</c:v>
                </c:pt>
                <c:pt idx="82">
                  <c:v>0.14568168624123609</c:v>
                </c:pt>
                <c:pt idx="83">
                  <c:v>0.14863824717158192</c:v>
                </c:pt>
                <c:pt idx="84">
                  <c:v>0.1502126076860443</c:v>
                </c:pt>
                <c:pt idx="85">
                  <c:v>0.1534073995832573</c:v>
                </c:pt>
                <c:pt idx="86">
                  <c:v>0.15407461394797978</c:v>
                </c:pt>
                <c:pt idx="87">
                  <c:v>0.15636111352007631</c:v>
                </c:pt>
                <c:pt idx="88">
                  <c:v>0.15291991284827677</c:v>
                </c:pt>
                <c:pt idx="89">
                  <c:v>0.15171789085592602</c:v>
                </c:pt>
                <c:pt idx="90">
                  <c:v>0.15569110687726631</c:v>
                </c:pt>
                <c:pt idx="91">
                  <c:v>0.15681774291783651</c:v>
                </c:pt>
                <c:pt idx="92">
                  <c:v>0.15686471657055034</c:v>
                </c:pt>
                <c:pt idx="93">
                  <c:v>0.15801955280224567</c:v>
                </c:pt>
                <c:pt idx="94">
                  <c:v>0.15845496546605778</c:v>
                </c:pt>
                <c:pt idx="95">
                  <c:v>0.1565853626867319</c:v>
                </c:pt>
                <c:pt idx="96">
                  <c:v>0.15447575501130464</c:v>
                </c:pt>
                <c:pt idx="97">
                  <c:v>0.15627925885773419</c:v>
                </c:pt>
                <c:pt idx="98">
                  <c:v>0.15722654489740739</c:v>
                </c:pt>
                <c:pt idx="99">
                  <c:v>0.15563994781852442</c:v>
                </c:pt>
                <c:pt idx="100">
                  <c:v>0.15438299968099217</c:v>
                </c:pt>
                <c:pt idx="101">
                  <c:v>0.15372164757430762</c:v>
                </c:pt>
                <c:pt idx="102">
                  <c:v>0.15184522668711004</c:v>
                </c:pt>
                <c:pt idx="103">
                  <c:v>0.1501934044394399</c:v>
                </c:pt>
                <c:pt idx="104">
                  <c:v>0.15034371703603297</c:v>
                </c:pt>
                <c:pt idx="105">
                  <c:v>0.14900693342821703</c:v>
                </c:pt>
                <c:pt idx="106">
                  <c:v>0.14757345976121672</c:v>
                </c:pt>
                <c:pt idx="107">
                  <c:v>0.14729356654736317</c:v>
                </c:pt>
                <c:pt idx="108">
                  <c:v>0.14624120746909047</c:v>
                </c:pt>
                <c:pt idx="109">
                  <c:v>0.14485377172330263</c:v>
                </c:pt>
                <c:pt idx="110">
                  <c:v>0.14328700195251554</c:v>
                </c:pt>
                <c:pt idx="111">
                  <c:v>0.14389970799394033</c:v>
                </c:pt>
                <c:pt idx="112">
                  <c:v>0.14402175089510302</c:v>
                </c:pt>
                <c:pt idx="113">
                  <c:v>0.14372915191482463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  <c:pt idx="108">
                  <c:v>9.1958767037790164E-3</c:v>
                </c:pt>
                <c:pt idx="109">
                  <c:v>9.1326160772194874E-3</c:v>
                </c:pt>
                <c:pt idx="110">
                  <c:v>9.0763698135029637E-3</c:v>
                </c:pt>
                <c:pt idx="111">
                  <c:v>9.111146514641991E-3</c:v>
                </c:pt>
                <c:pt idx="112">
                  <c:v>9.1302714728547785E-3</c:v>
                </c:pt>
                <c:pt idx="113">
                  <c:v>9.1379412872405804E-3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5.9752011459891598E-2</c:v>
                </c:pt>
                <c:pt idx="106">
                  <c:v>6.0191420522933949E-2</c:v>
                </c:pt>
                <c:pt idx="107">
                  <c:v>6.0112358237877639E-2</c:v>
                </c:pt>
                <c:pt idx="108">
                  <c:v>6.016952388224963E-2</c:v>
                </c:pt>
                <c:pt idx="109">
                  <c:v>5.9827272316928214E-2</c:v>
                </c:pt>
                <c:pt idx="110">
                  <c:v>5.9858399962607972E-2</c:v>
                </c:pt>
                <c:pt idx="111">
                  <c:v>6.0141261421260486E-2</c:v>
                </c:pt>
                <c:pt idx="112">
                  <c:v>6.0499595082299705E-2</c:v>
                </c:pt>
                <c:pt idx="113">
                  <c:v>6.0586525073812895E-2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3.7239280279294601E-2</c:v>
                      </c:pt>
                      <c:pt idx="52">
                        <c:v>3.7343547829206111E-2</c:v>
                      </c:pt>
                      <c:pt idx="53">
                        <c:v>3.8645727593001729E-2</c:v>
                      </c:pt>
                      <c:pt idx="54">
                        <c:v>3.9367044002995198E-2</c:v>
                      </c:pt>
                      <c:pt idx="55">
                        <c:v>4.0358334939685693E-2</c:v>
                      </c:pt>
                      <c:pt idx="56">
                        <c:v>4.1061082024432809E-2</c:v>
                      </c:pt>
                      <c:pt idx="57">
                        <c:v>4.0992288701773474E-2</c:v>
                      </c:pt>
                      <c:pt idx="58">
                        <c:v>4.1952083096123971E-2</c:v>
                      </c:pt>
                      <c:pt idx="59">
                        <c:v>4.3092126863221489E-2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4.547650595781931E-2</c:v>
                      </c:pt>
                      <c:pt idx="63">
                        <c:v>4.6573925015660038E-2</c:v>
                      </c:pt>
                      <c:pt idx="64">
                        <c:v>4.6794356284994773E-2</c:v>
                      </c:pt>
                      <c:pt idx="65">
                        <c:v>4.7666308877277117E-2</c:v>
                      </c:pt>
                      <c:pt idx="66">
                        <c:v>4.8116600817428384E-2</c:v>
                      </c:pt>
                      <c:pt idx="67">
                        <c:v>4.9039970012078465E-2</c:v>
                      </c:pt>
                      <c:pt idx="68">
                        <c:v>5.0401277955271565E-2</c:v>
                      </c:pt>
                      <c:pt idx="69">
                        <c:v>5.1583007621197566E-2</c:v>
                      </c:pt>
                      <c:pt idx="70">
                        <c:v>5.3262209832198572E-2</c:v>
                      </c:pt>
                      <c:pt idx="71">
                        <c:v>5.5074757493263293E-2</c:v>
                      </c:pt>
                      <c:pt idx="72">
                        <c:v>5.6403316747164187E-2</c:v>
                      </c:pt>
                      <c:pt idx="73">
                        <c:v>5.7804072754853282E-2</c:v>
                      </c:pt>
                      <c:pt idx="74">
                        <c:v>5.8473622176719531E-2</c:v>
                      </c:pt>
                      <c:pt idx="75">
                        <c:v>5.9607124370760295E-2</c:v>
                      </c:pt>
                      <c:pt idx="76">
                        <c:v>6.2059325226039394E-2</c:v>
                      </c:pt>
                      <c:pt idx="77">
                        <c:v>6.3067140826573137E-2</c:v>
                      </c:pt>
                      <c:pt idx="78">
                        <c:v>6.4438489864616699E-2</c:v>
                      </c:pt>
                      <c:pt idx="79">
                        <c:v>6.5208842244941043E-2</c:v>
                      </c:pt>
                      <c:pt idx="80">
                        <c:v>6.5751092145766896E-2</c:v>
                      </c:pt>
                      <c:pt idx="81">
                        <c:v>6.530982565410362E-2</c:v>
                      </c:pt>
                      <c:pt idx="82">
                        <c:v>6.5905750698104101E-2</c:v>
                      </c:pt>
                      <c:pt idx="83">
                        <c:v>6.7038509470197405E-2</c:v>
                      </c:pt>
                      <c:pt idx="84">
                        <c:v>6.8433082419977587E-2</c:v>
                      </c:pt>
                      <c:pt idx="85">
                        <c:v>6.8754786708008955E-2</c:v>
                      </c:pt>
                      <c:pt idx="86">
                        <c:v>7.0013225375217564E-2</c:v>
                      </c:pt>
                      <c:pt idx="87">
                        <c:v>7.0434563832968741E-2</c:v>
                      </c:pt>
                      <c:pt idx="88">
                        <c:v>6.9882084499791108E-2</c:v>
                      </c:pt>
                      <c:pt idx="89">
                        <c:v>7.0030792235550282E-2</c:v>
                      </c:pt>
                      <c:pt idx="90">
                        <c:v>7.0707237138913928E-2</c:v>
                      </c:pt>
                      <c:pt idx="91">
                        <c:v>7.121520623270218E-2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7.1324125900671873E-2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7.0247644545401056E-2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  <c:pt idx="108">
                        <c:v>6.9411127062588576E-2</c:v>
                      </c:pt>
                      <c:pt idx="109">
                        <c:v>6.8924852847563903E-2</c:v>
                      </c:pt>
                      <c:pt idx="110">
                        <c:v>6.8540960602771706E-2</c:v>
                      </c:pt>
                      <c:pt idx="111">
                        <c:v>6.850289329704462E-2</c:v>
                      </c:pt>
                      <c:pt idx="112">
                        <c:v>6.8368001152053853E-2</c:v>
                      </c:pt>
                      <c:pt idx="113">
                        <c:v>6.8078996650955848E-2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1.8630756849872274</c:v>
                </c:pt>
                <c:pt idx="52">
                  <c:v>2.0028483765576799</c:v>
                </c:pt>
                <c:pt idx="53">
                  <c:v>2.1484839520242036</c:v>
                </c:pt>
                <c:pt idx="54">
                  <c:v>2.3300665749235328</c:v>
                </c:pt>
                <c:pt idx="55">
                  <c:v>2.5290454134969811</c:v>
                </c:pt>
                <c:pt idx="56">
                  <c:v>2.7566459019000464</c:v>
                </c:pt>
                <c:pt idx="57">
                  <c:v>3.1127295023800352</c:v>
                </c:pt>
                <c:pt idx="58">
                  <c:v>3.4928804336894115</c:v>
                </c:pt>
                <c:pt idx="59">
                  <c:v>3.9074774115216577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5.3639101405925347</c:v>
                </c:pt>
                <c:pt idx="63">
                  <c:v>6.000809201906451</c:v>
                </c:pt>
                <c:pt idx="64">
                  <c:v>6.7958393505354104</c:v>
                </c:pt>
                <c:pt idx="65">
                  <c:v>7.6135256325570664</c:v>
                </c:pt>
                <c:pt idx="66">
                  <c:v>8.4781278148148989</c:v>
                </c:pt>
                <c:pt idx="67">
                  <c:v>9.2406491061295384</c:v>
                </c:pt>
                <c:pt idx="68">
                  <c:v>10.038745401916399</c:v>
                </c:pt>
                <c:pt idx="69">
                  <c:v>11.002311011689098</c:v>
                </c:pt>
                <c:pt idx="70">
                  <c:v>11.965029902999783</c:v>
                </c:pt>
                <c:pt idx="71">
                  <c:v>13.001964950412814</c:v>
                </c:pt>
                <c:pt idx="72">
                  <c:v>14.059285386252229</c:v>
                </c:pt>
                <c:pt idx="73">
                  <c:v>15.087740419977507</c:v>
                </c:pt>
                <c:pt idx="74">
                  <c:v>16.033037437478857</c:v>
                </c:pt>
                <c:pt idx="75">
                  <c:v>16.952791781376103</c:v>
                </c:pt>
                <c:pt idx="76">
                  <c:v>17.914997509982534</c:v>
                </c:pt>
                <c:pt idx="77">
                  <c:v>18.989996400983408</c:v>
                </c:pt>
                <c:pt idx="78">
                  <c:v>20.084610936354288</c:v>
                </c:pt>
                <c:pt idx="79">
                  <c:v>21.269952637836798</c:v>
                </c:pt>
                <c:pt idx="80">
                  <c:v>22.271671894670583</c:v>
                </c:pt>
                <c:pt idx="81">
                  <c:v>23.543199272332103</c:v>
                </c:pt>
                <c:pt idx="82">
                  <c:v>24.441426440786007</c:v>
                </c:pt>
                <c:pt idx="83">
                  <c:v>25.34466977467396</c:v>
                </c:pt>
                <c:pt idx="84">
                  <c:v>26.369173455576504</c:v>
                </c:pt>
                <c:pt idx="85">
                  <c:v>27.605485042658778</c:v>
                </c:pt>
                <c:pt idx="86">
                  <c:v>28.732415999329881</c:v>
                </c:pt>
                <c:pt idx="87">
                  <c:v>29.728067107185897</c:v>
                </c:pt>
                <c:pt idx="88">
                  <c:v>30.799858731285198</c:v>
                </c:pt>
                <c:pt idx="89">
                  <c:v>31.709952787274908</c:v>
                </c:pt>
                <c:pt idx="90">
                  <c:v>32.7018834655251</c:v>
                </c:pt>
                <c:pt idx="91">
                  <c:v>33.67127347199105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42.92038976274074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48.18686313486355</c:v>
                </c:pt>
                <c:pt idx="106">
                  <c:v>49.336976216699206</c:v>
                </c:pt>
                <c:pt idx="107">
                  <c:v>50.521689293869017</c:v>
                </c:pt>
                <c:pt idx="108">
                  <c:v>51.624283509291004</c:v>
                </c:pt>
                <c:pt idx="109">
                  <c:v>52.62097377162312</c:v>
                </c:pt>
                <c:pt idx="110">
                  <c:v>53.593455583382188</c:v>
                </c:pt>
                <c:pt idx="111">
                  <c:v>54.674240383873496</c:v>
                </c:pt>
                <c:pt idx="112">
                  <c:v>55.76820063679645</c:v>
                </c:pt>
                <c:pt idx="113">
                  <c:v>56.988809445128638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44.038208807184752</c:v>
                      </c:pt>
                      <c:pt idx="71">
                        <c:v>50.387718894642731</c:v>
                      </c:pt>
                      <c:pt idx="72">
                        <c:v>57.045343123795327</c:v>
                      </c:pt>
                      <c:pt idx="73">
                        <c:v>62.628253432874352</c:v>
                      </c:pt>
                      <c:pt idx="74">
                        <c:v>71.413192047028545</c:v>
                      </c:pt>
                      <c:pt idx="75">
                        <c:v>77.078659255317604</c:v>
                      </c:pt>
                      <c:pt idx="76">
                        <c:v>82.489084614261373</c:v>
                      </c:pt>
                      <c:pt idx="77">
                        <c:v>90.629784568508626</c:v>
                      </c:pt>
                      <c:pt idx="78">
                        <c:v>97.113449617182923</c:v>
                      </c:pt>
                      <c:pt idx="79">
                        <c:v>109.98790320292022</c:v>
                      </c:pt>
                      <c:pt idx="80">
                        <c:v>117.75562288037925</c:v>
                      </c:pt>
                      <c:pt idx="81">
                        <c:v>125.61621906944958</c:v>
                      </c:pt>
                      <c:pt idx="82">
                        <c:v>132.04976028646064</c:v>
                      </c:pt>
                      <c:pt idx="83">
                        <c:v>139.81747996391968</c:v>
                      </c:pt>
                      <c:pt idx="84">
                        <c:v>146.65496029492274</c:v>
                      </c:pt>
                      <c:pt idx="85">
                        <c:v>153.52782215415866</c:v>
                      </c:pt>
                      <c:pt idx="86">
                        <c:v>161.81889360339562</c:v>
                      </c:pt>
                      <c:pt idx="87">
                        <c:v>169.99350085553274</c:v>
                      </c:pt>
                      <c:pt idx="88">
                        <c:v>178.62954220504022</c:v>
                      </c:pt>
                      <c:pt idx="89">
                        <c:v>185.53483713182297</c:v>
                      </c:pt>
                      <c:pt idx="90">
                        <c:v>191.89761529236827</c:v>
                      </c:pt>
                      <c:pt idx="91">
                        <c:v>198.48152800436901</c:v>
                      </c:pt>
                      <c:pt idx="92">
                        <c:v>205.27330719473792</c:v>
                      </c:pt>
                      <c:pt idx="93">
                        <c:v>213.22383143473348</c:v>
                      </c:pt>
                      <c:pt idx="94">
                        <c:v>220.49031279556016</c:v>
                      </c:pt>
                      <c:pt idx="95">
                        <c:v>227.07717396824697</c:v>
                      </c:pt>
                      <c:pt idx="96">
                        <c:v>233.43258097707712</c:v>
                      </c:pt>
                      <c:pt idx="97">
                        <c:v>239.33245080990898</c:v>
                      </c:pt>
                      <c:pt idx="98">
                        <c:v>245.36352714327109</c:v>
                      </c:pt>
                      <c:pt idx="99">
                        <c:v>254.26787841521121</c:v>
                      </c:pt>
                      <c:pt idx="100">
                        <c:v>263.41400346340936</c:v>
                      </c:pt>
                      <c:pt idx="101">
                        <c:v>270.51242256512984</c:v>
                      </c:pt>
                      <c:pt idx="102">
                        <c:v>276.91353071459412</c:v>
                      </c:pt>
                      <c:pt idx="103">
                        <c:v>282.79570978330952</c:v>
                      </c:pt>
                      <c:pt idx="104">
                        <c:v>289.29853982644329</c:v>
                      </c:pt>
                      <c:pt idx="105">
                        <c:v>298.31493260445421</c:v>
                      </c:pt>
                      <c:pt idx="106">
                        <c:v>306.59715867163294</c:v>
                      </c:pt>
                      <c:pt idx="107">
                        <c:v>313.4552782274385</c:v>
                      </c:pt>
                      <c:pt idx="108">
                        <c:v>319.19887964390853</c:v>
                      </c:pt>
                      <c:pt idx="109">
                        <c:v>324.98375950998349</c:v>
                      </c:pt>
                      <c:pt idx="110">
                        <c:v>330.70819593199406</c:v>
                      </c:pt>
                      <c:pt idx="111">
                        <c:v>335.73384717140527</c:v>
                      </c:pt>
                      <c:pt idx="112">
                        <c:v>340.51625040421555</c:v>
                      </c:pt>
                      <c:pt idx="113">
                        <c:v>345.60971623940645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  <c:pt idx="108">
                        <c:v>360.94588897436222</c:v>
                      </c:pt>
                      <c:pt idx="109">
                        <c:v>362.27214203462495</c:v>
                      </c:pt>
                      <c:pt idx="110">
                        <c:v>363.50248153192615</c:v>
                      </c:pt>
                      <c:pt idx="111">
                        <c:v>365.82094386420596</c:v>
                      </c:pt>
                      <c:pt idx="112">
                        <c:v>367.28941358679117</c:v>
                      </c:pt>
                      <c:pt idx="113">
                        <c:v>368.9298662498594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  <c:pt idx="108">
                        <c:v>15.913654067230965</c:v>
                      </c:pt>
                      <c:pt idx="109">
                        <c:v>16.91881586871742</c:v>
                      </c:pt>
                      <c:pt idx="110">
                        <c:v>17.994930267955862</c:v>
                      </c:pt>
                      <c:pt idx="111">
                        <c:v>19.174094868691238</c:v>
                      </c:pt>
                      <c:pt idx="112">
                        <c:v>20.397182506130221</c:v>
                      </c:pt>
                      <c:pt idx="113">
                        <c:v>21.520598637203321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460.30201009979811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  <c:pt idx="108">
                        <c:v>478.18657913023509</c:v>
                      </c:pt>
                      <c:pt idx="109">
                        <c:v>479.83772566114834</c:v>
                      </c:pt>
                      <c:pt idx="110">
                        <c:v>486.43803420311542</c:v>
                      </c:pt>
                      <c:pt idx="111">
                        <c:v>487.70847596394765</c:v>
                      </c:pt>
                      <c:pt idx="112">
                        <c:v>489.12221671127116</c:v>
                      </c:pt>
                      <c:pt idx="113">
                        <c:v>490.93805013710721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371.73248041451944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  <c:pt idx="108">
                        <c:v>395.98958272982134</c:v>
                      </c:pt>
                      <c:pt idx="109">
                        <c:v>401.94961073608658</c:v>
                      </c:pt>
                      <c:pt idx="110">
                        <c:v>407.58034039132087</c:v>
                      </c:pt>
                      <c:pt idx="111">
                        <c:v>414.08012740271982</c:v>
                      </c:pt>
                      <c:pt idx="112">
                        <c:v>420.43930492538647</c:v>
                      </c:pt>
                      <c:pt idx="113">
                        <c:v>428.71500489877411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44.038208807184752</c:v>
                </c:pt>
                <c:pt idx="71">
                  <c:v>50.387718894642731</c:v>
                </c:pt>
                <c:pt idx="72">
                  <c:v>57.045343123795327</c:v>
                </c:pt>
                <c:pt idx="73">
                  <c:v>62.628253432874352</c:v>
                </c:pt>
                <c:pt idx="74">
                  <c:v>71.413192047028545</c:v>
                </c:pt>
                <c:pt idx="75">
                  <c:v>77.078659255317604</c:v>
                </c:pt>
                <c:pt idx="76">
                  <c:v>82.489084614261373</c:v>
                </c:pt>
                <c:pt idx="77">
                  <c:v>90.629784568508626</c:v>
                </c:pt>
                <c:pt idx="78">
                  <c:v>97.113449617182923</c:v>
                </c:pt>
                <c:pt idx="79">
                  <c:v>109.98790320292022</c:v>
                </c:pt>
                <c:pt idx="80">
                  <c:v>117.75562288037925</c:v>
                </c:pt>
                <c:pt idx="81">
                  <c:v>125.61621906944958</c:v>
                </c:pt>
                <c:pt idx="82">
                  <c:v>132.04976028646064</c:v>
                </c:pt>
                <c:pt idx="83">
                  <c:v>139.81747996391968</c:v>
                </c:pt>
                <c:pt idx="84">
                  <c:v>146.65496029492274</c:v>
                </c:pt>
                <c:pt idx="85">
                  <c:v>153.52782215415866</c:v>
                </c:pt>
                <c:pt idx="86">
                  <c:v>161.81889360339562</c:v>
                </c:pt>
                <c:pt idx="87">
                  <c:v>169.99350085553274</c:v>
                </c:pt>
                <c:pt idx="88">
                  <c:v>178.62954220504022</c:v>
                </c:pt>
                <c:pt idx="89">
                  <c:v>185.53483713182297</c:v>
                </c:pt>
                <c:pt idx="90">
                  <c:v>191.89761529236827</c:v>
                </c:pt>
                <c:pt idx="91">
                  <c:v>198.48152800436901</c:v>
                </c:pt>
                <c:pt idx="92">
                  <c:v>205.27330719473792</c:v>
                </c:pt>
                <c:pt idx="93">
                  <c:v>213.22383143473348</c:v>
                </c:pt>
                <c:pt idx="94">
                  <c:v>220.49031279556016</c:v>
                </c:pt>
                <c:pt idx="95">
                  <c:v>227.07717396824697</c:v>
                </c:pt>
                <c:pt idx="96">
                  <c:v>233.43258097707712</c:v>
                </c:pt>
                <c:pt idx="97">
                  <c:v>239.33245080990898</c:v>
                </c:pt>
                <c:pt idx="98">
                  <c:v>245.36352714327109</c:v>
                </c:pt>
                <c:pt idx="99">
                  <c:v>254.26787841521121</c:v>
                </c:pt>
                <c:pt idx="100">
                  <c:v>263.41400346340936</c:v>
                </c:pt>
                <c:pt idx="101">
                  <c:v>270.51242256512984</c:v>
                </c:pt>
                <c:pt idx="102">
                  <c:v>276.91353071459412</c:v>
                </c:pt>
                <c:pt idx="103">
                  <c:v>282.79570978330952</c:v>
                </c:pt>
                <c:pt idx="104">
                  <c:v>289.29853982644329</c:v>
                </c:pt>
                <c:pt idx="105">
                  <c:v>298.31493260445421</c:v>
                </c:pt>
                <c:pt idx="106">
                  <c:v>306.59715867163294</c:v>
                </c:pt>
                <c:pt idx="107">
                  <c:v>313.4552782274385</c:v>
                </c:pt>
                <c:pt idx="108">
                  <c:v>319.19887964390853</c:v>
                </c:pt>
                <c:pt idx="109">
                  <c:v>324.98375950998349</c:v>
                </c:pt>
                <c:pt idx="110">
                  <c:v>330.70819593199406</c:v>
                </c:pt>
                <c:pt idx="111">
                  <c:v>335.73384717140527</c:v>
                </c:pt>
                <c:pt idx="112">
                  <c:v>340.51625040421555</c:v>
                </c:pt>
                <c:pt idx="113">
                  <c:v>345.60971623940645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  <c:pt idx="108">
                  <c:v>136.14056424862827</c:v>
                </c:pt>
                <c:pt idx="109">
                  <c:v>143.68641726311364</c:v>
                </c:pt>
                <c:pt idx="110">
                  <c:v>151.67356426064737</c:v>
                </c:pt>
                <c:pt idx="111">
                  <c:v>159.14198525636803</c:v>
                </c:pt>
                <c:pt idx="112">
                  <c:v>166.01356299240683</c:v>
                </c:pt>
                <c:pt idx="113">
                  <c:v>172.84813781682354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371.73248041451944</c:v>
                </c:pt>
                <c:pt idx="106">
                  <c:v>380.10615345102372</c:v>
                </c:pt>
                <c:pt idx="107">
                  <c:v>388.24215109367088</c:v>
                </c:pt>
                <c:pt idx="108">
                  <c:v>395.98958272982134</c:v>
                </c:pt>
                <c:pt idx="109">
                  <c:v>401.94961073608658</c:v>
                </c:pt>
                <c:pt idx="110">
                  <c:v>407.58034039132087</c:v>
                </c:pt>
                <c:pt idx="111">
                  <c:v>414.08012740271982</c:v>
                </c:pt>
                <c:pt idx="112">
                  <c:v>420.43930492538647</c:v>
                </c:pt>
                <c:pt idx="113">
                  <c:v>428.71500489877411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1.8630756849872274</c:v>
                      </c:pt>
                      <c:pt idx="52">
                        <c:v>2.0028483765576799</c:v>
                      </c:pt>
                      <c:pt idx="53">
                        <c:v>2.1484839520242036</c:v>
                      </c:pt>
                      <c:pt idx="54">
                        <c:v>2.3300665749235328</c:v>
                      </c:pt>
                      <c:pt idx="55">
                        <c:v>2.5290454134969811</c:v>
                      </c:pt>
                      <c:pt idx="56">
                        <c:v>2.7566459019000464</c:v>
                      </c:pt>
                      <c:pt idx="57">
                        <c:v>3.1127295023800352</c:v>
                      </c:pt>
                      <c:pt idx="58">
                        <c:v>3.4928804336894115</c:v>
                      </c:pt>
                      <c:pt idx="59">
                        <c:v>3.9074774115216577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5.3639101405925347</c:v>
                      </c:pt>
                      <c:pt idx="63">
                        <c:v>6.000809201906451</c:v>
                      </c:pt>
                      <c:pt idx="64">
                        <c:v>6.7958393505354104</c:v>
                      </c:pt>
                      <c:pt idx="65">
                        <c:v>7.6135256325570664</c:v>
                      </c:pt>
                      <c:pt idx="66">
                        <c:v>8.4781278148148989</c:v>
                      </c:pt>
                      <c:pt idx="67">
                        <c:v>9.2406491061295384</c:v>
                      </c:pt>
                      <c:pt idx="68">
                        <c:v>10.038745401916399</c:v>
                      </c:pt>
                      <c:pt idx="69">
                        <c:v>11.002311011689098</c:v>
                      </c:pt>
                      <c:pt idx="70">
                        <c:v>11.965029902999783</c:v>
                      </c:pt>
                      <c:pt idx="71">
                        <c:v>13.001964950412814</c:v>
                      </c:pt>
                      <c:pt idx="72">
                        <c:v>14.059285386252229</c:v>
                      </c:pt>
                      <c:pt idx="73">
                        <c:v>15.087740419977507</c:v>
                      </c:pt>
                      <c:pt idx="74">
                        <c:v>16.033037437478857</c:v>
                      </c:pt>
                      <c:pt idx="75">
                        <c:v>16.952791781376103</c:v>
                      </c:pt>
                      <c:pt idx="76">
                        <c:v>17.914997509982534</c:v>
                      </c:pt>
                      <c:pt idx="77">
                        <c:v>18.989996400983408</c:v>
                      </c:pt>
                      <c:pt idx="78">
                        <c:v>20.084610936354288</c:v>
                      </c:pt>
                      <c:pt idx="79">
                        <c:v>21.269952637836798</c:v>
                      </c:pt>
                      <c:pt idx="80">
                        <c:v>22.271671894670583</c:v>
                      </c:pt>
                      <c:pt idx="81">
                        <c:v>23.543199272332103</c:v>
                      </c:pt>
                      <c:pt idx="82">
                        <c:v>24.441426440786007</c:v>
                      </c:pt>
                      <c:pt idx="83">
                        <c:v>25.34466977467396</c:v>
                      </c:pt>
                      <c:pt idx="84">
                        <c:v>26.369173455576504</c:v>
                      </c:pt>
                      <c:pt idx="85">
                        <c:v>27.605485042658778</c:v>
                      </c:pt>
                      <c:pt idx="86">
                        <c:v>28.732415999329881</c:v>
                      </c:pt>
                      <c:pt idx="87">
                        <c:v>29.728067107185897</c:v>
                      </c:pt>
                      <c:pt idx="88">
                        <c:v>30.799858731285198</c:v>
                      </c:pt>
                      <c:pt idx="89">
                        <c:v>31.709952787274908</c:v>
                      </c:pt>
                      <c:pt idx="90">
                        <c:v>32.7018834655251</c:v>
                      </c:pt>
                      <c:pt idx="91">
                        <c:v>33.67127347199105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42.92038976274074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48.18686313486355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  <c:pt idx="108">
                        <c:v>51.624283509291004</c:v>
                      </c:pt>
                      <c:pt idx="109">
                        <c:v>52.62097377162312</c:v>
                      </c:pt>
                      <c:pt idx="110">
                        <c:v>53.593455583382188</c:v>
                      </c:pt>
                      <c:pt idx="111">
                        <c:v>54.674240383873496</c:v>
                      </c:pt>
                      <c:pt idx="112">
                        <c:v>55.76820063679645</c:v>
                      </c:pt>
                      <c:pt idx="113">
                        <c:v>56.988809445128638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0.40793869174458486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0.93750977346433828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1.8045238204321521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2.3122598290860119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3.385013633255785</c:v>
                </c:pt>
                <c:pt idx="106">
                  <c:v>3.458293267422873</c:v>
                </c:pt>
                <c:pt idx="107">
                  <c:v>3.5266850268319669</c:v>
                </c:pt>
                <c:pt idx="108">
                  <c:v>3.5832997021784943</c:v>
                </c:pt>
                <c:pt idx="109">
                  <c:v>3.6268928739046435</c:v>
                </c:pt>
                <c:pt idx="110">
                  <c:v>3.6733469277069939</c:v>
                </c:pt>
                <c:pt idx="111">
                  <c:v>3.7453436551134538</c:v>
                </c:pt>
                <c:pt idx="112">
                  <c:v>3.8127604053844708</c:v>
                </c:pt>
                <c:pt idx="113">
                  <c:v>3.8797409673568737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4.5730625240990594</c:v>
                      </c:pt>
                      <c:pt idx="71">
                        <c:v>5.5342607077588228</c:v>
                      </c:pt>
                      <c:pt idx="72">
                        <c:v>6.5883354030298831</c:v>
                      </c:pt>
                      <c:pt idx="73">
                        <c:v>7.7102246940806189</c:v>
                      </c:pt>
                      <c:pt idx="74">
                        <c:v>8.6625774956821626</c:v>
                      </c:pt>
                      <c:pt idx="75">
                        <c:v>9.5043630215559762</c:v>
                      </c:pt>
                      <c:pt idx="76">
                        <c:v>11.034614117627807</c:v>
                      </c:pt>
                      <c:pt idx="77">
                        <c:v>12.561916753013566</c:v>
                      </c:pt>
                      <c:pt idx="78">
                        <c:v>14.189467051725803</c:v>
                      </c:pt>
                      <c:pt idx="79">
                        <c:v>15.889254637246829</c:v>
                      </c:pt>
                      <c:pt idx="80">
                        <c:v>17.127608125397444</c:v>
                      </c:pt>
                      <c:pt idx="81">
                        <c:v>18.138930140720447</c:v>
                      </c:pt>
                      <c:pt idx="82">
                        <c:v>19.2372317462826</c:v>
                      </c:pt>
                      <c:pt idx="83">
                        <c:v>20.782225145784796</c:v>
                      </c:pt>
                      <c:pt idx="84">
                        <c:v>22.02942401599363</c:v>
                      </c:pt>
                      <c:pt idx="85">
                        <c:v>23.55230396035028</c:v>
                      </c:pt>
                      <c:pt idx="86">
                        <c:v>24.932183561432392</c:v>
                      </c:pt>
                      <c:pt idx="87">
                        <c:v>26.580373084947144</c:v>
                      </c:pt>
                      <c:pt idx="88">
                        <c:v>27.316014026122332</c:v>
                      </c:pt>
                      <c:pt idx="89">
                        <c:v>28.14895416993792</c:v>
                      </c:pt>
                      <c:pt idx="90">
                        <c:v>29.876752131976641</c:v>
                      </c:pt>
                      <c:pt idx="91">
                        <c:v>31.125425232528507</c:v>
                      </c:pt>
                      <c:pt idx="92">
                        <c:v>32.200139152602077</c:v>
                      </c:pt>
                      <c:pt idx="93">
                        <c:v>33.693534490098003</c:v>
                      </c:pt>
                      <c:pt idx="94">
                        <c:v>34.937784899620759</c:v>
                      </c:pt>
                      <c:pt idx="95">
                        <c:v>35.55696164369607</c:v>
                      </c:pt>
                      <c:pt idx="96">
                        <c:v>36.059674190671494</c:v>
                      </c:pt>
                      <c:pt idx="97">
                        <c:v>37.402698033177707</c:v>
                      </c:pt>
                      <c:pt idx="98">
                        <c:v>38.577659616577748</c:v>
                      </c:pt>
                      <c:pt idx="99">
                        <c:v>39.574239328470391</c:v>
                      </c:pt>
                      <c:pt idx="100">
                        <c:v>40.666644012660399</c:v>
                      </c:pt>
                      <c:pt idx="101">
                        <c:v>41.583615286029065</c:v>
                      </c:pt>
                      <c:pt idx="102">
                        <c:v>42.04799784408555</c:v>
                      </c:pt>
                      <c:pt idx="103">
                        <c:v>42.474050413223083</c:v>
                      </c:pt>
                      <c:pt idx="104">
                        <c:v>43.494217810604297</c:v>
                      </c:pt>
                      <c:pt idx="105">
                        <c:v>44.450993303234959</c:v>
                      </c:pt>
                      <c:pt idx="106">
                        <c:v>45.245603458131598</c:v>
                      </c:pt>
                      <c:pt idx="107">
                        <c:v>46.169945883215455</c:v>
                      </c:pt>
                      <c:pt idx="108">
                        <c:v>46.680029581906062</c:v>
                      </c:pt>
                      <c:pt idx="109">
                        <c:v>47.075123313839832</c:v>
                      </c:pt>
                      <c:pt idx="110">
                        <c:v>47.386185916220519</c:v>
                      </c:pt>
                      <c:pt idx="111">
                        <c:v>48.312002571647412</c:v>
                      </c:pt>
                      <c:pt idx="112">
                        <c:v>49.041746591450448</c:v>
                      </c:pt>
                      <c:pt idx="113">
                        <c:v>49.67419140861309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  <c:pt idx="108">
                        <c:v>50.263668038263695</c:v>
                      </c:pt>
                      <c:pt idx="109">
                        <c:v>50.536525588068372</c:v>
                      </c:pt>
                      <c:pt idx="110">
                        <c:v>50.832534687553469</c:v>
                      </c:pt>
                      <c:pt idx="111">
                        <c:v>51.116968012198349</c:v>
                      </c:pt>
                      <c:pt idx="112">
                        <c:v>51.439436025603889</c:v>
                      </c:pt>
                      <c:pt idx="113">
                        <c:v>51.872700741051339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  <c:pt idx="108">
                        <c:v>0.31421864718736303</c:v>
                      </c:pt>
                      <c:pt idx="109">
                        <c:v>0.32773342771155067</c:v>
                      </c:pt>
                      <c:pt idx="110">
                        <c:v>0.34800559849783214</c:v>
                      </c:pt>
                      <c:pt idx="111">
                        <c:v>0.34800559849783214</c:v>
                      </c:pt>
                      <c:pt idx="112">
                        <c:v>0.36996711684963712</c:v>
                      </c:pt>
                      <c:pt idx="113">
                        <c:v>0.40206472059458276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  <c:pt idx="108">
                        <c:v>56.630903944978328</c:v>
                      </c:pt>
                      <c:pt idx="109">
                        <c:v>56.936751035549058</c:v>
                      </c:pt>
                      <c:pt idx="110">
                        <c:v>57.199822309256753</c:v>
                      </c:pt>
                      <c:pt idx="111">
                        <c:v>57.576249497651503</c:v>
                      </c:pt>
                      <c:pt idx="112">
                        <c:v>57.969787012791471</c:v>
                      </c:pt>
                      <c:pt idx="113">
                        <c:v>58.433904625755446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22.211763429742295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  <c:pt idx="108">
                        <c:v>23.826504655184046</c:v>
                      </c:pt>
                      <c:pt idx="109">
                        <c:v>24.04754881919115</c:v>
                      </c:pt>
                      <c:pt idx="110">
                        <c:v>24.397107032039585</c:v>
                      </c:pt>
                      <c:pt idx="111">
                        <c:v>24.903301191475819</c:v>
                      </c:pt>
                      <c:pt idx="112">
                        <c:v>25.436407704669421</c:v>
                      </c:pt>
                      <c:pt idx="113">
                        <c:v>25.974352393819395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4.5730625240990594</c:v>
                </c:pt>
                <c:pt idx="71">
                  <c:v>5.5342607077588228</c:v>
                </c:pt>
                <c:pt idx="72">
                  <c:v>6.5883354030298831</c:v>
                </c:pt>
                <c:pt idx="73">
                  <c:v>7.7102246940806189</c:v>
                </c:pt>
                <c:pt idx="74">
                  <c:v>8.6625774956821626</c:v>
                </c:pt>
                <c:pt idx="75">
                  <c:v>9.5043630215559762</c:v>
                </c:pt>
                <c:pt idx="76">
                  <c:v>11.034614117627807</c:v>
                </c:pt>
                <c:pt idx="77">
                  <c:v>12.561916753013566</c:v>
                </c:pt>
                <c:pt idx="78">
                  <c:v>14.189467051725803</c:v>
                </c:pt>
                <c:pt idx="79">
                  <c:v>15.889254637246829</c:v>
                </c:pt>
                <c:pt idx="80">
                  <c:v>17.127608125397444</c:v>
                </c:pt>
                <c:pt idx="81">
                  <c:v>18.138930140720447</c:v>
                </c:pt>
                <c:pt idx="82">
                  <c:v>19.2372317462826</c:v>
                </c:pt>
                <c:pt idx="83">
                  <c:v>20.782225145784796</c:v>
                </c:pt>
                <c:pt idx="84">
                  <c:v>22.02942401599363</c:v>
                </c:pt>
                <c:pt idx="85">
                  <c:v>23.55230396035028</c:v>
                </c:pt>
                <c:pt idx="86">
                  <c:v>24.932183561432392</c:v>
                </c:pt>
                <c:pt idx="87">
                  <c:v>26.580373084947144</c:v>
                </c:pt>
                <c:pt idx="88">
                  <c:v>27.316014026122332</c:v>
                </c:pt>
                <c:pt idx="89">
                  <c:v>28.14895416993792</c:v>
                </c:pt>
                <c:pt idx="90">
                  <c:v>29.876752131976641</c:v>
                </c:pt>
                <c:pt idx="91">
                  <c:v>31.125425232528507</c:v>
                </c:pt>
                <c:pt idx="92">
                  <c:v>32.200139152602077</c:v>
                </c:pt>
                <c:pt idx="93">
                  <c:v>33.693534490098003</c:v>
                </c:pt>
                <c:pt idx="94">
                  <c:v>34.937784899620759</c:v>
                </c:pt>
                <c:pt idx="95">
                  <c:v>35.55696164369607</c:v>
                </c:pt>
                <c:pt idx="96">
                  <c:v>36.059674190671494</c:v>
                </c:pt>
                <c:pt idx="97">
                  <c:v>37.402698033177707</c:v>
                </c:pt>
                <c:pt idx="98">
                  <c:v>38.577659616577748</c:v>
                </c:pt>
                <c:pt idx="99">
                  <c:v>39.574239328470391</c:v>
                </c:pt>
                <c:pt idx="100">
                  <c:v>40.666644012660399</c:v>
                </c:pt>
                <c:pt idx="101">
                  <c:v>41.583615286029065</c:v>
                </c:pt>
                <c:pt idx="102">
                  <c:v>42.04799784408555</c:v>
                </c:pt>
                <c:pt idx="103">
                  <c:v>42.474050413223083</c:v>
                </c:pt>
                <c:pt idx="104">
                  <c:v>43.494217810604297</c:v>
                </c:pt>
                <c:pt idx="105">
                  <c:v>44.450993303234959</c:v>
                </c:pt>
                <c:pt idx="106">
                  <c:v>45.245603458131598</c:v>
                </c:pt>
                <c:pt idx="107">
                  <c:v>46.169945883215455</c:v>
                </c:pt>
                <c:pt idx="108">
                  <c:v>46.680029581906062</c:v>
                </c:pt>
                <c:pt idx="109">
                  <c:v>47.075123313839832</c:v>
                </c:pt>
                <c:pt idx="110">
                  <c:v>47.386185916220519</c:v>
                </c:pt>
                <c:pt idx="111">
                  <c:v>48.312002571647412</c:v>
                </c:pt>
                <c:pt idx="112">
                  <c:v>49.041746591450448</c:v>
                </c:pt>
                <c:pt idx="113">
                  <c:v>49.67419140861309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Size'!$C$16:$DZ$16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  <c:pt idx="107">
                  <c:v>1.1806669763856052</c:v>
                </c:pt>
                <c:pt idx="108">
                  <c:v>1.2519318432132911</c:v>
                </c:pt>
                <c:pt idx="109">
                  <c:v>1.3122328843751794</c:v>
                </c:pt>
                <c:pt idx="110">
                  <c:v>1.3766453601617417</c:v>
                </c:pt>
                <c:pt idx="111">
                  <c:v>1.4499659443017647</c:v>
                </c:pt>
                <c:pt idx="112">
                  <c:v>1.5157488982965517</c:v>
                </c:pt>
                <c:pt idx="113">
                  <c:v>1.5794761349790019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22.211763429742295</c:v>
                </c:pt>
                <c:pt idx="106">
                  <c:v>22.87912932572543</c:v>
                </c:pt>
                <c:pt idx="107">
                  <c:v>23.338151269586962</c:v>
                </c:pt>
                <c:pt idx="108">
                  <c:v>23.826504655184046</c:v>
                </c:pt>
                <c:pt idx="109">
                  <c:v>24.04754881919115</c:v>
                </c:pt>
                <c:pt idx="110">
                  <c:v>24.397107032039585</c:v>
                </c:pt>
                <c:pt idx="111">
                  <c:v>24.903301191475819</c:v>
                </c:pt>
                <c:pt idx="112">
                  <c:v>25.436407704669421</c:v>
                </c:pt>
                <c:pt idx="113">
                  <c:v>25.974352393819395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1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  <c:pt idx="108">
                        <c:v>05/09/2020</c:v>
                      </c:pt>
                      <c:pt idx="109">
                        <c:v>05/10/2020</c:v>
                      </c:pt>
                      <c:pt idx="110">
                        <c:v>05/11/2020</c:v>
                      </c:pt>
                      <c:pt idx="111">
                        <c:v>05/12/2020</c:v>
                      </c:pt>
                      <c:pt idx="112">
                        <c:v>5/13/20</c:v>
                      </c:pt>
                      <c:pt idx="113">
                        <c:v>5/14/20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0.40793869174458486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0.93750977346433828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1.8045238204321521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2.3122598290860119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3.385013633255785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  <c:pt idx="108">
                        <c:v>3.5832997021784943</c:v>
                      </c:pt>
                      <c:pt idx="109">
                        <c:v>3.6268928739046435</c:v>
                      </c:pt>
                      <c:pt idx="110">
                        <c:v>3.6733469277069939</c:v>
                      </c:pt>
                      <c:pt idx="111">
                        <c:v>3.7453436551134538</c:v>
                      </c:pt>
                      <c:pt idx="112">
                        <c:v>3.8127604053844708</c:v>
                      </c:pt>
                      <c:pt idx="113">
                        <c:v>3.8797409673568737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29872</c:v>
                </c:pt>
                <c:pt idx="71">
                  <c:v>34179</c:v>
                </c:pt>
                <c:pt idx="72">
                  <c:v>38695</c:v>
                </c:pt>
                <c:pt idx="73">
                  <c:v>42482</c:v>
                </c:pt>
                <c:pt idx="74">
                  <c:v>48441</c:v>
                </c:pt>
                <c:pt idx="75">
                  <c:v>52284</c:v>
                </c:pt>
                <c:pt idx="76">
                  <c:v>55954</c:v>
                </c:pt>
                <c:pt idx="77">
                  <c:v>61476</c:v>
                </c:pt>
                <c:pt idx="78">
                  <c:v>65874</c:v>
                </c:pt>
                <c:pt idx="79">
                  <c:v>74607</c:v>
                </c:pt>
                <c:pt idx="80">
                  <c:v>79876</c:v>
                </c:pt>
                <c:pt idx="81">
                  <c:v>85208</c:v>
                </c:pt>
                <c:pt idx="82">
                  <c:v>89572</c:v>
                </c:pt>
                <c:pt idx="83">
                  <c:v>94841</c:v>
                </c:pt>
                <c:pt idx="84">
                  <c:v>99479</c:v>
                </c:pt>
                <c:pt idx="85">
                  <c:v>104141</c:v>
                </c:pt>
                <c:pt idx="86">
                  <c:v>109765</c:v>
                </c:pt>
                <c:pt idx="87">
                  <c:v>115310</c:v>
                </c:pt>
                <c:pt idx="88">
                  <c:v>121168</c:v>
                </c:pt>
                <c:pt idx="89">
                  <c:v>125852</c:v>
                </c:pt>
                <c:pt idx="90">
                  <c:v>130168</c:v>
                </c:pt>
                <c:pt idx="91">
                  <c:v>134634</c:v>
                </c:pt>
                <c:pt idx="92">
                  <c:v>139241</c:v>
                </c:pt>
                <c:pt idx="93">
                  <c:v>144634</c:v>
                </c:pt>
                <c:pt idx="94">
                  <c:v>149563</c:v>
                </c:pt>
                <c:pt idx="95">
                  <c:v>154031</c:v>
                </c:pt>
                <c:pt idx="96">
                  <c:v>158342</c:v>
                </c:pt>
                <c:pt idx="97">
                  <c:v>162344</c:v>
                </c:pt>
                <c:pt idx="98">
                  <c:v>166435</c:v>
                </c:pt>
                <c:pt idx="99">
                  <c:v>172475</c:v>
                </c:pt>
                <c:pt idx="100">
                  <c:v>178679</c:v>
                </c:pt>
                <c:pt idx="101">
                  <c:v>183494</c:v>
                </c:pt>
                <c:pt idx="102">
                  <c:v>187836</c:v>
                </c:pt>
                <c:pt idx="103">
                  <c:v>191826</c:v>
                </c:pt>
                <c:pt idx="104">
                  <c:v>196237</c:v>
                </c:pt>
                <c:pt idx="105">
                  <c:v>202353</c:v>
                </c:pt>
                <c:pt idx="106">
                  <c:v>207971</c:v>
                </c:pt>
                <c:pt idx="107">
                  <c:v>212623</c:v>
                </c:pt>
                <c:pt idx="108">
                  <c:v>216519</c:v>
                </c:pt>
                <c:pt idx="109">
                  <c:v>220443</c:v>
                </c:pt>
                <c:pt idx="110">
                  <c:v>224326</c:v>
                </c:pt>
                <c:pt idx="111">
                  <c:v>227735</c:v>
                </c:pt>
                <c:pt idx="112">
                  <c:v>230979</c:v>
                </c:pt>
                <c:pt idx="113">
                  <c:v>234434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  <c:pt idx="108">
                  <c:v>198676</c:v>
                </c:pt>
                <c:pt idx="109">
                  <c:v>209688</c:v>
                </c:pt>
                <c:pt idx="110">
                  <c:v>221344</c:v>
                </c:pt>
                <c:pt idx="111">
                  <c:v>232243</c:v>
                </c:pt>
                <c:pt idx="112">
                  <c:v>242271</c:v>
                </c:pt>
                <c:pt idx="113">
                  <c:v>252245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1229331</c:v>
                </c:pt>
                <c:pt idx="106">
                  <c:v>1257023</c:v>
                </c:pt>
                <c:pt idx="107">
                  <c:v>1283929</c:v>
                </c:pt>
                <c:pt idx="108">
                  <c:v>1309550</c:v>
                </c:pt>
                <c:pt idx="109">
                  <c:v>1329260</c:v>
                </c:pt>
                <c:pt idx="110">
                  <c:v>1347881</c:v>
                </c:pt>
                <c:pt idx="111">
                  <c:v>1369376</c:v>
                </c:pt>
                <c:pt idx="112">
                  <c:v>1390406</c:v>
                </c:pt>
                <c:pt idx="113">
                  <c:v>1417774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16871</c:v>
                </c:pt>
                <c:pt idx="51">
                  <c:v>10895</c:v>
                </c:pt>
                <c:pt idx="52">
                  <c:v>11352</c:v>
                </c:pt>
                <c:pt idx="53">
                  <c:v>14154</c:v>
                </c:pt>
                <c:pt idx="54">
                  <c:v>15510</c:v>
                </c:pt>
                <c:pt idx="55">
                  <c:v>17741</c:v>
                </c:pt>
                <c:pt idx="56">
                  <c:v>27756</c:v>
                </c:pt>
                <c:pt idx="57">
                  <c:v>29632</c:v>
                </c:pt>
                <c:pt idx="58">
                  <c:v>32317</c:v>
                </c:pt>
                <c:pt idx="59">
                  <c:v>32438</c:v>
                </c:pt>
                <c:pt idx="60">
                  <c:v>41264</c:v>
                </c:pt>
                <c:pt idx="61">
                  <c:v>39824</c:v>
                </c:pt>
                <c:pt idx="62">
                  <c:v>49645</c:v>
                </c:pt>
                <c:pt idx="63">
                  <c:v>61971</c:v>
                </c:pt>
                <c:pt idx="64">
                  <c:v>63737</c:v>
                </c:pt>
                <c:pt idx="65">
                  <c:v>67394</c:v>
                </c:pt>
                <c:pt idx="66">
                  <c:v>59437</c:v>
                </c:pt>
                <c:pt idx="67">
                  <c:v>62210</c:v>
                </c:pt>
                <c:pt idx="68">
                  <c:v>75108</c:v>
                </c:pt>
                <c:pt idx="69">
                  <c:v>75042</c:v>
                </c:pt>
                <c:pt idx="70">
                  <c:v>80827</c:v>
                </c:pt>
                <c:pt idx="71">
                  <c:v>82416</c:v>
                </c:pt>
                <c:pt idx="72">
                  <c:v>80166</c:v>
                </c:pt>
                <c:pt idx="73">
                  <c:v>73684</c:v>
                </c:pt>
                <c:pt idx="74">
                  <c:v>71693</c:v>
                </c:pt>
                <c:pt idx="75">
                  <c:v>75002</c:v>
                </c:pt>
                <c:pt idx="76">
                  <c:v>83794</c:v>
                </c:pt>
                <c:pt idx="77">
                  <c:v>85323</c:v>
                </c:pt>
                <c:pt idx="78">
                  <c:v>92395</c:v>
                </c:pt>
                <c:pt idx="79">
                  <c:v>78082</c:v>
                </c:pt>
                <c:pt idx="80">
                  <c:v>99113</c:v>
                </c:pt>
                <c:pt idx="81">
                  <c:v>70015</c:v>
                </c:pt>
                <c:pt idx="82">
                  <c:v>70406</c:v>
                </c:pt>
                <c:pt idx="83">
                  <c:v>79858</c:v>
                </c:pt>
                <c:pt idx="84">
                  <c:v>96368</c:v>
                </c:pt>
                <c:pt idx="85">
                  <c:v>87842</c:v>
                </c:pt>
                <c:pt idx="86">
                  <c:v>77609</c:v>
                </c:pt>
                <c:pt idx="87">
                  <c:v>83544</c:v>
                </c:pt>
                <c:pt idx="88">
                  <c:v>70940</c:v>
                </c:pt>
                <c:pt idx="89">
                  <c:v>77319</c:v>
                </c:pt>
                <c:pt idx="90">
                  <c:v>75562</c:v>
                </c:pt>
                <c:pt idx="91">
                  <c:v>83795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88648</c:v>
                </c:pt>
                <c:pt idx="100">
                  <c:v>82026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93378</c:v>
                </c:pt>
                <c:pt idx="105">
                  <c:v>89649</c:v>
                </c:pt>
                <c:pt idx="106">
                  <c:v>92346</c:v>
                </c:pt>
                <c:pt idx="107">
                  <c:v>85945</c:v>
                </c:pt>
                <c:pt idx="108">
                  <c:v>77690</c:v>
                </c:pt>
                <c:pt idx="109">
                  <c:v>75803</c:v>
                </c:pt>
                <c:pt idx="110">
                  <c:v>84245</c:v>
                </c:pt>
                <c:pt idx="111">
                  <c:v>85272</c:v>
                </c:pt>
                <c:pt idx="112">
                  <c:v>95144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4391</c:v>
                </c:pt>
                <c:pt idx="70">
                  <c:v>4307</c:v>
                </c:pt>
                <c:pt idx="71">
                  <c:v>4516</c:v>
                </c:pt>
                <c:pt idx="72">
                  <c:v>3787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5522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5269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4607</c:v>
                </c:pt>
                <c:pt idx="92">
                  <c:v>5393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  <c:pt idx="107">
                  <c:v>3896</c:v>
                </c:pt>
                <c:pt idx="108">
                  <c:v>3924</c:v>
                </c:pt>
                <c:pt idx="109">
                  <c:v>3883</c:v>
                </c:pt>
                <c:pt idx="110">
                  <c:v>3409</c:v>
                </c:pt>
                <c:pt idx="111">
                  <c:v>3244</c:v>
                </c:pt>
                <c:pt idx="112">
                  <c:v>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  <c:pt idx="107">
                  <c:v>10817</c:v>
                </c:pt>
                <c:pt idx="108">
                  <c:v>11012</c:v>
                </c:pt>
                <c:pt idx="109">
                  <c:v>11656</c:v>
                </c:pt>
                <c:pt idx="110">
                  <c:v>10899</c:v>
                </c:pt>
                <c:pt idx="111">
                  <c:v>10028</c:v>
                </c:pt>
                <c:pt idx="112">
                  <c:v>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24980</c:v>
                </c:pt>
                <c:pt idx="105">
                  <c:v>27692</c:v>
                </c:pt>
                <c:pt idx="106">
                  <c:v>26906</c:v>
                </c:pt>
                <c:pt idx="107">
                  <c:v>25621</c:v>
                </c:pt>
                <c:pt idx="108">
                  <c:v>19710</c:v>
                </c:pt>
                <c:pt idx="109">
                  <c:v>18621</c:v>
                </c:pt>
                <c:pt idx="110">
                  <c:v>21495</c:v>
                </c:pt>
                <c:pt idx="111">
                  <c:v>21030</c:v>
                </c:pt>
                <c:pt idx="112">
                  <c:v>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193198</c:v>
                </c:pt>
                <c:pt idx="71">
                  <c:v>210269</c:v>
                </c:pt>
                <c:pt idx="72">
                  <c:v>225814</c:v>
                </c:pt>
                <c:pt idx="73">
                  <c:v>246152</c:v>
                </c:pt>
                <c:pt idx="74">
                  <c:v>260023</c:v>
                </c:pt>
                <c:pt idx="75">
                  <c:v>276534</c:v>
                </c:pt>
                <c:pt idx="76">
                  <c:v>300054</c:v>
                </c:pt>
                <c:pt idx="77">
                  <c:v>328703</c:v>
                </c:pt>
                <c:pt idx="78">
                  <c:v>353989</c:v>
                </c:pt>
                <c:pt idx="79">
                  <c:v>376104</c:v>
                </c:pt>
                <c:pt idx="80">
                  <c:v>402120</c:v>
                </c:pt>
                <c:pt idx="81">
                  <c:v>421722</c:v>
                </c:pt>
                <c:pt idx="82">
                  <c:v>448672</c:v>
                </c:pt>
                <c:pt idx="83">
                  <c:v>473980</c:v>
                </c:pt>
                <c:pt idx="84">
                  <c:v>510516</c:v>
                </c:pt>
                <c:pt idx="85">
                  <c:v>541592</c:v>
                </c:pt>
                <c:pt idx="86">
                  <c:v>567765</c:v>
                </c:pt>
                <c:pt idx="87">
                  <c:v>591719</c:v>
                </c:pt>
                <c:pt idx="88">
                  <c:v>623307</c:v>
                </c:pt>
                <c:pt idx="89">
                  <c:v>645308</c:v>
                </c:pt>
                <c:pt idx="90">
                  <c:v>679905</c:v>
                </c:pt>
                <c:pt idx="91">
                  <c:v>710046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  <c:pt idx="108">
                  <c:v>1375624</c:v>
                </c:pt>
                <c:pt idx="109">
                  <c:v>1408980</c:v>
                </c:pt>
                <c:pt idx="110">
                  <c:v>1456209</c:v>
                </c:pt>
                <c:pt idx="111">
                  <c:v>1493414</c:v>
                </c:pt>
                <c:pt idx="112">
                  <c:v>1548547</c:v>
                </c:pt>
                <c:pt idx="113">
                  <c:v>1587893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  <c:pt idx="108">
                  <c:v>1001</c:v>
                </c:pt>
                <c:pt idx="109">
                  <c:v>1002</c:v>
                </c:pt>
                <c:pt idx="110">
                  <c:v>1015</c:v>
                </c:pt>
                <c:pt idx="111">
                  <c:v>1023</c:v>
                </c:pt>
                <c:pt idx="112">
                  <c:v>1032</c:v>
                </c:pt>
                <c:pt idx="113">
                  <c:v>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  <c:pt idx="108">
                  <c:v>103031</c:v>
                </c:pt>
                <c:pt idx="109">
                  <c:v>105186</c:v>
                </c:pt>
                <c:pt idx="110">
                  <c:v>106587</c:v>
                </c:pt>
                <c:pt idx="111">
                  <c:v>109039</c:v>
                </c:pt>
                <c:pt idx="112">
                  <c:v>112541</c:v>
                </c:pt>
                <c:pt idx="113">
                  <c:v>115288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  <c:pt idx="108">
                  <c:v>3983</c:v>
                </c:pt>
                <c:pt idx="109">
                  <c:v>4173</c:v>
                </c:pt>
                <c:pt idx="110">
                  <c:v>4357</c:v>
                </c:pt>
                <c:pt idx="111">
                  <c:v>4357</c:v>
                </c:pt>
                <c:pt idx="112">
                  <c:v>4745</c:v>
                </c:pt>
                <c:pt idx="113">
                  <c:v>5676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  <c:pt idx="108">
                  <c:v>133952</c:v>
                </c:pt>
                <c:pt idx="109">
                  <c:v>136166</c:v>
                </c:pt>
                <c:pt idx="110">
                  <c:v>137139</c:v>
                </c:pt>
                <c:pt idx="111">
                  <c:v>138980</c:v>
                </c:pt>
                <c:pt idx="112">
                  <c:v>140823</c:v>
                </c:pt>
                <c:pt idx="113">
                  <c:v>143374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  <c:pt idx="108">
                  <c:v>31916</c:v>
                </c:pt>
                <c:pt idx="109">
                  <c:v>34306</c:v>
                </c:pt>
                <c:pt idx="110">
                  <c:v>39801</c:v>
                </c:pt>
                <c:pt idx="111">
                  <c:v>43512</c:v>
                </c:pt>
                <c:pt idx="112">
                  <c:v>48003</c:v>
                </c:pt>
                <c:pt idx="113">
                  <c:v>53530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  <c:pt idx="108">
                  <c:v>212534</c:v>
                </c:pt>
                <c:pt idx="109">
                  <c:v>216169</c:v>
                </c:pt>
                <c:pt idx="110">
                  <c:v>232733</c:v>
                </c:pt>
                <c:pt idx="111">
                  <c:v>230287</c:v>
                </c:pt>
                <c:pt idx="112">
                  <c:v>243430</c:v>
                </c:pt>
                <c:pt idx="113">
                  <c:v>246414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15164</c:v>
                </c:pt>
                <c:pt idx="70">
                  <c:v>17071</c:v>
                </c:pt>
                <c:pt idx="71">
                  <c:v>15545</c:v>
                </c:pt>
                <c:pt idx="72">
                  <c:v>20338</c:v>
                </c:pt>
                <c:pt idx="73">
                  <c:v>13871</c:v>
                </c:pt>
                <c:pt idx="74">
                  <c:v>16511</c:v>
                </c:pt>
                <c:pt idx="75">
                  <c:v>23520</c:v>
                </c:pt>
                <c:pt idx="76">
                  <c:v>28649</c:v>
                </c:pt>
                <c:pt idx="77">
                  <c:v>25286</c:v>
                </c:pt>
                <c:pt idx="78">
                  <c:v>22115</c:v>
                </c:pt>
                <c:pt idx="79">
                  <c:v>26016</c:v>
                </c:pt>
                <c:pt idx="80">
                  <c:v>19602</c:v>
                </c:pt>
                <c:pt idx="81">
                  <c:v>26950</c:v>
                </c:pt>
                <c:pt idx="82">
                  <c:v>25308</c:v>
                </c:pt>
                <c:pt idx="83">
                  <c:v>36536</c:v>
                </c:pt>
                <c:pt idx="84">
                  <c:v>31076</c:v>
                </c:pt>
                <c:pt idx="85">
                  <c:v>26173</c:v>
                </c:pt>
                <c:pt idx="86">
                  <c:v>23954</c:v>
                </c:pt>
                <c:pt idx="87">
                  <c:v>31588</c:v>
                </c:pt>
                <c:pt idx="88">
                  <c:v>22001</c:v>
                </c:pt>
                <c:pt idx="89">
                  <c:v>34597</c:v>
                </c:pt>
                <c:pt idx="90">
                  <c:v>30141</c:v>
                </c:pt>
                <c:pt idx="91">
                  <c:v>28934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  <c:pt idx="107">
                  <c:v>53574</c:v>
                </c:pt>
                <c:pt idx="108">
                  <c:v>33356</c:v>
                </c:pt>
                <c:pt idx="109">
                  <c:v>47229</c:v>
                </c:pt>
                <c:pt idx="110">
                  <c:v>37205</c:v>
                </c:pt>
                <c:pt idx="111">
                  <c:v>55133</c:v>
                </c:pt>
                <c:pt idx="112">
                  <c:v>39346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  <c:pt idx="107">
                  <c:v>4</c:v>
                </c:pt>
                <c:pt idx="108">
                  <c:v>1</c:v>
                </c:pt>
                <c:pt idx="109">
                  <c:v>13</c:v>
                </c:pt>
                <c:pt idx="110">
                  <c:v>8</c:v>
                </c:pt>
                <c:pt idx="111">
                  <c:v>9</c:v>
                </c:pt>
                <c:pt idx="1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  <c:pt idx="107">
                  <c:v>4008</c:v>
                </c:pt>
                <c:pt idx="108">
                  <c:v>2155</c:v>
                </c:pt>
                <c:pt idx="109">
                  <c:v>1401</c:v>
                </c:pt>
                <c:pt idx="110">
                  <c:v>2452</c:v>
                </c:pt>
                <c:pt idx="111">
                  <c:v>3502</c:v>
                </c:pt>
                <c:pt idx="112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  <c:pt idx="107">
                  <c:v>830</c:v>
                </c:pt>
                <c:pt idx="108">
                  <c:v>190</c:v>
                </c:pt>
                <c:pt idx="109">
                  <c:v>184</c:v>
                </c:pt>
                <c:pt idx="110">
                  <c:v>0</c:v>
                </c:pt>
                <c:pt idx="111">
                  <c:v>388</c:v>
                </c:pt>
                <c:pt idx="112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  <c:pt idx="107">
                  <c:v>2804</c:v>
                </c:pt>
                <c:pt idx="108">
                  <c:v>2214</c:v>
                </c:pt>
                <c:pt idx="109">
                  <c:v>973</c:v>
                </c:pt>
                <c:pt idx="110">
                  <c:v>1841</c:v>
                </c:pt>
                <c:pt idx="111">
                  <c:v>1843</c:v>
                </c:pt>
                <c:pt idx="112">
                  <c:v>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  <c:pt idx="107">
                  <c:v>5308</c:v>
                </c:pt>
                <c:pt idx="108">
                  <c:v>2390</c:v>
                </c:pt>
                <c:pt idx="109">
                  <c:v>5495</c:v>
                </c:pt>
                <c:pt idx="110">
                  <c:v>3711</c:v>
                </c:pt>
                <c:pt idx="111">
                  <c:v>4491</c:v>
                </c:pt>
                <c:pt idx="112">
                  <c:v>5527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1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  <c:pt idx="107">
                  <c:v>13541</c:v>
                </c:pt>
                <c:pt idx="108">
                  <c:v>3635</c:v>
                </c:pt>
                <c:pt idx="109">
                  <c:v>16564</c:v>
                </c:pt>
                <c:pt idx="110">
                  <c:v>-2446</c:v>
                </c:pt>
                <c:pt idx="111">
                  <c:v>13143</c:v>
                </c:pt>
                <c:pt idx="112">
                  <c:v>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31798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73077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140659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180236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263855</c:v>
                </c:pt>
                <c:pt idx="106">
                  <c:v>269567</c:v>
                </c:pt>
                <c:pt idx="107">
                  <c:v>274898</c:v>
                </c:pt>
                <c:pt idx="108">
                  <c:v>279311</c:v>
                </c:pt>
                <c:pt idx="109">
                  <c:v>282709</c:v>
                </c:pt>
                <c:pt idx="110">
                  <c:v>286330</c:v>
                </c:pt>
                <c:pt idx="111">
                  <c:v>291942</c:v>
                </c:pt>
                <c:pt idx="112">
                  <c:v>297197</c:v>
                </c:pt>
                <c:pt idx="113">
                  <c:v>302418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3102</c:v>
                </c:pt>
                <c:pt idx="71">
                  <c:v>3754</c:v>
                </c:pt>
                <c:pt idx="72">
                  <c:v>4469</c:v>
                </c:pt>
                <c:pt idx="73">
                  <c:v>5230</c:v>
                </c:pt>
                <c:pt idx="74">
                  <c:v>5876</c:v>
                </c:pt>
                <c:pt idx="75">
                  <c:v>6447</c:v>
                </c:pt>
                <c:pt idx="76">
                  <c:v>7485</c:v>
                </c:pt>
                <c:pt idx="77">
                  <c:v>8521</c:v>
                </c:pt>
                <c:pt idx="78">
                  <c:v>9625</c:v>
                </c:pt>
                <c:pt idx="79">
                  <c:v>10778</c:v>
                </c:pt>
                <c:pt idx="80">
                  <c:v>11618</c:v>
                </c:pt>
                <c:pt idx="81">
                  <c:v>12304</c:v>
                </c:pt>
                <c:pt idx="82">
                  <c:v>13049</c:v>
                </c:pt>
                <c:pt idx="83">
                  <c:v>14097</c:v>
                </c:pt>
                <c:pt idx="84">
                  <c:v>14943</c:v>
                </c:pt>
                <c:pt idx="85">
                  <c:v>15976</c:v>
                </c:pt>
                <c:pt idx="86">
                  <c:v>16912</c:v>
                </c:pt>
                <c:pt idx="87">
                  <c:v>18030</c:v>
                </c:pt>
                <c:pt idx="88">
                  <c:v>18529</c:v>
                </c:pt>
                <c:pt idx="89">
                  <c:v>19094</c:v>
                </c:pt>
                <c:pt idx="90">
                  <c:v>20266</c:v>
                </c:pt>
                <c:pt idx="91">
                  <c:v>21113</c:v>
                </c:pt>
                <c:pt idx="92">
                  <c:v>21842</c:v>
                </c:pt>
                <c:pt idx="93">
                  <c:v>22855</c:v>
                </c:pt>
                <c:pt idx="94">
                  <c:v>23699</c:v>
                </c:pt>
                <c:pt idx="95">
                  <c:v>24119</c:v>
                </c:pt>
                <c:pt idx="96">
                  <c:v>24460</c:v>
                </c:pt>
                <c:pt idx="97">
                  <c:v>25371</c:v>
                </c:pt>
                <c:pt idx="98">
                  <c:v>26168</c:v>
                </c:pt>
                <c:pt idx="99">
                  <c:v>26844</c:v>
                </c:pt>
                <c:pt idx="100">
                  <c:v>27585</c:v>
                </c:pt>
                <c:pt idx="101">
                  <c:v>28207</c:v>
                </c:pt>
                <c:pt idx="102">
                  <c:v>28522</c:v>
                </c:pt>
                <c:pt idx="103">
                  <c:v>28811</c:v>
                </c:pt>
                <c:pt idx="104">
                  <c:v>29503</c:v>
                </c:pt>
                <c:pt idx="105">
                  <c:v>30152</c:v>
                </c:pt>
                <c:pt idx="106">
                  <c:v>30691</c:v>
                </c:pt>
                <c:pt idx="107">
                  <c:v>31318</c:v>
                </c:pt>
                <c:pt idx="108">
                  <c:v>31664</c:v>
                </c:pt>
                <c:pt idx="109">
                  <c:v>31932</c:v>
                </c:pt>
                <c:pt idx="110">
                  <c:v>32143</c:v>
                </c:pt>
                <c:pt idx="111">
                  <c:v>32771</c:v>
                </c:pt>
                <c:pt idx="112">
                  <c:v>33266</c:v>
                </c:pt>
                <c:pt idx="113">
                  <c:v>33695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  <c:pt idx="108">
                  <c:v>1827</c:v>
                </c:pt>
                <c:pt idx="109">
                  <c:v>1915</c:v>
                </c:pt>
                <c:pt idx="110">
                  <c:v>2009</c:v>
                </c:pt>
                <c:pt idx="111">
                  <c:v>2116</c:v>
                </c:pt>
                <c:pt idx="112">
                  <c:v>2212</c:v>
                </c:pt>
                <c:pt idx="113">
                  <c:v>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1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73455</c:v>
                </c:pt>
                <c:pt idx="106">
                  <c:v>75662</c:v>
                </c:pt>
                <c:pt idx="107">
                  <c:v>77180</c:v>
                </c:pt>
                <c:pt idx="108">
                  <c:v>78795</c:v>
                </c:pt>
                <c:pt idx="109">
                  <c:v>79526</c:v>
                </c:pt>
                <c:pt idx="110">
                  <c:v>80682</c:v>
                </c:pt>
                <c:pt idx="111">
                  <c:v>82356</c:v>
                </c:pt>
                <c:pt idx="112">
                  <c:v>84119</c:v>
                </c:pt>
                <c:pt idx="113">
                  <c:v>85898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69"/>
  <sheetViews>
    <sheetView topLeftCell="CU1" workbookViewId="0">
      <selection activeCell="DN1" sqref="DN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18" x14ac:dyDescent="0.35">
      <c r="E1">
        <f>SUM(E3:E269)</f>
        <v>555</v>
      </c>
      <c r="F1">
        <f t="shared" ref="F1:BQ1" si="0">SUM(F3:F269)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145223</v>
      </c>
      <c r="BE1">
        <f t="shared" si="0"/>
        <v>156118</v>
      </c>
      <c r="BF1">
        <f t="shared" si="0"/>
        <v>167470</v>
      </c>
      <c r="BG1">
        <f t="shared" si="0"/>
        <v>181624</v>
      </c>
      <c r="BH1">
        <f t="shared" si="0"/>
        <v>197134</v>
      </c>
      <c r="BI1">
        <f t="shared" si="0"/>
        <v>214875</v>
      </c>
      <c r="BJ1">
        <f t="shared" si="0"/>
        <v>242631</v>
      </c>
      <c r="BK1">
        <f t="shared" si="0"/>
        <v>272263</v>
      </c>
      <c r="BL1">
        <f t="shared" si="0"/>
        <v>304580</v>
      </c>
      <c r="BM1">
        <f t="shared" si="0"/>
        <v>337018</v>
      </c>
      <c r="BN1">
        <f t="shared" si="0"/>
        <v>378282</v>
      </c>
      <c r="BO1">
        <f t="shared" si="0"/>
        <v>418106</v>
      </c>
      <c r="BP1">
        <f t="shared" si="0"/>
        <v>467751</v>
      </c>
      <c r="BQ1">
        <f t="shared" si="0"/>
        <v>529722</v>
      </c>
      <c r="BR1">
        <f t="shared" ref="BR1:DN1" si="1">SUM(BR3:BR269)</f>
        <v>593459</v>
      </c>
      <c r="BS1">
        <f t="shared" si="1"/>
        <v>660853</v>
      </c>
      <c r="BT1">
        <f t="shared" si="1"/>
        <v>720290</v>
      </c>
      <c r="BU1">
        <f t="shared" si="1"/>
        <v>782500</v>
      </c>
      <c r="BV1">
        <f t="shared" si="1"/>
        <v>857608</v>
      </c>
      <c r="BW1">
        <f t="shared" si="1"/>
        <v>932650</v>
      </c>
      <c r="BX1">
        <f t="shared" si="1"/>
        <v>1013477</v>
      </c>
      <c r="BY1">
        <f t="shared" si="1"/>
        <v>1095893</v>
      </c>
      <c r="BZ1">
        <f t="shared" si="1"/>
        <v>1176059</v>
      </c>
      <c r="CA1">
        <f t="shared" si="1"/>
        <v>1249743</v>
      </c>
      <c r="CB1">
        <f t="shared" si="1"/>
        <v>1321436</v>
      </c>
      <c r="CC1">
        <f t="shared" si="1"/>
        <v>1396438</v>
      </c>
      <c r="CD1">
        <f t="shared" si="1"/>
        <v>1480232</v>
      </c>
      <c r="CE1">
        <f t="shared" si="1"/>
        <v>1565555</v>
      </c>
      <c r="CF1">
        <f t="shared" si="1"/>
        <v>1657950</v>
      </c>
      <c r="CG1">
        <f t="shared" si="1"/>
        <v>1736032</v>
      </c>
      <c r="CH1">
        <f t="shared" si="1"/>
        <v>1835145</v>
      </c>
      <c r="CI1">
        <f t="shared" si="1"/>
        <v>1905160</v>
      </c>
      <c r="CJ1">
        <f t="shared" si="1"/>
        <v>1975566</v>
      </c>
      <c r="CK1">
        <f t="shared" si="1"/>
        <v>2055424</v>
      </c>
      <c r="CL1">
        <f t="shared" si="1"/>
        <v>2151792</v>
      </c>
      <c r="CM1">
        <f t="shared" si="1"/>
        <v>2239634</v>
      </c>
      <c r="CN1">
        <f t="shared" si="1"/>
        <v>2317243</v>
      </c>
      <c r="CO1">
        <f t="shared" si="1"/>
        <v>2400787</v>
      </c>
      <c r="CP1">
        <f t="shared" si="1"/>
        <v>2471727</v>
      </c>
      <c r="CQ1">
        <f t="shared" si="1"/>
        <v>2549046</v>
      </c>
      <c r="CR1">
        <f t="shared" si="1"/>
        <v>2624608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3345558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3756069</v>
      </c>
      <c r="DG1">
        <f t="shared" si="1"/>
        <v>3845718</v>
      </c>
      <c r="DH1">
        <f t="shared" si="1"/>
        <v>3938064</v>
      </c>
      <c r="DI1">
        <f t="shared" si="1"/>
        <v>4024009</v>
      </c>
      <c r="DJ1">
        <f t="shared" si="1"/>
        <v>4101699</v>
      </c>
      <c r="DK1">
        <f t="shared" si="1"/>
        <v>4177502</v>
      </c>
      <c r="DL1">
        <f t="shared" si="1"/>
        <v>4261747</v>
      </c>
      <c r="DM1">
        <f t="shared" si="1"/>
        <v>4347019</v>
      </c>
      <c r="DN1">
        <f t="shared" si="1"/>
        <v>4442163</v>
      </c>
    </row>
    <row r="2" spans="1:11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</row>
    <row r="3" spans="1:11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</row>
    <row r="4" spans="1:11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</row>
    <row r="5" spans="1:11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</row>
    <row r="6" spans="1:11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</row>
    <row r="7" spans="1:11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</row>
    <row r="8" spans="1:11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</row>
    <row r="9" spans="1:11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</row>
    <row r="10" spans="1:11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</row>
    <row r="11" spans="1:11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</row>
    <row r="12" spans="1:11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</row>
    <row r="13" spans="1:11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</row>
    <row r="14" spans="1:11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</row>
    <row r="15" spans="1:11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</row>
    <row r="16" spans="1:11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</row>
    <row r="17" spans="1:11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</row>
    <row r="18" spans="1:11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</row>
    <row r="19" spans="1:11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</row>
    <row r="20" spans="1:11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</row>
    <row r="21" spans="1:11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</row>
    <row r="22" spans="1:11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</row>
    <row r="23" spans="1:11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</row>
    <row r="24" spans="1:11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</row>
    <row r="25" spans="1:11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</row>
    <row r="26" spans="1:11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</row>
    <row r="27" spans="1:11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  <c r="DI27">
        <v>284</v>
      </c>
      <c r="DJ27">
        <v>319</v>
      </c>
      <c r="DK27">
        <v>319</v>
      </c>
      <c r="DL27">
        <v>327</v>
      </c>
      <c r="DM27">
        <v>327</v>
      </c>
      <c r="DN27">
        <v>339</v>
      </c>
    </row>
    <row r="28" spans="1:11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9</v>
      </c>
      <c r="DL28">
        <v>11</v>
      </c>
      <c r="DM28">
        <v>15</v>
      </c>
      <c r="DN28">
        <v>20</v>
      </c>
    </row>
    <row r="29" spans="1:11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  <c r="DI29">
        <v>2437</v>
      </c>
      <c r="DJ29">
        <v>2556</v>
      </c>
      <c r="DK29">
        <v>2831</v>
      </c>
      <c r="DL29">
        <v>2964</v>
      </c>
      <c r="DM29">
        <v>3148</v>
      </c>
      <c r="DN29">
        <v>3372</v>
      </c>
    </row>
    <row r="30" spans="1:11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  <c r="DI30">
        <v>2090</v>
      </c>
      <c r="DJ30">
        <v>2117</v>
      </c>
      <c r="DK30">
        <v>2141</v>
      </c>
      <c r="DL30">
        <v>2158</v>
      </c>
      <c r="DM30">
        <v>2181</v>
      </c>
      <c r="DN30">
        <v>2218</v>
      </c>
    </row>
    <row r="31" spans="1:11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  <c r="DI31">
        <v>156061</v>
      </c>
      <c r="DJ31">
        <v>162699</v>
      </c>
      <c r="DK31">
        <v>169594</v>
      </c>
      <c r="DL31">
        <v>178214</v>
      </c>
      <c r="DM31">
        <v>190137</v>
      </c>
      <c r="DN31">
        <v>203165</v>
      </c>
    </row>
    <row r="32" spans="1:11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  <c r="DI32">
        <v>141</v>
      </c>
      <c r="DJ32">
        <v>141</v>
      </c>
      <c r="DK32">
        <v>141</v>
      </c>
      <c r="DL32">
        <v>141</v>
      </c>
      <c r="DM32">
        <v>141</v>
      </c>
      <c r="DN32">
        <v>141</v>
      </c>
    </row>
    <row r="33" spans="1:11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  <c r="DI33">
        <v>1921</v>
      </c>
      <c r="DJ33">
        <v>1965</v>
      </c>
      <c r="DK33">
        <v>1990</v>
      </c>
      <c r="DL33">
        <v>2023</v>
      </c>
      <c r="DM33">
        <v>2069</v>
      </c>
      <c r="DN33">
        <v>2100</v>
      </c>
    </row>
    <row r="34" spans="1:11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  <c r="DI34">
        <v>748</v>
      </c>
      <c r="DJ34">
        <v>751</v>
      </c>
      <c r="DK34">
        <v>760</v>
      </c>
      <c r="DL34">
        <v>766</v>
      </c>
      <c r="DM34">
        <v>773</v>
      </c>
      <c r="DN34">
        <v>773</v>
      </c>
    </row>
    <row r="35" spans="1:11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  <c r="DI35">
        <v>236</v>
      </c>
      <c r="DJ35">
        <v>246</v>
      </c>
      <c r="DK35">
        <v>260</v>
      </c>
      <c r="DL35">
        <v>267</v>
      </c>
      <c r="DM35">
        <v>289</v>
      </c>
      <c r="DN35">
        <v>315</v>
      </c>
    </row>
    <row r="36" spans="1:11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  <c r="DI36">
        <v>122</v>
      </c>
      <c r="DJ36">
        <v>122</v>
      </c>
      <c r="DK36">
        <v>122</v>
      </c>
      <c r="DL36">
        <v>122</v>
      </c>
      <c r="DM36">
        <v>122</v>
      </c>
      <c r="DN36">
        <v>122</v>
      </c>
    </row>
    <row r="37" spans="1:11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  <c r="DI37">
        <v>2274</v>
      </c>
      <c r="DJ37">
        <v>2579</v>
      </c>
      <c r="DK37">
        <v>2689</v>
      </c>
      <c r="DL37">
        <v>2689</v>
      </c>
      <c r="DM37">
        <v>2800</v>
      </c>
      <c r="DN37">
        <v>2954</v>
      </c>
    </row>
    <row r="38" spans="1:11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  <c r="DI38">
        <v>6157</v>
      </c>
      <c r="DJ38">
        <v>6253</v>
      </c>
      <c r="DK38">
        <v>6300</v>
      </c>
      <c r="DL38">
        <v>6345</v>
      </c>
      <c r="DM38">
        <v>6407</v>
      </c>
      <c r="DN38">
        <v>6457</v>
      </c>
    </row>
    <row r="39" spans="1:11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  <c r="DI39">
        <v>2330</v>
      </c>
      <c r="DJ39">
        <v>2330</v>
      </c>
      <c r="DK39">
        <v>2353</v>
      </c>
      <c r="DL39">
        <v>2360</v>
      </c>
      <c r="DM39">
        <v>2376</v>
      </c>
      <c r="DN39">
        <v>2392</v>
      </c>
    </row>
    <row r="40" spans="1:11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  <c r="DI40">
        <v>13</v>
      </c>
      <c r="DJ40">
        <v>13</v>
      </c>
      <c r="DK40">
        <v>13</v>
      </c>
      <c r="DL40">
        <v>13</v>
      </c>
      <c r="DM40">
        <v>13</v>
      </c>
      <c r="DN40">
        <v>13</v>
      </c>
    </row>
    <row r="41" spans="1:11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  <c r="DI41">
        <v>284</v>
      </c>
      <c r="DJ41">
        <v>287</v>
      </c>
      <c r="DK41">
        <v>289</v>
      </c>
      <c r="DL41">
        <v>290</v>
      </c>
      <c r="DM41">
        <v>290</v>
      </c>
      <c r="DN41">
        <v>289</v>
      </c>
    </row>
    <row r="42" spans="1:11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  <c r="DI42">
        <v>120</v>
      </c>
      <c r="DJ42">
        <v>120</v>
      </c>
      <c r="DK42">
        <v>120</v>
      </c>
      <c r="DL42">
        <v>120</v>
      </c>
      <c r="DM42">
        <v>120</v>
      </c>
      <c r="DN42">
        <v>120</v>
      </c>
    </row>
    <row r="43" spans="1:11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  <c r="DI43">
        <v>261</v>
      </c>
      <c r="DJ43">
        <v>261</v>
      </c>
      <c r="DK43">
        <v>261</v>
      </c>
      <c r="DL43">
        <v>261</v>
      </c>
      <c r="DM43">
        <v>261</v>
      </c>
      <c r="DN43">
        <v>261</v>
      </c>
    </row>
    <row r="44" spans="1:11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  <c r="DI44">
        <v>1011</v>
      </c>
      <c r="DJ44">
        <v>1018</v>
      </c>
      <c r="DK44">
        <v>1019</v>
      </c>
      <c r="DL44">
        <v>1020</v>
      </c>
      <c r="DM44">
        <v>1024</v>
      </c>
      <c r="DN44">
        <v>1026</v>
      </c>
    </row>
    <row r="45" spans="1:11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  <c r="DI45">
        <v>21148</v>
      </c>
      <c r="DJ45">
        <v>21469</v>
      </c>
      <c r="DK45">
        <v>21817</v>
      </c>
      <c r="DL45">
        <v>22158</v>
      </c>
      <c r="DM45">
        <v>22516</v>
      </c>
      <c r="DN45">
        <v>22865</v>
      </c>
    </row>
    <row r="46" spans="1:11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  <c r="DI46">
        <v>27</v>
      </c>
      <c r="DJ46">
        <v>27</v>
      </c>
      <c r="DK46">
        <v>27</v>
      </c>
      <c r="DL46">
        <v>27</v>
      </c>
      <c r="DM46">
        <v>27</v>
      </c>
      <c r="DN46">
        <v>27</v>
      </c>
    </row>
    <row r="47" spans="1:11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  <c r="DI47">
        <v>36997</v>
      </c>
      <c r="DJ47">
        <v>37732</v>
      </c>
      <c r="DK47">
        <v>38480</v>
      </c>
      <c r="DL47">
        <v>39235</v>
      </c>
      <c r="DM47">
        <v>39940</v>
      </c>
      <c r="DN47">
        <v>40732</v>
      </c>
    </row>
    <row r="48" spans="1:11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  <c r="DI48">
        <v>553</v>
      </c>
      <c r="DJ48">
        <v>564</v>
      </c>
      <c r="DK48">
        <v>568</v>
      </c>
      <c r="DL48">
        <v>573</v>
      </c>
      <c r="DM48">
        <v>577</v>
      </c>
      <c r="DN48">
        <v>582</v>
      </c>
    </row>
    <row r="49" spans="1:11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  <c r="DI49">
        <v>143</v>
      </c>
      <c r="DJ49">
        <v>143</v>
      </c>
      <c r="DK49">
        <v>143</v>
      </c>
      <c r="DL49">
        <v>143</v>
      </c>
      <c r="DM49">
        <v>143</v>
      </c>
      <c r="DN49">
        <v>143</v>
      </c>
    </row>
    <row r="50" spans="1:11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  <c r="DI50">
        <v>322</v>
      </c>
      <c r="DJ50">
        <v>322</v>
      </c>
      <c r="DK50">
        <v>322</v>
      </c>
      <c r="DL50">
        <v>357</v>
      </c>
      <c r="DM50">
        <v>372</v>
      </c>
      <c r="DN50">
        <v>399</v>
      </c>
    </row>
    <row r="51" spans="1:11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  <c r="DI51">
        <v>27219</v>
      </c>
      <c r="DJ51">
        <v>28866</v>
      </c>
      <c r="DK51">
        <v>30063</v>
      </c>
      <c r="DL51">
        <v>31721</v>
      </c>
      <c r="DM51">
        <v>34381</v>
      </c>
      <c r="DN51">
        <v>37040</v>
      </c>
    </row>
    <row r="52" spans="1:11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  <c r="DI52">
        <v>991</v>
      </c>
      <c r="DJ52">
        <v>991</v>
      </c>
      <c r="DK52">
        <v>991</v>
      </c>
      <c r="DL52">
        <v>991</v>
      </c>
      <c r="DM52">
        <v>991</v>
      </c>
      <c r="DN52">
        <v>991</v>
      </c>
    </row>
    <row r="53" spans="1:11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  <c r="DI53">
        <v>593</v>
      </c>
      <c r="DJ53">
        <v>593</v>
      </c>
      <c r="DK53">
        <v>593</v>
      </c>
      <c r="DL53">
        <v>593</v>
      </c>
      <c r="DM53">
        <v>593</v>
      </c>
      <c r="DN53">
        <v>593</v>
      </c>
    </row>
    <row r="54" spans="1:118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  <c r="DI54">
        <v>579</v>
      </c>
      <c r="DJ54">
        <v>579</v>
      </c>
      <c r="DK54">
        <v>579</v>
      </c>
      <c r="DL54">
        <v>579</v>
      </c>
      <c r="DM54">
        <v>579</v>
      </c>
      <c r="DN54">
        <v>579</v>
      </c>
    </row>
    <row r="55" spans="1:11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  <c r="DI55">
        <v>356</v>
      </c>
      <c r="DJ55">
        <v>356</v>
      </c>
      <c r="DK55">
        <v>356</v>
      </c>
      <c r="DL55">
        <v>356</v>
      </c>
      <c r="DM55">
        <v>356</v>
      </c>
      <c r="DN55">
        <v>356</v>
      </c>
    </row>
    <row r="56" spans="1:11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  <c r="DI56">
        <v>139</v>
      </c>
      <c r="DJ56">
        <v>139</v>
      </c>
      <c r="DK56">
        <v>139</v>
      </c>
      <c r="DL56">
        <v>139</v>
      </c>
      <c r="DM56">
        <v>139</v>
      </c>
      <c r="DN56">
        <v>139</v>
      </c>
    </row>
    <row r="57" spans="1:11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  <c r="DI57">
        <v>1589</v>
      </c>
      <c r="DJ57">
        <v>1589</v>
      </c>
      <c r="DK57">
        <v>1589</v>
      </c>
      <c r="DL57">
        <v>1589</v>
      </c>
      <c r="DM57">
        <v>1589</v>
      </c>
      <c r="DN57">
        <v>1589</v>
      </c>
    </row>
    <row r="58" spans="1:11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  <c r="DI58">
        <v>254</v>
      </c>
      <c r="DJ58">
        <v>254</v>
      </c>
      <c r="DK58">
        <v>254</v>
      </c>
      <c r="DL58">
        <v>254</v>
      </c>
      <c r="DM58">
        <v>254</v>
      </c>
      <c r="DN58">
        <v>254</v>
      </c>
    </row>
    <row r="59" spans="1:118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  <c r="DI59">
        <v>147</v>
      </c>
      <c r="DJ59">
        <v>147</v>
      </c>
      <c r="DK59">
        <v>147</v>
      </c>
      <c r="DL59">
        <v>147</v>
      </c>
      <c r="DM59">
        <v>147</v>
      </c>
      <c r="DN59">
        <v>147</v>
      </c>
    </row>
    <row r="60" spans="1:11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  <c r="DI60">
        <v>168</v>
      </c>
      <c r="DJ60">
        <v>168</v>
      </c>
      <c r="DK60">
        <v>168</v>
      </c>
      <c r="DL60">
        <v>168</v>
      </c>
      <c r="DM60">
        <v>168</v>
      </c>
      <c r="DN60">
        <v>168</v>
      </c>
    </row>
    <row r="61" spans="1:11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  <c r="DI61">
        <v>328</v>
      </c>
      <c r="DJ61">
        <v>328</v>
      </c>
      <c r="DK61">
        <v>328</v>
      </c>
      <c r="DL61">
        <v>328</v>
      </c>
      <c r="DM61">
        <v>328</v>
      </c>
      <c r="DN61">
        <v>328</v>
      </c>
    </row>
    <row r="62" spans="1:11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  <c r="DI62">
        <v>944</v>
      </c>
      <c r="DJ62">
        <v>945</v>
      </c>
      <c r="DK62">
        <v>945</v>
      </c>
      <c r="DL62">
        <v>945</v>
      </c>
      <c r="DM62">
        <v>945</v>
      </c>
      <c r="DN62">
        <v>945</v>
      </c>
    </row>
    <row r="63" spans="1:118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  <c r="DI63">
        <v>1276</v>
      </c>
      <c r="DJ63">
        <v>1276</v>
      </c>
      <c r="DK63">
        <v>1276</v>
      </c>
      <c r="DL63">
        <v>1276</v>
      </c>
      <c r="DM63">
        <v>1276</v>
      </c>
      <c r="DN63">
        <v>1276</v>
      </c>
    </row>
    <row r="64" spans="1:11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  <c r="DI64">
        <v>1044</v>
      </c>
      <c r="DJ64">
        <v>1047</v>
      </c>
      <c r="DK64">
        <v>1047</v>
      </c>
      <c r="DL64">
        <v>1047</v>
      </c>
      <c r="DM64">
        <v>1050</v>
      </c>
      <c r="DN64">
        <v>1051</v>
      </c>
    </row>
    <row r="65" spans="1:118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  <c r="DI65">
        <v>68129</v>
      </c>
      <c r="DJ65">
        <v>68134</v>
      </c>
      <c r="DK65">
        <v>68134</v>
      </c>
      <c r="DL65">
        <v>68134</v>
      </c>
      <c r="DM65">
        <v>68134</v>
      </c>
      <c r="DN65">
        <v>68134</v>
      </c>
    </row>
    <row r="66" spans="1:11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  <c r="DI66">
        <v>1019</v>
      </c>
      <c r="DJ66">
        <v>1019</v>
      </c>
      <c r="DK66">
        <v>1019</v>
      </c>
      <c r="DL66">
        <v>1019</v>
      </c>
      <c r="DM66">
        <v>1019</v>
      </c>
      <c r="DN66">
        <v>1019</v>
      </c>
    </row>
    <row r="67" spans="1:11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  <c r="DI67">
        <v>201</v>
      </c>
      <c r="DJ67">
        <v>208</v>
      </c>
      <c r="DK67">
        <v>209</v>
      </c>
      <c r="DL67">
        <v>209</v>
      </c>
      <c r="DM67">
        <v>209</v>
      </c>
      <c r="DN67">
        <v>209</v>
      </c>
    </row>
    <row r="68" spans="1:118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  <c r="DI68">
        <v>653</v>
      </c>
      <c r="DJ68">
        <v>653</v>
      </c>
      <c r="DK68">
        <v>653</v>
      </c>
      <c r="DL68">
        <v>653</v>
      </c>
      <c r="DM68">
        <v>653</v>
      </c>
      <c r="DN68">
        <v>653</v>
      </c>
    </row>
    <row r="69" spans="1:11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  <c r="DI69">
        <v>937</v>
      </c>
      <c r="DJ69">
        <v>937</v>
      </c>
      <c r="DK69">
        <v>937</v>
      </c>
      <c r="DL69">
        <v>937</v>
      </c>
      <c r="DM69">
        <v>937</v>
      </c>
      <c r="DN69">
        <v>937</v>
      </c>
    </row>
    <row r="70" spans="1:11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  <c r="DI70">
        <v>124</v>
      </c>
      <c r="DJ70">
        <v>127</v>
      </c>
      <c r="DK70">
        <v>127</v>
      </c>
      <c r="DL70">
        <v>133</v>
      </c>
      <c r="DM70">
        <v>134</v>
      </c>
      <c r="DN70">
        <v>138</v>
      </c>
    </row>
    <row r="71" spans="1:118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  <c r="DI71">
        <v>146</v>
      </c>
      <c r="DJ71">
        <v>147</v>
      </c>
      <c r="DK71">
        <v>147</v>
      </c>
      <c r="DL71">
        <v>147</v>
      </c>
      <c r="DM71">
        <v>149</v>
      </c>
      <c r="DN71">
        <v>149</v>
      </c>
    </row>
    <row r="72" spans="1:118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  <c r="DI72">
        <v>45</v>
      </c>
      <c r="DJ72">
        <v>45</v>
      </c>
      <c r="DK72">
        <v>45</v>
      </c>
      <c r="DL72">
        <v>45</v>
      </c>
      <c r="DM72">
        <v>45</v>
      </c>
      <c r="DN72">
        <v>45</v>
      </c>
    </row>
    <row r="73" spans="1:11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  <c r="DI73">
        <v>75</v>
      </c>
      <c r="DJ73">
        <v>75</v>
      </c>
      <c r="DK73">
        <v>75</v>
      </c>
      <c r="DL73">
        <v>75</v>
      </c>
      <c r="DM73">
        <v>75</v>
      </c>
      <c r="DN73">
        <v>75</v>
      </c>
    </row>
    <row r="74" spans="1:11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  <c r="DI74">
        <v>18</v>
      </c>
      <c r="DJ74">
        <v>18</v>
      </c>
      <c r="DK74">
        <v>18</v>
      </c>
      <c r="DL74">
        <v>18</v>
      </c>
      <c r="DM74">
        <v>18</v>
      </c>
      <c r="DN74">
        <v>18</v>
      </c>
    </row>
    <row r="75" spans="1:11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  <c r="DI75">
        <v>308</v>
      </c>
      <c r="DJ75">
        <v>308</v>
      </c>
      <c r="DK75">
        <v>308</v>
      </c>
      <c r="DL75">
        <v>308</v>
      </c>
      <c r="DM75">
        <v>308</v>
      </c>
      <c r="DN75">
        <v>308</v>
      </c>
    </row>
    <row r="76" spans="1:11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  <c r="DI76">
        <v>788</v>
      </c>
      <c r="DJ76">
        <v>788</v>
      </c>
      <c r="DK76">
        <v>788</v>
      </c>
      <c r="DL76">
        <v>788</v>
      </c>
      <c r="DM76">
        <v>788</v>
      </c>
      <c r="DN76">
        <v>788</v>
      </c>
    </row>
    <row r="77" spans="1:11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  <c r="DI77">
        <v>659</v>
      </c>
      <c r="DJ77">
        <v>659</v>
      </c>
      <c r="DK77">
        <v>659</v>
      </c>
      <c r="DL77">
        <v>660</v>
      </c>
      <c r="DM77">
        <v>660</v>
      </c>
      <c r="DN77">
        <v>660</v>
      </c>
    </row>
    <row r="78" spans="1:118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  <c r="DI78">
        <v>198</v>
      </c>
      <c r="DJ78">
        <v>198</v>
      </c>
      <c r="DK78">
        <v>198</v>
      </c>
      <c r="DL78">
        <v>198</v>
      </c>
      <c r="DM78">
        <v>198</v>
      </c>
      <c r="DN78">
        <v>198</v>
      </c>
    </row>
    <row r="79" spans="1:11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  <c r="DI79">
        <v>561</v>
      </c>
      <c r="DJ79">
        <v>561</v>
      </c>
      <c r="DK79">
        <v>561</v>
      </c>
      <c r="DL79">
        <v>561</v>
      </c>
      <c r="DM79">
        <v>561</v>
      </c>
      <c r="DN79">
        <v>561</v>
      </c>
    </row>
    <row r="80" spans="1:11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  <c r="DI80">
        <v>191</v>
      </c>
      <c r="DJ80">
        <v>191</v>
      </c>
      <c r="DK80">
        <v>191</v>
      </c>
      <c r="DL80">
        <v>191</v>
      </c>
      <c r="DM80">
        <v>191</v>
      </c>
      <c r="DN80">
        <v>191</v>
      </c>
    </row>
    <row r="81" spans="1:11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</row>
    <row r="82" spans="1:11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</row>
    <row r="83" spans="1:118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  <c r="DI83">
        <v>185</v>
      </c>
      <c r="DJ83">
        <v>185</v>
      </c>
      <c r="DK83">
        <v>185</v>
      </c>
      <c r="DL83">
        <v>185</v>
      </c>
      <c r="DM83">
        <v>185</v>
      </c>
      <c r="DN83">
        <v>185</v>
      </c>
    </row>
    <row r="84" spans="1:11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  <c r="DI84">
        <v>1268</v>
      </c>
      <c r="DJ84">
        <v>1268</v>
      </c>
      <c r="DK84">
        <v>1268</v>
      </c>
      <c r="DL84">
        <v>1268</v>
      </c>
      <c r="DM84">
        <v>1268</v>
      </c>
      <c r="DN84">
        <v>1268</v>
      </c>
    </row>
    <row r="85" spans="1:11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  <c r="DI85">
        <v>10495</v>
      </c>
      <c r="DJ85">
        <v>11063</v>
      </c>
      <c r="DK85">
        <v>11613</v>
      </c>
      <c r="DL85">
        <v>12272</v>
      </c>
      <c r="DM85">
        <v>12930</v>
      </c>
      <c r="DN85">
        <v>13610</v>
      </c>
    </row>
    <row r="86" spans="1:11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  <c r="DI86">
        <v>274</v>
      </c>
      <c r="DJ86">
        <v>274</v>
      </c>
      <c r="DK86">
        <v>333</v>
      </c>
      <c r="DL86">
        <v>333</v>
      </c>
      <c r="DM86">
        <v>333</v>
      </c>
      <c r="DN86">
        <v>391</v>
      </c>
    </row>
    <row r="87" spans="1:11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  <c r="DI87">
        <v>937</v>
      </c>
      <c r="DJ87">
        <v>991</v>
      </c>
      <c r="DK87">
        <v>1024</v>
      </c>
      <c r="DL87">
        <v>1102</v>
      </c>
      <c r="DM87">
        <v>1169</v>
      </c>
      <c r="DN87">
        <v>1242</v>
      </c>
    </row>
    <row r="88" spans="1:11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  <c r="DI88">
        <v>780</v>
      </c>
      <c r="DJ88">
        <v>792</v>
      </c>
      <c r="DK88">
        <v>801</v>
      </c>
      <c r="DL88">
        <v>804</v>
      </c>
      <c r="DM88">
        <v>815</v>
      </c>
      <c r="DN88">
        <v>830</v>
      </c>
    </row>
    <row r="89" spans="1:11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  <c r="DI89">
        <v>1667</v>
      </c>
      <c r="DJ89">
        <v>1700</v>
      </c>
      <c r="DK89">
        <v>1730</v>
      </c>
      <c r="DL89">
        <v>1857</v>
      </c>
      <c r="DM89">
        <v>1912</v>
      </c>
      <c r="DN89">
        <v>1971</v>
      </c>
    </row>
    <row r="90" spans="1:11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  <c r="DI90">
        <v>2176</v>
      </c>
      <c r="DJ90">
        <v>2187</v>
      </c>
      <c r="DK90">
        <v>2196</v>
      </c>
      <c r="DL90">
        <v>2207</v>
      </c>
      <c r="DM90">
        <v>2213</v>
      </c>
      <c r="DN90">
        <v>2221</v>
      </c>
    </row>
    <row r="91" spans="1:11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  <c r="DI91">
        <v>712</v>
      </c>
      <c r="DJ91">
        <v>712</v>
      </c>
      <c r="DK91">
        <v>712</v>
      </c>
      <c r="DL91">
        <v>712</v>
      </c>
      <c r="DM91">
        <v>712</v>
      </c>
      <c r="DN91">
        <v>712</v>
      </c>
    </row>
    <row r="92" spans="1:11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  <c r="DI92">
        <v>1754</v>
      </c>
      <c r="DJ92">
        <v>1766</v>
      </c>
      <c r="DK92">
        <v>1783</v>
      </c>
      <c r="DL92">
        <v>1804</v>
      </c>
      <c r="DM92">
        <v>1810</v>
      </c>
      <c r="DN92">
        <v>1830</v>
      </c>
    </row>
    <row r="93" spans="1:11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  <c r="DI93">
        <v>892</v>
      </c>
      <c r="DJ93">
        <v>898</v>
      </c>
      <c r="DK93">
        <v>901</v>
      </c>
      <c r="DL93">
        <v>903</v>
      </c>
      <c r="DM93">
        <v>905</v>
      </c>
      <c r="DN93">
        <v>907</v>
      </c>
    </row>
    <row r="94" spans="1:11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  <c r="DI94">
        <v>8095</v>
      </c>
      <c r="DJ94">
        <v>8123</v>
      </c>
      <c r="DK94">
        <v>8176</v>
      </c>
      <c r="DL94">
        <v>8221</v>
      </c>
      <c r="DM94">
        <v>8269</v>
      </c>
      <c r="DN94">
        <v>8351</v>
      </c>
    </row>
    <row r="95" spans="1:11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  <c r="DI95">
        <v>187</v>
      </c>
      <c r="DJ95">
        <v>187</v>
      </c>
      <c r="DK95">
        <v>187</v>
      </c>
      <c r="DL95">
        <v>187</v>
      </c>
      <c r="DM95">
        <v>187</v>
      </c>
      <c r="DN95">
        <v>187</v>
      </c>
    </row>
    <row r="96" spans="1:11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  <c r="DI96">
        <v>11</v>
      </c>
      <c r="DJ96">
        <v>11</v>
      </c>
      <c r="DK96">
        <v>11</v>
      </c>
      <c r="DL96">
        <v>11</v>
      </c>
      <c r="DM96">
        <v>11</v>
      </c>
      <c r="DN96">
        <v>11</v>
      </c>
    </row>
    <row r="97" spans="1:11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  <c r="DI97">
        <v>10319</v>
      </c>
      <c r="DJ97">
        <v>10429</v>
      </c>
      <c r="DK97">
        <v>10513</v>
      </c>
      <c r="DL97">
        <v>10591</v>
      </c>
      <c r="DM97">
        <v>10667</v>
      </c>
      <c r="DN97">
        <v>10713</v>
      </c>
    </row>
    <row r="98" spans="1:11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  <c r="DI98">
        <v>1189</v>
      </c>
      <c r="DJ98">
        <v>1210</v>
      </c>
      <c r="DK98">
        <v>1227</v>
      </c>
      <c r="DL98">
        <v>1256</v>
      </c>
      <c r="DM98">
        <v>1268</v>
      </c>
      <c r="DN98">
        <v>1284</v>
      </c>
    </row>
    <row r="99" spans="1:11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  <c r="DI99">
        <v>9882</v>
      </c>
      <c r="DJ99">
        <v>10347</v>
      </c>
      <c r="DK99">
        <v>10634</v>
      </c>
      <c r="DL99">
        <v>10900</v>
      </c>
      <c r="DM99">
        <v>11196</v>
      </c>
      <c r="DN99">
        <v>11320</v>
      </c>
    </row>
    <row r="100" spans="1:11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  <c r="DI100">
        <v>29071</v>
      </c>
      <c r="DJ100">
        <v>29559</v>
      </c>
      <c r="DK100">
        <v>29509</v>
      </c>
      <c r="DL100">
        <v>30419</v>
      </c>
      <c r="DM100">
        <v>30486</v>
      </c>
      <c r="DN100">
        <v>30502</v>
      </c>
    </row>
    <row r="101" spans="1:11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  <c r="DI101">
        <v>8964</v>
      </c>
      <c r="DJ101">
        <v>9400</v>
      </c>
      <c r="DK101">
        <v>9746</v>
      </c>
      <c r="DL101">
        <v>10093</v>
      </c>
      <c r="DM101">
        <v>10431</v>
      </c>
      <c r="DN101">
        <v>10829</v>
      </c>
    </row>
    <row r="102" spans="1:11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  <c r="DI102">
        <v>784</v>
      </c>
      <c r="DJ102">
        <v>889</v>
      </c>
      <c r="DK102">
        <v>958</v>
      </c>
      <c r="DL102">
        <v>998</v>
      </c>
      <c r="DM102">
        <v>1037</v>
      </c>
      <c r="DN102">
        <v>1112</v>
      </c>
    </row>
    <row r="103" spans="1:11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  <c r="DI103">
        <v>439</v>
      </c>
      <c r="DJ103">
        <v>439</v>
      </c>
      <c r="DK103">
        <v>439</v>
      </c>
      <c r="DL103">
        <v>439</v>
      </c>
      <c r="DM103">
        <v>522</v>
      </c>
      <c r="DN103">
        <v>583</v>
      </c>
    </row>
    <row r="104" spans="1:11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  <c r="DI104">
        <v>39</v>
      </c>
      <c r="DJ104">
        <v>39</v>
      </c>
      <c r="DK104">
        <v>39</v>
      </c>
      <c r="DL104">
        <v>39</v>
      </c>
      <c r="DM104">
        <v>39</v>
      </c>
      <c r="DN104">
        <v>39</v>
      </c>
    </row>
    <row r="105" spans="1:11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  <c r="DI105">
        <v>1733</v>
      </c>
      <c r="DJ105">
        <v>1739</v>
      </c>
      <c r="DK105">
        <v>1741</v>
      </c>
      <c r="DL105">
        <v>1746</v>
      </c>
      <c r="DM105">
        <v>1751</v>
      </c>
      <c r="DN105">
        <v>1758</v>
      </c>
    </row>
    <row r="106" spans="1:11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  <c r="DI106">
        <v>163</v>
      </c>
      <c r="DJ106">
        <v>172</v>
      </c>
      <c r="DK106">
        <v>175</v>
      </c>
      <c r="DL106">
        <v>184</v>
      </c>
      <c r="DM106">
        <v>187</v>
      </c>
      <c r="DN106">
        <v>187</v>
      </c>
    </row>
    <row r="107" spans="1:11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  <c r="DI107">
        <v>210</v>
      </c>
      <c r="DJ107">
        <v>239</v>
      </c>
      <c r="DK107">
        <v>250</v>
      </c>
      <c r="DL107">
        <v>261</v>
      </c>
      <c r="DM107">
        <v>263</v>
      </c>
      <c r="DN107">
        <v>272</v>
      </c>
    </row>
    <row r="108" spans="1:11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  <c r="DI108">
        <v>18</v>
      </c>
      <c r="DJ108">
        <v>18</v>
      </c>
      <c r="DK108">
        <v>18</v>
      </c>
      <c r="DL108">
        <v>18</v>
      </c>
      <c r="DM108">
        <v>18</v>
      </c>
      <c r="DN108">
        <v>18</v>
      </c>
    </row>
    <row r="109" spans="1:11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  <c r="DI109">
        <v>5880</v>
      </c>
      <c r="DJ109">
        <v>5962</v>
      </c>
      <c r="DK109">
        <v>5984</v>
      </c>
      <c r="DL109">
        <v>6003</v>
      </c>
      <c r="DM109">
        <v>6054</v>
      </c>
      <c r="DN109">
        <v>6145</v>
      </c>
    </row>
    <row r="110" spans="1:11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  <c r="DI110">
        <v>141</v>
      </c>
      <c r="DJ110">
        <v>144</v>
      </c>
      <c r="DK110">
        <v>144</v>
      </c>
      <c r="DL110">
        <v>144</v>
      </c>
      <c r="DM110">
        <v>153</v>
      </c>
      <c r="DN110">
        <v>164</v>
      </c>
    </row>
    <row r="111" spans="1:11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  <c r="DI111">
        <v>60</v>
      </c>
      <c r="DJ111">
        <v>60</v>
      </c>
      <c r="DK111">
        <v>60</v>
      </c>
      <c r="DL111">
        <v>60</v>
      </c>
      <c r="DM111">
        <v>60</v>
      </c>
      <c r="DN111">
        <v>60</v>
      </c>
    </row>
    <row r="112" spans="1:11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  <c r="DI112">
        <v>154</v>
      </c>
      <c r="DJ112">
        <v>154</v>
      </c>
      <c r="DK112">
        <v>154</v>
      </c>
      <c r="DL112">
        <v>155</v>
      </c>
      <c r="DM112">
        <v>155</v>
      </c>
      <c r="DN112">
        <v>155</v>
      </c>
    </row>
    <row r="113" spans="1:11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  <c r="DI113">
        <v>988</v>
      </c>
      <c r="DJ113">
        <v>1023</v>
      </c>
      <c r="DK113">
        <v>1023</v>
      </c>
      <c r="DL113">
        <v>1095</v>
      </c>
      <c r="DM113">
        <v>1143</v>
      </c>
      <c r="DN113">
        <v>1210</v>
      </c>
    </row>
    <row r="114" spans="1:11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  <c r="DI114">
        <v>18</v>
      </c>
      <c r="DJ114">
        <v>18</v>
      </c>
      <c r="DK114">
        <v>18</v>
      </c>
      <c r="DL114">
        <v>18</v>
      </c>
      <c r="DM114">
        <v>18</v>
      </c>
      <c r="DN114">
        <v>18</v>
      </c>
    </row>
    <row r="115" spans="1:11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  <c r="DI115">
        <v>431</v>
      </c>
      <c r="DJ115">
        <v>436</v>
      </c>
      <c r="DK115">
        <v>436</v>
      </c>
      <c r="DL115">
        <v>437</v>
      </c>
      <c r="DM115">
        <v>439</v>
      </c>
      <c r="DN115">
        <v>440</v>
      </c>
    </row>
    <row r="116" spans="1:11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  <c r="DI116">
        <v>6</v>
      </c>
      <c r="DJ116">
        <v>6</v>
      </c>
      <c r="DK116">
        <v>6</v>
      </c>
      <c r="DL116">
        <v>6</v>
      </c>
      <c r="DM116">
        <v>6</v>
      </c>
      <c r="DN116">
        <v>6</v>
      </c>
    </row>
    <row r="117" spans="1:11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  <c r="DI117">
        <v>39</v>
      </c>
      <c r="DJ117">
        <v>39</v>
      </c>
      <c r="DK117">
        <v>39</v>
      </c>
      <c r="DL117">
        <v>39</v>
      </c>
      <c r="DM117">
        <v>39</v>
      </c>
      <c r="DN117">
        <v>39</v>
      </c>
    </row>
    <row r="118" spans="1:11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  <c r="DI118">
        <v>186</v>
      </c>
      <c r="DJ118">
        <v>186</v>
      </c>
      <c r="DK118">
        <v>187</v>
      </c>
      <c r="DL118">
        <v>187</v>
      </c>
      <c r="DM118">
        <v>189</v>
      </c>
      <c r="DN118">
        <v>189</v>
      </c>
    </row>
    <row r="119" spans="1:11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  <c r="DI119">
        <v>174758</v>
      </c>
      <c r="DJ119">
        <v>175027</v>
      </c>
      <c r="DK119">
        <v>175479</v>
      </c>
      <c r="DL119">
        <v>176207</v>
      </c>
      <c r="DM119">
        <v>175981</v>
      </c>
      <c r="DN119">
        <v>176712</v>
      </c>
    </row>
    <row r="120" spans="1:11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  <c r="DI120">
        <v>661</v>
      </c>
      <c r="DJ120">
        <v>661</v>
      </c>
      <c r="DK120">
        <v>802</v>
      </c>
      <c r="DL120">
        <v>863</v>
      </c>
      <c r="DM120">
        <v>1004</v>
      </c>
      <c r="DN120">
        <v>1104</v>
      </c>
    </row>
    <row r="121" spans="1:11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  <c r="DI121">
        <v>20</v>
      </c>
      <c r="DJ121">
        <v>20</v>
      </c>
      <c r="DK121">
        <v>22</v>
      </c>
      <c r="DL121">
        <v>22</v>
      </c>
      <c r="DM121">
        <v>23</v>
      </c>
      <c r="DN121">
        <v>23</v>
      </c>
    </row>
    <row r="122" spans="1:11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  <c r="DI122">
        <v>626</v>
      </c>
      <c r="DJ122">
        <v>635</v>
      </c>
      <c r="DK122">
        <v>638</v>
      </c>
      <c r="DL122">
        <v>642</v>
      </c>
      <c r="DM122">
        <v>647</v>
      </c>
      <c r="DN122">
        <v>667</v>
      </c>
    </row>
    <row r="123" spans="1:11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  <c r="DI123">
        <v>171324</v>
      </c>
      <c r="DJ123">
        <v>171879</v>
      </c>
      <c r="DK123">
        <v>172576</v>
      </c>
      <c r="DL123">
        <v>173171</v>
      </c>
      <c r="DM123">
        <v>174098</v>
      </c>
      <c r="DN123">
        <v>174478</v>
      </c>
    </row>
    <row r="124" spans="1:11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  <c r="DI124">
        <v>4263</v>
      </c>
      <c r="DJ124">
        <v>4263</v>
      </c>
      <c r="DK124">
        <v>4700</v>
      </c>
      <c r="DL124">
        <v>5127</v>
      </c>
      <c r="DM124">
        <v>5408</v>
      </c>
      <c r="DN124">
        <v>5530</v>
      </c>
    </row>
    <row r="125" spans="1:11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  <c r="DI125">
        <v>2710</v>
      </c>
      <c r="DJ125">
        <v>2716</v>
      </c>
      <c r="DK125">
        <v>2726</v>
      </c>
      <c r="DL125">
        <v>2744</v>
      </c>
      <c r="DM125">
        <v>2760</v>
      </c>
      <c r="DN125">
        <v>2770</v>
      </c>
    </row>
    <row r="126" spans="1:11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  <c r="DI126">
        <v>967</v>
      </c>
      <c r="DJ126">
        <v>1052</v>
      </c>
      <c r="DK126">
        <v>1114</v>
      </c>
      <c r="DL126">
        <v>1199</v>
      </c>
      <c r="DM126">
        <v>1342</v>
      </c>
      <c r="DN126">
        <v>1518</v>
      </c>
    </row>
    <row r="127" spans="1:11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  <c r="DI127">
        <v>2042</v>
      </c>
      <c r="DJ127">
        <v>2146</v>
      </c>
      <c r="DK127">
        <v>2146</v>
      </c>
      <c r="DL127">
        <v>2298</v>
      </c>
      <c r="DM127">
        <v>2374</v>
      </c>
      <c r="DN127">
        <v>2473</v>
      </c>
    </row>
    <row r="128" spans="1:11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  <c r="DI128">
        <v>94</v>
      </c>
      <c r="DJ128">
        <v>104</v>
      </c>
      <c r="DK128">
        <v>109</v>
      </c>
      <c r="DL128">
        <v>113</v>
      </c>
      <c r="DM128">
        <v>113</v>
      </c>
      <c r="DN128">
        <v>113</v>
      </c>
    </row>
    <row r="129" spans="2:11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  <c r="DI129">
        <v>151</v>
      </c>
      <c r="DJ129">
        <v>182</v>
      </c>
      <c r="DK129">
        <v>209</v>
      </c>
      <c r="DL129">
        <v>209</v>
      </c>
      <c r="DM129">
        <v>234</v>
      </c>
      <c r="DN129">
        <v>273</v>
      </c>
    </row>
    <row r="130" spans="2:11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  <c r="DI130">
        <v>12</v>
      </c>
      <c r="DJ130">
        <v>12</v>
      </c>
      <c r="DK130">
        <v>12</v>
      </c>
      <c r="DL130">
        <v>12</v>
      </c>
      <c r="DM130">
        <v>12</v>
      </c>
      <c r="DN130">
        <v>12</v>
      </c>
    </row>
    <row r="131" spans="2:11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  <c r="DI131">
        <v>1830</v>
      </c>
      <c r="DJ131">
        <v>1972</v>
      </c>
      <c r="DK131">
        <v>2100</v>
      </c>
      <c r="DL131">
        <v>2080</v>
      </c>
      <c r="DM131">
        <v>2255</v>
      </c>
      <c r="DN131">
        <v>2318</v>
      </c>
    </row>
    <row r="132" spans="2:11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  <c r="DI132">
        <v>3213</v>
      </c>
      <c r="DJ132">
        <v>3263</v>
      </c>
      <c r="DK132">
        <v>3284</v>
      </c>
      <c r="DL132">
        <v>3313</v>
      </c>
      <c r="DM132">
        <v>3341</v>
      </c>
      <c r="DN132">
        <v>3380</v>
      </c>
    </row>
    <row r="133" spans="2:11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  <c r="DI133">
        <v>1801</v>
      </c>
      <c r="DJ133">
        <v>1801</v>
      </c>
      <c r="DK133">
        <v>1801</v>
      </c>
      <c r="DL133">
        <v>1801</v>
      </c>
      <c r="DM133">
        <v>1802</v>
      </c>
      <c r="DN133">
        <v>1802</v>
      </c>
    </row>
    <row r="134" spans="2:11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  <c r="DI134">
        <v>62808</v>
      </c>
      <c r="DJ134">
        <v>67161</v>
      </c>
      <c r="DK134">
        <v>70768</v>
      </c>
      <c r="DL134">
        <v>74292</v>
      </c>
      <c r="DM134">
        <v>78055</v>
      </c>
      <c r="DN134">
        <v>81997</v>
      </c>
    </row>
    <row r="135" spans="2:11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  <c r="DI135">
        <v>13645</v>
      </c>
      <c r="DJ135">
        <v>14032</v>
      </c>
      <c r="DK135">
        <v>14265</v>
      </c>
      <c r="DL135">
        <v>14749</v>
      </c>
      <c r="DM135">
        <v>15438</v>
      </c>
      <c r="DN135">
        <v>16006</v>
      </c>
    </row>
    <row r="136" spans="2:11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  <c r="DI136">
        <v>106220</v>
      </c>
      <c r="DJ136">
        <v>107603</v>
      </c>
      <c r="DK136">
        <v>109286</v>
      </c>
      <c r="DL136">
        <v>110767</v>
      </c>
      <c r="DM136">
        <v>112725</v>
      </c>
      <c r="DN136">
        <v>114533</v>
      </c>
    </row>
    <row r="137" spans="2:11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  <c r="DI137">
        <v>2679</v>
      </c>
      <c r="DJ137">
        <v>2767</v>
      </c>
      <c r="DK137">
        <v>2818</v>
      </c>
      <c r="DL137">
        <v>2913</v>
      </c>
      <c r="DM137">
        <v>3032</v>
      </c>
      <c r="DN137">
        <v>3143</v>
      </c>
    </row>
    <row r="138" spans="2:11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  <c r="DI138">
        <v>22760</v>
      </c>
      <c r="DJ138">
        <v>22996</v>
      </c>
      <c r="DK138">
        <v>23135</v>
      </c>
      <c r="DL138">
        <v>23242</v>
      </c>
      <c r="DM138">
        <v>23401</v>
      </c>
      <c r="DN138">
        <v>23827</v>
      </c>
    </row>
    <row r="139" spans="2:11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  <c r="DI139">
        <v>16454</v>
      </c>
      <c r="DJ139">
        <v>16477</v>
      </c>
      <c r="DK139">
        <v>16506</v>
      </c>
      <c r="DL139">
        <v>16529</v>
      </c>
      <c r="DM139">
        <v>16548</v>
      </c>
      <c r="DN139">
        <v>16579</v>
      </c>
    </row>
    <row r="140" spans="2:11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  <c r="DI140">
        <v>218268</v>
      </c>
      <c r="DJ140">
        <v>219070</v>
      </c>
      <c r="DK140">
        <v>219814</v>
      </c>
      <c r="DL140">
        <v>221216</v>
      </c>
      <c r="DM140">
        <v>222104</v>
      </c>
      <c r="DN140">
        <v>223096</v>
      </c>
    </row>
    <row r="141" spans="2:11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  <c r="DI141">
        <v>490</v>
      </c>
      <c r="DJ141">
        <v>502</v>
      </c>
      <c r="DK141">
        <v>505</v>
      </c>
      <c r="DL141">
        <v>507</v>
      </c>
      <c r="DM141">
        <v>509</v>
      </c>
      <c r="DN141">
        <v>509</v>
      </c>
    </row>
    <row r="142" spans="2:118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  <c r="DI142">
        <v>15663</v>
      </c>
      <c r="DJ142">
        <v>15777</v>
      </c>
      <c r="DK142">
        <v>15847</v>
      </c>
      <c r="DL142">
        <v>15968</v>
      </c>
      <c r="DM142">
        <v>16049</v>
      </c>
      <c r="DN142">
        <v>16120</v>
      </c>
    </row>
    <row r="143" spans="2:11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  <c r="DI143">
        <v>522</v>
      </c>
      <c r="DJ143">
        <v>540</v>
      </c>
      <c r="DK143">
        <v>562</v>
      </c>
      <c r="DL143">
        <v>576</v>
      </c>
      <c r="DM143">
        <v>582</v>
      </c>
      <c r="DN143">
        <v>586</v>
      </c>
    </row>
    <row r="144" spans="2:11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  <c r="DI144">
        <v>4975</v>
      </c>
      <c r="DJ144">
        <v>5090</v>
      </c>
      <c r="DK144">
        <v>5207</v>
      </c>
      <c r="DL144">
        <v>5279</v>
      </c>
      <c r="DM144">
        <v>5417</v>
      </c>
      <c r="DN144">
        <v>5571</v>
      </c>
    </row>
    <row r="145" spans="2:11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  <c r="DI145">
        <v>649</v>
      </c>
      <c r="DJ145">
        <v>672</v>
      </c>
      <c r="DK145">
        <v>700</v>
      </c>
      <c r="DL145">
        <v>715</v>
      </c>
      <c r="DM145">
        <v>737</v>
      </c>
      <c r="DN145">
        <v>758</v>
      </c>
    </row>
    <row r="146" spans="2:118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  <c r="DI146">
        <v>10874</v>
      </c>
      <c r="DJ146">
        <v>10909</v>
      </c>
      <c r="DK146">
        <v>10936</v>
      </c>
      <c r="DL146">
        <v>10962</v>
      </c>
      <c r="DM146">
        <v>10991</v>
      </c>
      <c r="DN146">
        <v>11018</v>
      </c>
    </row>
    <row r="147" spans="2:11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  <c r="DI147">
        <v>7623</v>
      </c>
      <c r="DJ147">
        <v>8688</v>
      </c>
      <c r="DK147">
        <v>9286</v>
      </c>
      <c r="DL147">
        <v>10277</v>
      </c>
      <c r="DM147">
        <v>11028</v>
      </c>
      <c r="DN147">
        <v>11975</v>
      </c>
    </row>
    <row r="148" spans="2:11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  <c r="DI148">
        <v>931</v>
      </c>
      <c r="DJ148">
        <v>1002</v>
      </c>
      <c r="DK148">
        <v>1016</v>
      </c>
      <c r="DL148">
        <v>1037</v>
      </c>
      <c r="DM148">
        <v>1044</v>
      </c>
      <c r="DN148">
        <v>1082</v>
      </c>
    </row>
    <row r="149" spans="2:11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  <c r="DI149">
        <v>930</v>
      </c>
      <c r="DJ149">
        <v>939</v>
      </c>
      <c r="DK149">
        <v>946</v>
      </c>
      <c r="DL149">
        <v>950</v>
      </c>
      <c r="DM149">
        <v>951</v>
      </c>
      <c r="DN149">
        <v>962</v>
      </c>
    </row>
    <row r="150" spans="2:11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  <c r="DI150">
        <v>809</v>
      </c>
      <c r="DJ150">
        <v>845</v>
      </c>
      <c r="DK150">
        <v>859</v>
      </c>
      <c r="DL150">
        <v>870</v>
      </c>
      <c r="DM150">
        <v>878</v>
      </c>
      <c r="DN150">
        <v>886</v>
      </c>
    </row>
    <row r="151" spans="2:11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  <c r="DI151">
        <v>199</v>
      </c>
      <c r="DJ151">
        <v>199</v>
      </c>
      <c r="DK151">
        <v>211</v>
      </c>
      <c r="DL151">
        <v>211</v>
      </c>
      <c r="DM151">
        <v>213</v>
      </c>
      <c r="DN151">
        <v>215</v>
      </c>
    </row>
    <row r="152" spans="2:11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  <c r="DI152">
        <v>82</v>
      </c>
      <c r="DJ152">
        <v>82</v>
      </c>
      <c r="DK152">
        <v>82</v>
      </c>
      <c r="DL152">
        <v>82</v>
      </c>
      <c r="DM152">
        <v>82</v>
      </c>
      <c r="DN152">
        <v>82</v>
      </c>
    </row>
    <row r="153" spans="2:11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  <c r="DI153">
        <v>1444</v>
      </c>
      <c r="DJ153">
        <v>1479</v>
      </c>
      <c r="DK153">
        <v>1485</v>
      </c>
      <c r="DL153">
        <v>1491</v>
      </c>
      <c r="DM153">
        <v>1505</v>
      </c>
      <c r="DN153">
        <v>1511</v>
      </c>
    </row>
    <row r="154" spans="2:11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  <c r="DI154">
        <v>3877</v>
      </c>
      <c r="DJ154">
        <v>3886</v>
      </c>
      <c r="DK154">
        <v>3888</v>
      </c>
      <c r="DL154">
        <v>3894</v>
      </c>
      <c r="DM154">
        <v>3904</v>
      </c>
      <c r="DN154">
        <v>3915</v>
      </c>
    </row>
    <row r="155" spans="2:11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  <c r="DI155">
        <v>193</v>
      </c>
      <c r="DJ155">
        <v>193</v>
      </c>
      <c r="DK155">
        <v>186</v>
      </c>
      <c r="DL155">
        <v>186</v>
      </c>
      <c r="DM155">
        <v>212</v>
      </c>
      <c r="DN155">
        <v>230</v>
      </c>
    </row>
    <row r="156" spans="2:11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  <c r="DI156">
        <v>6589</v>
      </c>
      <c r="DJ156">
        <v>6656</v>
      </c>
      <c r="DK156">
        <v>6726</v>
      </c>
      <c r="DL156">
        <v>6742</v>
      </c>
      <c r="DM156">
        <v>6779</v>
      </c>
      <c r="DN156">
        <v>6819</v>
      </c>
    </row>
    <row r="157" spans="2:11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  <c r="DI157">
        <v>790</v>
      </c>
      <c r="DJ157">
        <v>835</v>
      </c>
      <c r="DK157">
        <v>897</v>
      </c>
      <c r="DL157">
        <v>904</v>
      </c>
      <c r="DM157">
        <v>955</v>
      </c>
      <c r="DN157">
        <v>982</v>
      </c>
    </row>
    <row r="158" spans="2:11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  <c r="DI158">
        <v>490</v>
      </c>
      <c r="DJ158">
        <v>496</v>
      </c>
      <c r="DK158">
        <v>503</v>
      </c>
      <c r="DL158">
        <v>506</v>
      </c>
      <c r="DM158">
        <v>508</v>
      </c>
      <c r="DN158">
        <v>522</v>
      </c>
    </row>
    <row r="159" spans="2:11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  <c r="DI159">
        <v>8</v>
      </c>
      <c r="DJ159">
        <v>8</v>
      </c>
      <c r="DK159">
        <v>8</v>
      </c>
      <c r="DL159">
        <v>9</v>
      </c>
      <c r="DM159">
        <v>15</v>
      </c>
      <c r="DN159">
        <v>20</v>
      </c>
    </row>
    <row r="160" spans="2:11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  <c r="DI160">
        <v>332</v>
      </c>
      <c r="DJ160">
        <v>332</v>
      </c>
      <c r="DK160">
        <v>332</v>
      </c>
      <c r="DL160">
        <v>332</v>
      </c>
      <c r="DM160">
        <v>332</v>
      </c>
      <c r="DN160">
        <v>332</v>
      </c>
    </row>
    <row r="161" spans="1:11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  <c r="DI161">
        <v>33460</v>
      </c>
      <c r="DJ161">
        <v>35022</v>
      </c>
      <c r="DK161">
        <v>36327</v>
      </c>
      <c r="DL161">
        <v>38324</v>
      </c>
      <c r="DM161">
        <v>40186</v>
      </c>
      <c r="DN161">
        <v>42595</v>
      </c>
    </row>
    <row r="162" spans="1:11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  <c r="DI162">
        <v>4867</v>
      </c>
      <c r="DJ162">
        <v>4927</v>
      </c>
      <c r="DK162">
        <v>4995</v>
      </c>
      <c r="DL162">
        <v>5154</v>
      </c>
      <c r="DM162">
        <v>5406</v>
      </c>
      <c r="DN162">
        <v>5553</v>
      </c>
    </row>
    <row r="163" spans="1:11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  <c r="DI163">
        <v>96</v>
      </c>
      <c r="DJ163">
        <v>96</v>
      </c>
      <c r="DK163">
        <v>96</v>
      </c>
      <c r="DL163">
        <v>96</v>
      </c>
      <c r="DM163">
        <v>96</v>
      </c>
      <c r="DN163">
        <v>96</v>
      </c>
    </row>
    <row r="164" spans="1:11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  <c r="DI164">
        <v>42</v>
      </c>
      <c r="DJ164">
        <v>42</v>
      </c>
      <c r="DK164">
        <v>42</v>
      </c>
      <c r="DL164">
        <v>42</v>
      </c>
      <c r="DM164">
        <v>42</v>
      </c>
      <c r="DN164">
        <v>98</v>
      </c>
    </row>
    <row r="165" spans="1:11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  <c r="DI165">
        <v>324</v>
      </c>
      <c r="DJ165">
        <v>324</v>
      </c>
      <c r="DK165">
        <v>324</v>
      </c>
      <c r="DL165">
        <v>324</v>
      </c>
      <c r="DM165">
        <v>324</v>
      </c>
      <c r="DN165">
        <v>324</v>
      </c>
    </row>
    <row r="166" spans="1:11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  <c r="DI166">
        <v>5910</v>
      </c>
      <c r="DJ166">
        <v>6063</v>
      </c>
      <c r="DK166">
        <v>6281</v>
      </c>
      <c r="DL166">
        <v>6418</v>
      </c>
      <c r="DM166">
        <v>6512</v>
      </c>
      <c r="DN166">
        <v>6607</v>
      </c>
    </row>
    <row r="167" spans="1:11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  <c r="DI167">
        <v>16</v>
      </c>
      <c r="DJ167">
        <v>16</v>
      </c>
      <c r="DK167">
        <v>16</v>
      </c>
      <c r="DL167">
        <v>16</v>
      </c>
      <c r="DM167">
        <v>16</v>
      </c>
      <c r="DN167">
        <v>16</v>
      </c>
    </row>
    <row r="168" spans="1:11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  <c r="DI168">
        <v>110</v>
      </c>
      <c r="DJ168">
        <v>110</v>
      </c>
      <c r="DK168">
        <v>134</v>
      </c>
      <c r="DL168">
        <v>217</v>
      </c>
      <c r="DM168">
        <v>250</v>
      </c>
      <c r="DN168">
        <v>249</v>
      </c>
    </row>
    <row r="169" spans="1:11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  <c r="DI169">
        <v>101</v>
      </c>
      <c r="DJ169">
        <v>101</v>
      </c>
      <c r="DK169">
        <v>101</v>
      </c>
      <c r="DL169">
        <v>101</v>
      </c>
      <c r="DM169">
        <v>101</v>
      </c>
      <c r="DN169">
        <v>101</v>
      </c>
    </row>
    <row r="170" spans="1:11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  <c r="DI170">
        <v>16</v>
      </c>
      <c r="DJ170">
        <v>16</v>
      </c>
      <c r="DK170">
        <v>16</v>
      </c>
      <c r="DL170">
        <v>16</v>
      </c>
      <c r="DM170">
        <v>16</v>
      </c>
      <c r="DN170">
        <v>16</v>
      </c>
    </row>
    <row r="171" spans="1:11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  <c r="DI171">
        <v>76</v>
      </c>
      <c r="DJ171">
        <v>76</v>
      </c>
      <c r="DK171">
        <v>76</v>
      </c>
      <c r="DL171">
        <v>76</v>
      </c>
      <c r="DM171">
        <v>76</v>
      </c>
      <c r="DN171">
        <v>76</v>
      </c>
    </row>
    <row r="172" spans="1:11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  <c r="DI172">
        <v>42382</v>
      </c>
      <c r="DJ172">
        <v>42627</v>
      </c>
      <c r="DK172">
        <v>42788</v>
      </c>
      <c r="DL172">
        <v>42984</v>
      </c>
      <c r="DM172">
        <v>43211</v>
      </c>
      <c r="DN172">
        <v>43481</v>
      </c>
    </row>
    <row r="173" spans="1:11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  <c r="DI173">
        <v>1494</v>
      </c>
      <c r="DJ173">
        <v>1497</v>
      </c>
      <c r="DK173">
        <v>1497</v>
      </c>
      <c r="DL173">
        <v>1497</v>
      </c>
      <c r="DM173">
        <v>1497</v>
      </c>
      <c r="DN173">
        <v>1498</v>
      </c>
    </row>
    <row r="174" spans="1:11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  <c r="DI174">
        <v>16</v>
      </c>
      <c r="DJ174">
        <v>16</v>
      </c>
      <c r="DK174">
        <v>16</v>
      </c>
      <c r="DL174">
        <v>25</v>
      </c>
      <c r="DM174">
        <v>25</v>
      </c>
      <c r="DN174">
        <v>25</v>
      </c>
    </row>
    <row r="175" spans="1:11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  <c r="DI175">
        <v>815</v>
      </c>
      <c r="DJ175">
        <v>821</v>
      </c>
      <c r="DK175">
        <v>832</v>
      </c>
      <c r="DL175">
        <v>854</v>
      </c>
      <c r="DM175">
        <v>860</v>
      </c>
      <c r="DN175">
        <v>876</v>
      </c>
    </row>
    <row r="176" spans="1:11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  <c r="DI176">
        <v>4151</v>
      </c>
      <c r="DJ176">
        <v>4399</v>
      </c>
      <c r="DK176">
        <v>4641</v>
      </c>
      <c r="DL176">
        <v>4787</v>
      </c>
      <c r="DM176">
        <v>4971</v>
      </c>
      <c r="DN176">
        <v>5162</v>
      </c>
    </row>
    <row r="177" spans="2:11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  <c r="DI177">
        <v>1622</v>
      </c>
      <c r="DJ177">
        <v>1642</v>
      </c>
      <c r="DK177">
        <v>1664</v>
      </c>
      <c r="DL177">
        <v>1674</v>
      </c>
      <c r="DM177">
        <v>1694</v>
      </c>
      <c r="DN177">
        <v>1723</v>
      </c>
    </row>
    <row r="178" spans="2:11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  <c r="DI178">
        <v>8099</v>
      </c>
      <c r="DJ178">
        <v>8105</v>
      </c>
      <c r="DK178">
        <v>8132</v>
      </c>
      <c r="DL178">
        <v>8157</v>
      </c>
      <c r="DM178">
        <v>8175</v>
      </c>
      <c r="DN178">
        <v>8196</v>
      </c>
    </row>
    <row r="179" spans="2:11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  <c r="DI179">
        <v>3224</v>
      </c>
      <c r="DJ179">
        <v>3399</v>
      </c>
      <c r="DK179">
        <v>3573</v>
      </c>
      <c r="DL179">
        <v>3721</v>
      </c>
      <c r="DM179">
        <v>4019</v>
      </c>
      <c r="DN179">
        <v>4341</v>
      </c>
    </row>
    <row r="180" spans="2:11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  <c r="DI180">
        <v>28736</v>
      </c>
      <c r="DJ180">
        <v>30334</v>
      </c>
      <c r="DK180">
        <v>32081</v>
      </c>
      <c r="DL180">
        <v>34336</v>
      </c>
      <c r="DM180">
        <v>35298</v>
      </c>
      <c r="DN180">
        <v>35788</v>
      </c>
    </row>
    <row r="181" spans="2:11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  <c r="DI181">
        <v>8282</v>
      </c>
      <c r="DJ181">
        <v>8448</v>
      </c>
      <c r="DK181">
        <v>8616</v>
      </c>
      <c r="DL181">
        <v>8783</v>
      </c>
      <c r="DM181">
        <v>8944</v>
      </c>
      <c r="DN181">
        <v>9118</v>
      </c>
    </row>
    <row r="182" spans="2:11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  <c r="DI182">
        <v>8</v>
      </c>
      <c r="DJ182">
        <v>8</v>
      </c>
      <c r="DK182">
        <v>8</v>
      </c>
      <c r="DL182">
        <v>8</v>
      </c>
      <c r="DM182">
        <v>8</v>
      </c>
      <c r="DN182">
        <v>8</v>
      </c>
    </row>
    <row r="183" spans="2:11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  <c r="DI183">
        <v>689</v>
      </c>
      <c r="DJ183">
        <v>713</v>
      </c>
      <c r="DK183">
        <v>724</v>
      </c>
      <c r="DL183">
        <v>737</v>
      </c>
      <c r="DM183">
        <v>740</v>
      </c>
      <c r="DN183">
        <v>754</v>
      </c>
    </row>
    <row r="184" spans="2:11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  <c r="DI184">
        <v>65015</v>
      </c>
      <c r="DJ184">
        <v>67307</v>
      </c>
      <c r="DK184">
        <v>68822</v>
      </c>
      <c r="DL184">
        <v>72059</v>
      </c>
      <c r="DM184">
        <v>76306</v>
      </c>
      <c r="DN184">
        <v>80604</v>
      </c>
    </row>
    <row r="185" spans="2:11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  <c r="DI185">
        <v>10610</v>
      </c>
      <c r="DJ185">
        <v>10794</v>
      </c>
      <c r="DK185">
        <v>11086</v>
      </c>
      <c r="DL185">
        <v>11350</v>
      </c>
      <c r="DM185">
        <v>11618</v>
      </c>
      <c r="DN185">
        <v>11876</v>
      </c>
    </row>
    <row r="186" spans="2:11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  <c r="DI186">
        <v>15651</v>
      </c>
      <c r="DJ186">
        <v>15996</v>
      </c>
      <c r="DK186">
        <v>16326</v>
      </c>
      <c r="DL186">
        <v>16921</v>
      </c>
      <c r="DM186">
        <v>17204</v>
      </c>
      <c r="DN186">
        <v>17615</v>
      </c>
    </row>
    <row r="187" spans="2:11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  <c r="DI187">
        <v>27406</v>
      </c>
      <c r="DJ187">
        <v>27581</v>
      </c>
      <c r="DK187">
        <v>27679</v>
      </c>
      <c r="DL187">
        <v>27913</v>
      </c>
      <c r="DM187">
        <v>28132</v>
      </c>
      <c r="DN187">
        <v>28319</v>
      </c>
    </row>
    <row r="188" spans="2:11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  <c r="DI188">
        <v>21331</v>
      </c>
      <c r="DJ188">
        <v>22520</v>
      </c>
      <c r="DK188">
        <v>23623</v>
      </c>
      <c r="DL188">
        <v>25149</v>
      </c>
      <c r="DM188">
        <v>26539</v>
      </c>
      <c r="DN188">
        <v>28272</v>
      </c>
    </row>
    <row r="189" spans="2:11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  <c r="DI189">
        <v>15131</v>
      </c>
      <c r="DJ189">
        <v>15362</v>
      </c>
      <c r="DK189">
        <v>15588</v>
      </c>
      <c r="DL189">
        <v>15778</v>
      </c>
      <c r="DM189">
        <v>16002</v>
      </c>
      <c r="DN189">
        <v>16247</v>
      </c>
    </row>
    <row r="190" spans="2:11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  <c r="DI190">
        <v>198676</v>
      </c>
      <c r="DJ190">
        <v>209688</v>
      </c>
      <c r="DK190">
        <v>221344</v>
      </c>
      <c r="DL190">
        <v>232243</v>
      </c>
      <c r="DM190">
        <v>242271</v>
      </c>
      <c r="DN190">
        <v>252245</v>
      </c>
    </row>
    <row r="191" spans="2:11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  <c r="DI191">
        <v>280</v>
      </c>
      <c r="DJ191">
        <v>284</v>
      </c>
      <c r="DK191">
        <v>285</v>
      </c>
      <c r="DL191">
        <v>286</v>
      </c>
      <c r="DM191">
        <v>287</v>
      </c>
      <c r="DN191">
        <v>287</v>
      </c>
    </row>
    <row r="192" spans="2:11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  <c r="DI192">
        <v>18</v>
      </c>
      <c r="DJ192">
        <v>18</v>
      </c>
      <c r="DK192">
        <v>18</v>
      </c>
      <c r="DL192">
        <v>18</v>
      </c>
      <c r="DM192">
        <v>18</v>
      </c>
      <c r="DN192">
        <v>18</v>
      </c>
    </row>
    <row r="193" spans="2:11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  <c r="DI193">
        <v>17</v>
      </c>
      <c r="DJ193">
        <v>17</v>
      </c>
      <c r="DK193">
        <v>17</v>
      </c>
      <c r="DL193">
        <v>17</v>
      </c>
      <c r="DM193">
        <v>17</v>
      </c>
      <c r="DN193">
        <v>17</v>
      </c>
    </row>
    <row r="194" spans="2:11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  <c r="DI194">
        <v>637</v>
      </c>
      <c r="DJ194">
        <v>628</v>
      </c>
      <c r="DK194">
        <v>628</v>
      </c>
      <c r="DL194">
        <v>638</v>
      </c>
      <c r="DM194">
        <v>643</v>
      </c>
      <c r="DN194">
        <v>648</v>
      </c>
    </row>
    <row r="195" spans="2:11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  <c r="DI195">
        <v>37136</v>
      </c>
      <c r="DJ195">
        <v>39048</v>
      </c>
      <c r="DK195">
        <v>41014</v>
      </c>
      <c r="DL195">
        <v>42925</v>
      </c>
      <c r="DM195">
        <v>44830</v>
      </c>
      <c r="DN195">
        <v>46869</v>
      </c>
    </row>
    <row r="196" spans="2:11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  <c r="DI196">
        <v>1634</v>
      </c>
      <c r="DJ196">
        <v>1709</v>
      </c>
      <c r="DK196">
        <v>1886</v>
      </c>
      <c r="DL196">
        <v>1995</v>
      </c>
      <c r="DM196">
        <v>2105</v>
      </c>
      <c r="DN196">
        <v>2189</v>
      </c>
    </row>
    <row r="197" spans="2:11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  <c r="DI197">
        <v>10032</v>
      </c>
      <c r="DJ197">
        <v>10032</v>
      </c>
      <c r="DK197">
        <v>10176</v>
      </c>
      <c r="DL197">
        <v>10243</v>
      </c>
      <c r="DM197">
        <v>10295</v>
      </c>
      <c r="DN197">
        <v>10374</v>
      </c>
    </row>
    <row r="198" spans="2:11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  <c r="DI198">
        <v>11</v>
      </c>
      <c r="DJ198">
        <v>11</v>
      </c>
      <c r="DK198">
        <v>11</v>
      </c>
      <c r="DL198">
        <v>11</v>
      </c>
      <c r="DM198">
        <v>11</v>
      </c>
      <c r="DN198">
        <v>11</v>
      </c>
    </row>
    <row r="199" spans="2:11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  <c r="DI199">
        <v>22460</v>
      </c>
      <c r="DJ199">
        <v>23336</v>
      </c>
      <c r="DK199">
        <v>23822</v>
      </c>
      <c r="DL199">
        <v>24671</v>
      </c>
      <c r="DM199">
        <v>25346</v>
      </c>
      <c r="DN199">
        <v>26098</v>
      </c>
    </row>
    <row r="200" spans="2:11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  <c r="DI200">
        <v>1455</v>
      </c>
      <c r="DJ200">
        <v>1457</v>
      </c>
      <c r="DK200">
        <v>1457</v>
      </c>
      <c r="DL200">
        <v>1465</v>
      </c>
      <c r="DM200">
        <v>1469</v>
      </c>
      <c r="DN200">
        <v>1477</v>
      </c>
    </row>
    <row r="201" spans="2:11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  <c r="DI201">
        <v>1454</v>
      </c>
      <c r="DJ201">
        <v>1457</v>
      </c>
      <c r="DK201">
        <v>1460</v>
      </c>
      <c r="DL201">
        <v>1461</v>
      </c>
      <c r="DM201">
        <v>1463</v>
      </c>
      <c r="DN201">
        <v>1464</v>
      </c>
    </row>
    <row r="202" spans="2:11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  <c r="DI202">
        <v>997</v>
      </c>
      <c r="DJ202">
        <v>1054</v>
      </c>
      <c r="DK202">
        <v>1089</v>
      </c>
      <c r="DL202">
        <v>1170</v>
      </c>
      <c r="DM202">
        <v>1219</v>
      </c>
      <c r="DN202">
        <v>1284</v>
      </c>
    </row>
    <row r="203" spans="2:11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  <c r="DI203">
        <v>9420</v>
      </c>
      <c r="DJ203">
        <v>10015</v>
      </c>
      <c r="DK203">
        <v>10652</v>
      </c>
      <c r="DL203">
        <v>11350</v>
      </c>
      <c r="DM203">
        <v>12074</v>
      </c>
      <c r="DN203">
        <v>12739</v>
      </c>
    </row>
    <row r="204" spans="2:11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215216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  <c r="DI204">
        <v>223578</v>
      </c>
      <c r="DJ204">
        <v>224350</v>
      </c>
      <c r="DK204">
        <v>227436</v>
      </c>
      <c r="DL204">
        <v>228030</v>
      </c>
      <c r="DM204">
        <v>228691</v>
      </c>
      <c r="DN204">
        <v>229540</v>
      </c>
    </row>
    <row r="205" spans="2:11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  <c r="DI205">
        <v>847</v>
      </c>
      <c r="DJ205">
        <v>863</v>
      </c>
      <c r="DK205">
        <v>869</v>
      </c>
      <c r="DL205">
        <v>889</v>
      </c>
      <c r="DM205">
        <v>915</v>
      </c>
      <c r="DN205">
        <v>925</v>
      </c>
    </row>
    <row r="206" spans="2:11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  <c r="DI206">
        <v>1164</v>
      </c>
      <c r="DJ206">
        <v>1365</v>
      </c>
      <c r="DK206">
        <v>1526</v>
      </c>
      <c r="DL206">
        <v>1661</v>
      </c>
      <c r="DM206">
        <v>1818</v>
      </c>
      <c r="DN206">
        <v>1818</v>
      </c>
    </row>
    <row r="207" spans="2:11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  <c r="DI207">
        <v>10</v>
      </c>
      <c r="DJ207">
        <v>10</v>
      </c>
      <c r="DK207">
        <v>10</v>
      </c>
      <c r="DL207">
        <v>10</v>
      </c>
      <c r="DM207">
        <v>10</v>
      </c>
      <c r="DN207">
        <v>10</v>
      </c>
    </row>
    <row r="208" spans="2:11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  <c r="DI208">
        <v>25921</v>
      </c>
      <c r="DJ208">
        <v>26322</v>
      </c>
      <c r="DK208">
        <v>26670</v>
      </c>
      <c r="DL208">
        <v>27272</v>
      </c>
      <c r="DM208">
        <v>27909</v>
      </c>
      <c r="DN208">
        <v>28582</v>
      </c>
    </row>
    <row r="209" spans="1:11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  <c r="DI209">
        <v>30251</v>
      </c>
      <c r="DJ209">
        <v>30305</v>
      </c>
      <c r="DK209">
        <v>30344</v>
      </c>
      <c r="DL209">
        <v>30380</v>
      </c>
      <c r="DM209">
        <v>30413</v>
      </c>
      <c r="DN209">
        <v>30463</v>
      </c>
    </row>
    <row r="210" spans="1:118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  <c r="DI210">
        <v>440</v>
      </c>
      <c r="DJ210">
        <v>440</v>
      </c>
      <c r="DK210">
        <v>440</v>
      </c>
      <c r="DL210">
        <v>440</v>
      </c>
      <c r="DM210">
        <v>440</v>
      </c>
      <c r="DN210">
        <v>440</v>
      </c>
    </row>
    <row r="211" spans="1:11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  <c r="DI211">
        <v>509</v>
      </c>
      <c r="DJ211">
        <v>509</v>
      </c>
      <c r="DK211">
        <v>509</v>
      </c>
      <c r="DL211">
        <v>509</v>
      </c>
      <c r="DM211">
        <v>509</v>
      </c>
      <c r="DN211">
        <v>509</v>
      </c>
    </row>
    <row r="212" spans="1:118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  <c r="DI212">
        <v>3004</v>
      </c>
      <c r="DJ212">
        <v>3009</v>
      </c>
      <c r="DK212">
        <v>3015</v>
      </c>
      <c r="DL212">
        <v>3017</v>
      </c>
      <c r="DM212">
        <v>3017</v>
      </c>
      <c r="DN212">
        <v>3018</v>
      </c>
    </row>
    <row r="213" spans="1:11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  <c r="DI213">
        <v>153</v>
      </c>
      <c r="DJ213">
        <v>174</v>
      </c>
      <c r="DK213">
        <v>181</v>
      </c>
      <c r="DL213">
        <v>199</v>
      </c>
      <c r="DM213">
        <v>219</v>
      </c>
      <c r="DN213">
        <v>238</v>
      </c>
    </row>
    <row r="214" spans="1:11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  <c r="DI214">
        <v>116</v>
      </c>
      <c r="DJ214">
        <v>116</v>
      </c>
      <c r="DK214">
        <v>116</v>
      </c>
      <c r="DL214">
        <v>116</v>
      </c>
      <c r="DM214">
        <v>116</v>
      </c>
      <c r="DN214">
        <v>116</v>
      </c>
    </row>
    <row r="215" spans="1:11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  <c r="DI215">
        <v>1032</v>
      </c>
      <c r="DJ215">
        <v>1032</v>
      </c>
      <c r="DK215">
        <v>1032</v>
      </c>
      <c r="DL215">
        <v>1032</v>
      </c>
      <c r="DM215">
        <v>1032</v>
      </c>
      <c r="DN215">
        <v>1032</v>
      </c>
    </row>
    <row r="216" spans="1:11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  <c r="DI216">
        <v>137115</v>
      </c>
      <c r="DJ216">
        <v>138657</v>
      </c>
      <c r="DK216">
        <v>139771</v>
      </c>
      <c r="DL216">
        <v>141475</v>
      </c>
      <c r="DM216">
        <v>143114</v>
      </c>
      <c r="DN216">
        <v>144749</v>
      </c>
    </row>
    <row r="217" spans="1:11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  <c r="DI217">
        <v>116</v>
      </c>
      <c r="DJ217">
        <v>121</v>
      </c>
      <c r="DK217">
        <v>121</v>
      </c>
      <c r="DL217">
        <v>129</v>
      </c>
      <c r="DM217">
        <v>139</v>
      </c>
      <c r="DN217">
        <v>160</v>
      </c>
    </row>
    <row r="218" spans="1:11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  <c r="DI218">
        <v>14710</v>
      </c>
      <c r="DJ218">
        <v>15232</v>
      </c>
      <c r="DK218">
        <v>15648</v>
      </c>
      <c r="DL218">
        <v>16023</v>
      </c>
      <c r="DM218">
        <v>16425</v>
      </c>
      <c r="DN218">
        <v>16847</v>
      </c>
    </row>
    <row r="219" spans="1:11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  <c r="DI219">
        <v>17417</v>
      </c>
      <c r="DJ219">
        <v>18198</v>
      </c>
      <c r="DK219">
        <v>18878</v>
      </c>
      <c r="DL219">
        <v>19661</v>
      </c>
      <c r="DM219">
        <v>20386</v>
      </c>
      <c r="DN219">
        <v>21084</v>
      </c>
    </row>
    <row r="220" spans="1:11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  <c r="DI220">
        <v>118</v>
      </c>
      <c r="DJ220">
        <v>118</v>
      </c>
      <c r="DK220">
        <v>119</v>
      </c>
      <c r="DL220">
        <v>121</v>
      </c>
      <c r="DM220">
        <v>121</v>
      </c>
      <c r="DN220">
        <v>122</v>
      </c>
    </row>
    <row r="221" spans="1:11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  <c r="DI221">
        <v>81</v>
      </c>
      <c r="DJ221">
        <v>81</v>
      </c>
      <c r="DK221">
        <v>84</v>
      </c>
      <c r="DL221">
        <v>85</v>
      </c>
      <c r="DM221">
        <v>86</v>
      </c>
      <c r="DN221">
        <v>93</v>
      </c>
    </row>
    <row r="222" spans="1:11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  <c r="DI222">
        <v>545</v>
      </c>
      <c r="DJ222">
        <v>545</v>
      </c>
      <c r="DK222">
        <v>546</v>
      </c>
      <c r="DL222">
        <v>547</v>
      </c>
      <c r="DM222">
        <v>548</v>
      </c>
      <c r="DN222">
        <v>549</v>
      </c>
    </row>
    <row r="223" spans="1:11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  <c r="DI223">
        <v>146</v>
      </c>
      <c r="DJ223">
        <v>146</v>
      </c>
      <c r="DK223">
        <v>147</v>
      </c>
      <c r="DL223">
        <v>148</v>
      </c>
      <c r="DM223">
        <v>147</v>
      </c>
      <c r="DN223">
        <v>147</v>
      </c>
    </row>
    <row r="224" spans="1:11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  <c r="DI224">
        <v>329</v>
      </c>
      <c r="DJ224">
        <v>330</v>
      </c>
      <c r="DK224">
        <v>330</v>
      </c>
      <c r="DL224">
        <v>331</v>
      </c>
      <c r="DM224">
        <v>332</v>
      </c>
      <c r="DN224">
        <v>332</v>
      </c>
    </row>
    <row r="225" spans="1:11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  <c r="DI225">
        <v>11</v>
      </c>
      <c r="DJ225">
        <v>11</v>
      </c>
      <c r="DK225">
        <v>11</v>
      </c>
      <c r="DL225">
        <v>11</v>
      </c>
      <c r="DM225">
        <v>11</v>
      </c>
      <c r="DN225">
        <v>11</v>
      </c>
    </row>
    <row r="226" spans="1:11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  <c r="DI226">
        <v>215260</v>
      </c>
      <c r="DJ226">
        <v>219183</v>
      </c>
      <c r="DK226">
        <v>223060</v>
      </c>
      <c r="DL226">
        <v>226463</v>
      </c>
      <c r="DM226">
        <v>229705</v>
      </c>
      <c r="DN226">
        <v>233151</v>
      </c>
    </row>
    <row r="227" spans="1:11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</v>
      </c>
      <c r="BE227">
        <v>6</v>
      </c>
      <c r="BF227">
        <v>8</v>
      </c>
      <c r="BG227">
        <v>29</v>
      </c>
      <c r="BH227">
        <v>50</v>
      </c>
      <c r="BI227">
        <v>79</v>
      </c>
      <c r="BJ227">
        <v>94</v>
      </c>
      <c r="BK227">
        <v>110</v>
      </c>
      <c r="BL227">
        <v>135</v>
      </c>
      <c r="BM227">
        <v>158</v>
      </c>
      <c r="BN227">
        <v>162</v>
      </c>
      <c r="BO227">
        <v>189</v>
      </c>
      <c r="BP227">
        <v>217</v>
      </c>
      <c r="BQ227">
        <v>238</v>
      </c>
      <c r="BR227">
        <v>274</v>
      </c>
      <c r="BS227">
        <v>303</v>
      </c>
      <c r="BT227">
        <v>309</v>
      </c>
      <c r="BU227">
        <v>320</v>
      </c>
      <c r="BV227">
        <v>338</v>
      </c>
      <c r="BW227">
        <v>350</v>
      </c>
      <c r="BX227">
        <v>369</v>
      </c>
      <c r="BY227">
        <v>386</v>
      </c>
      <c r="BZ227">
        <v>400</v>
      </c>
      <c r="CA227">
        <v>406</v>
      </c>
      <c r="CB227">
        <v>415</v>
      </c>
      <c r="CC227">
        <v>424</v>
      </c>
      <c r="CD227">
        <v>456</v>
      </c>
      <c r="CE227">
        <v>473</v>
      </c>
      <c r="CF227">
        <v>494</v>
      </c>
      <c r="CG227">
        <v>501</v>
      </c>
      <c r="CH227">
        <v>480</v>
      </c>
      <c r="CI227">
        <v>483</v>
      </c>
      <c r="CJ227">
        <v>492</v>
      </c>
      <c r="CK227">
        <v>493</v>
      </c>
      <c r="CL227">
        <v>502</v>
      </c>
      <c r="CM227">
        <v>508</v>
      </c>
      <c r="CN227">
        <v>517</v>
      </c>
      <c r="CO227">
        <v>528</v>
      </c>
      <c r="CP227">
        <v>535</v>
      </c>
      <c r="CQ227">
        <v>543</v>
      </c>
      <c r="CR227">
        <v>549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  <c r="DI227">
        <v>702</v>
      </c>
      <c r="DJ227">
        <v>707</v>
      </c>
      <c r="DK227">
        <v>711</v>
      </c>
      <c r="DL227">
        <v>717</v>
      </c>
      <c r="DM227">
        <v>719</v>
      </c>
      <c r="DN227">
        <v>724</v>
      </c>
    </row>
    <row r="228" spans="1:118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1229331</v>
      </c>
      <c r="DG228">
        <v>1257023</v>
      </c>
      <c r="DH228">
        <v>1283929</v>
      </c>
      <c r="DI228">
        <v>1309550</v>
      </c>
      <c r="DJ228">
        <v>1329260</v>
      </c>
      <c r="DK228">
        <v>1347881</v>
      </c>
      <c r="DL228">
        <v>1369376</v>
      </c>
      <c r="DM228">
        <v>1390406</v>
      </c>
      <c r="DN228">
        <v>1417774</v>
      </c>
    </row>
    <row r="229" spans="1:11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  <c r="DI229">
        <v>2349</v>
      </c>
      <c r="DJ229">
        <v>2418</v>
      </c>
      <c r="DK229">
        <v>2486</v>
      </c>
      <c r="DL229">
        <v>2519</v>
      </c>
      <c r="DM229">
        <v>2612</v>
      </c>
      <c r="DN229">
        <v>2645</v>
      </c>
    </row>
    <row r="230" spans="1:11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  <c r="DI230">
        <v>402</v>
      </c>
      <c r="DJ230">
        <v>414</v>
      </c>
      <c r="DK230">
        <v>422</v>
      </c>
      <c r="DL230">
        <v>423</v>
      </c>
      <c r="DM230">
        <v>423</v>
      </c>
      <c r="DN230">
        <v>455</v>
      </c>
    </row>
    <row r="231" spans="1:118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  <c r="DI231">
        <v>288</v>
      </c>
      <c r="DJ231">
        <v>288</v>
      </c>
      <c r="DK231">
        <v>288</v>
      </c>
      <c r="DL231">
        <v>288</v>
      </c>
      <c r="DM231">
        <v>288</v>
      </c>
      <c r="DN231">
        <v>312</v>
      </c>
    </row>
    <row r="232" spans="1:11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  <c r="DI232">
        <v>252</v>
      </c>
      <c r="DJ232">
        <v>267</v>
      </c>
      <c r="DK232">
        <v>267</v>
      </c>
      <c r="DL232">
        <v>441</v>
      </c>
      <c r="DM232">
        <v>446</v>
      </c>
      <c r="DN232">
        <v>654</v>
      </c>
    </row>
    <row r="233" spans="1:11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  <c r="DI233">
        <v>35</v>
      </c>
      <c r="DJ233">
        <v>36</v>
      </c>
      <c r="DK233">
        <v>36</v>
      </c>
      <c r="DL233">
        <v>36</v>
      </c>
      <c r="DM233">
        <v>37</v>
      </c>
      <c r="DN233">
        <v>37</v>
      </c>
    </row>
    <row r="234" spans="1:11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</row>
    <row r="235" spans="1:11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  <c r="DI235">
        <v>16</v>
      </c>
      <c r="DJ235">
        <v>16</v>
      </c>
      <c r="DK235">
        <v>16</v>
      </c>
      <c r="DL235">
        <v>16</v>
      </c>
      <c r="DM235">
        <v>16</v>
      </c>
      <c r="DN235">
        <v>16</v>
      </c>
    </row>
    <row r="236" spans="1:11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  <c r="DI236">
        <v>21</v>
      </c>
      <c r="DJ236">
        <v>21</v>
      </c>
      <c r="DK236">
        <v>21</v>
      </c>
      <c r="DL236">
        <v>21</v>
      </c>
      <c r="DM236">
        <v>21</v>
      </c>
      <c r="DN236">
        <v>21</v>
      </c>
    </row>
    <row r="237" spans="1:11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  <c r="DI237">
        <v>87</v>
      </c>
      <c r="DJ237">
        <v>91</v>
      </c>
      <c r="DK237">
        <v>103</v>
      </c>
      <c r="DL237">
        <v>104</v>
      </c>
      <c r="DM237">
        <v>104</v>
      </c>
      <c r="DN237">
        <v>115</v>
      </c>
    </row>
    <row r="238" spans="1:11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  <c r="DI238">
        <v>47</v>
      </c>
      <c r="DJ238">
        <v>47</v>
      </c>
      <c r="DK238">
        <v>47</v>
      </c>
      <c r="DL238">
        <v>47</v>
      </c>
      <c r="DM238">
        <v>48</v>
      </c>
      <c r="DN238">
        <v>48</v>
      </c>
    </row>
    <row r="239" spans="1:11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  <c r="DI239">
        <v>24</v>
      </c>
      <c r="DJ239">
        <v>24</v>
      </c>
      <c r="DK239">
        <v>24</v>
      </c>
      <c r="DL239">
        <v>24</v>
      </c>
      <c r="DM239">
        <v>24</v>
      </c>
      <c r="DN239">
        <v>24</v>
      </c>
    </row>
    <row r="240" spans="1:11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  <c r="DI240">
        <v>18</v>
      </c>
      <c r="DJ240">
        <v>18</v>
      </c>
      <c r="DK240">
        <v>18</v>
      </c>
      <c r="DL240">
        <v>18</v>
      </c>
      <c r="DM240">
        <v>18</v>
      </c>
      <c r="DN240">
        <v>18</v>
      </c>
    </row>
    <row r="241" spans="1:118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  <c r="CR241">
        <v>19</v>
      </c>
      <c r="CS241">
        <v>19</v>
      </c>
      <c r="CT241">
        <v>19</v>
      </c>
      <c r="CU241">
        <v>19</v>
      </c>
      <c r="CV241">
        <v>19</v>
      </c>
      <c r="CW241">
        <v>19</v>
      </c>
      <c r="CX241">
        <v>19</v>
      </c>
      <c r="CY241">
        <v>19</v>
      </c>
      <c r="CZ241">
        <v>19</v>
      </c>
      <c r="DA241">
        <v>19</v>
      </c>
      <c r="DB241">
        <v>19</v>
      </c>
      <c r="DC241">
        <v>19</v>
      </c>
      <c r="DD241">
        <v>19</v>
      </c>
      <c r="DE241">
        <v>19</v>
      </c>
      <c r="DF241">
        <v>19</v>
      </c>
      <c r="DG241">
        <v>19</v>
      </c>
      <c r="DH241">
        <v>19</v>
      </c>
      <c r="DI241">
        <v>19</v>
      </c>
      <c r="DJ241">
        <v>19</v>
      </c>
      <c r="DK241">
        <v>19</v>
      </c>
      <c r="DL241">
        <v>19</v>
      </c>
      <c r="DM241">
        <v>19</v>
      </c>
      <c r="DN241">
        <v>19</v>
      </c>
    </row>
    <row r="242" spans="1:118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  <c r="CR242">
        <v>59</v>
      </c>
      <c r="CS242">
        <v>60</v>
      </c>
      <c r="CT242">
        <v>61</v>
      </c>
      <c r="CU242">
        <v>61</v>
      </c>
      <c r="CV242">
        <v>61</v>
      </c>
      <c r="CW242">
        <v>61</v>
      </c>
      <c r="CX242">
        <v>61</v>
      </c>
      <c r="CY242">
        <v>61</v>
      </c>
      <c r="CZ242">
        <v>61</v>
      </c>
      <c r="DA242">
        <v>63</v>
      </c>
      <c r="DB242">
        <v>63</v>
      </c>
      <c r="DC242">
        <v>63</v>
      </c>
      <c r="DD242">
        <v>63</v>
      </c>
      <c r="DE242">
        <v>63</v>
      </c>
      <c r="DF242">
        <v>64</v>
      </c>
      <c r="DG242">
        <v>64</v>
      </c>
      <c r="DH242">
        <v>64</v>
      </c>
      <c r="DI242">
        <v>64</v>
      </c>
      <c r="DJ242">
        <v>64</v>
      </c>
      <c r="DK242">
        <v>64</v>
      </c>
      <c r="DL242">
        <v>64</v>
      </c>
      <c r="DM242">
        <v>64</v>
      </c>
      <c r="DN242">
        <v>64</v>
      </c>
    </row>
    <row r="243" spans="1:118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271</v>
      </c>
      <c r="CI243">
        <v>273</v>
      </c>
      <c r="CJ243">
        <v>284</v>
      </c>
      <c r="CK243">
        <v>291</v>
      </c>
      <c r="CL243">
        <v>294</v>
      </c>
      <c r="CM243">
        <v>307</v>
      </c>
      <c r="CN243">
        <v>313</v>
      </c>
      <c r="CO243">
        <v>319</v>
      </c>
      <c r="CP243">
        <v>329</v>
      </c>
      <c r="CQ243">
        <v>329</v>
      </c>
      <c r="CR243">
        <v>335</v>
      </c>
      <c r="CS243">
        <v>336</v>
      </c>
      <c r="CT243">
        <v>340</v>
      </c>
      <c r="CU243">
        <v>342</v>
      </c>
      <c r="CV243">
        <v>342</v>
      </c>
      <c r="CW243">
        <v>342</v>
      </c>
      <c r="CX243">
        <v>343</v>
      </c>
      <c r="CY243">
        <v>344</v>
      </c>
      <c r="CZ243">
        <v>344</v>
      </c>
      <c r="DA243">
        <v>353</v>
      </c>
      <c r="DB243">
        <v>353</v>
      </c>
      <c r="DC243">
        <v>353</v>
      </c>
      <c r="DD243">
        <v>362</v>
      </c>
      <c r="DE243">
        <v>371</v>
      </c>
      <c r="DF243">
        <v>374</v>
      </c>
      <c r="DG243">
        <v>375</v>
      </c>
      <c r="DH243">
        <v>375</v>
      </c>
      <c r="DI243">
        <v>375</v>
      </c>
      <c r="DJ243">
        <v>375</v>
      </c>
      <c r="DK243">
        <v>375</v>
      </c>
      <c r="DL243">
        <v>375</v>
      </c>
      <c r="DM243">
        <v>375</v>
      </c>
      <c r="DN243">
        <v>375</v>
      </c>
    </row>
    <row r="244" spans="1:118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  <c r="CR244">
        <v>50</v>
      </c>
      <c r="CS244">
        <v>50</v>
      </c>
      <c r="CT244">
        <v>52</v>
      </c>
      <c r="CU244">
        <v>52</v>
      </c>
      <c r="CV244">
        <v>53</v>
      </c>
      <c r="CW244">
        <v>73</v>
      </c>
      <c r="CX244">
        <v>73</v>
      </c>
      <c r="CY244">
        <v>205</v>
      </c>
      <c r="CZ244">
        <v>205</v>
      </c>
      <c r="DA244">
        <v>257</v>
      </c>
      <c r="DB244">
        <v>257</v>
      </c>
      <c r="DC244">
        <v>257</v>
      </c>
      <c r="DD244">
        <v>413</v>
      </c>
      <c r="DE244">
        <v>413</v>
      </c>
      <c r="DF244">
        <v>475</v>
      </c>
      <c r="DG244">
        <v>564</v>
      </c>
      <c r="DH244">
        <v>594</v>
      </c>
      <c r="DI244">
        <v>641</v>
      </c>
      <c r="DJ244">
        <v>726</v>
      </c>
      <c r="DK244">
        <v>761</v>
      </c>
      <c r="DL244">
        <v>820</v>
      </c>
      <c r="DM244">
        <v>836</v>
      </c>
      <c r="DN244">
        <v>913</v>
      </c>
    </row>
    <row r="245" spans="1:118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  <c r="CR245">
        <v>293</v>
      </c>
      <c r="CS245">
        <v>309</v>
      </c>
      <c r="CT245">
        <v>325</v>
      </c>
      <c r="CU245">
        <v>370</v>
      </c>
      <c r="CV245">
        <v>389</v>
      </c>
      <c r="CW245">
        <v>408</v>
      </c>
      <c r="CX245">
        <v>424</v>
      </c>
      <c r="CY245">
        <v>482</v>
      </c>
      <c r="CZ245">
        <v>490</v>
      </c>
      <c r="DA245">
        <v>508</v>
      </c>
      <c r="DB245">
        <v>544</v>
      </c>
      <c r="DC245">
        <v>563</v>
      </c>
      <c r="DD245">
        <v>580</v>
      </c>
      <c r="DE245">
        <v>612</v>
      </c>
      <c r="DF245">
        <v>631</v>
      </c>
      <c r="DG245">
        <v>650</v>
      </c>
      <c r="DH245">
        <v>668</v>
      </c>
      <c r="DI245">
        <v>692</v>
      </c>
      <c r="DJ245">
        <v>704</v>
      </c>
      <c r="DK245">
        <v>712</v>
      </c>
      <c r="DL245">
        <v>730</v>
      </c>
      <c r="DM245">
        <v>758</v>
      </c>
      <c r="DN245">
        <v>779</v>
      </c>
    </row>
    <row r="246" spans="1:118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  <c r="CR246">
        <v>15</v>
      </c>
      <c r="CS246">
        <v>15</v>
      </c>
      <c r="CT246">
        <v>15</v>
      </c>
      <c r="CU246">
        <v>15</v>
      </c>
      <c r="CV246">
        <v>15</v>
      </c>
      <c r="CW246">
        <v>15</v>
      </c>
      <c r="CX246">
        <v>15</v>
      </c>
      <c r="CY246">
        <v>15</v>
      </c>
      <c r="CZ246">
        <v>15</v>
      </c>
      <c r="DA246">
        <v>15</v>
      </c>
      <c r="DB246">
        <v>15</v>
      </c>
      <c r="DC246">
        <v>15</v>
      </c>
      <c r="DD246">
        <v>15</v>
      </c>
      <c r="DE246">
        <v>15</v>
      </c>
      <c r="DF246">
        <v>15</v>
      </c>
      <c r="DG246">
        <v>15</v>
      </c>
      <c r="DH246">
        <v>15</v>
      </c>
      <c r="DI246">
        <v>15</v>
      </c>
      <c r="DJ246">
        <v>15</v>
      </c>
      <c r="DK246">
        <v>15</v>
      </c>
      <c r="DL246">
        <v>15</v>
      </c>
      <c r="DM246">
        <v>15</v>
      </c>
      <c r="DN246">
        <v>15</v>
      </c>
    </row>
    <row r="247" spans="1:118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  <c r="CR247">
        <v>5</v>
      </c>
      <c r="CS247">
        <v>5</v>
      </c>
      <c r="CT247">
        <v>5</v>
      </c>
      <c r="CU247">
        <v>5</v>
      </c>
      <c r="CV247">
        <v>5</v>
      </c>
      <c r="CW247">
        <v>5</v>
      </c>
      <c r="CX247">
        <v>5</v>
      </c>
      <c r="CY247">
        <v>5</v>
      </c>
      <c r="CZ247">
        <v>5</v>
      </c>
      <c r="DA247">
        <v>5</v>
      </c>
      <c r="DB247">
        <v>5</v>
      </c>
      <c r="DC247">
        <v>5</v>
      </c>
      <c r="DD247">
        <v>5</v>
      </c>
      <c r="DE247">
        <v>5</v>
      </c>
      <c r="DF247">
        <v>5</v>
      </c>
      <c r="DG247">
        <v>5</v>
      </c>
      <c r="DH247">
        <v>5</v>
      </c>
      <c r="DI247">
        <v>5</v>
      </c>
      <c r="DJ247">
        <v>5</v>
      </c>
      <c r="DK247">
        <v>5</v>
      </c>
      <c r="DL247">
        <v>5</v>
      </c>
      <c r="DM247">
        <v>5</v>
      </c>
      <c r="DN247">
        <v>5</v>
      </c>
    </row>
    <row r="248" spans="1:118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  <c r="CR248">
        <v>11</v>
      </c>
      <c r="CS248">
        <v>11</v>
      </c>
      <c r="CT248">
        <v>11</v>
      </c>
      <c r="CU248">
        <v>11</v>
      </c>
      <c r="CV248">
        <v>11</v>
      </c>
      <c r="CW248">
        <v>11</v>
      </c>
      <c r="CX248">
        <v>11</v>
      </c>
      <c r="CY248">
        <v>11</v>
      </c>
      <c r="CZ248">
        <v>11</v>
      </c>
      <c r="DA248">
        <v>11</v>
      </c>
      <c r="DB248">
        <v>11</v>
      </c>
      <c r="DC248">
        <v>11</v>
      </c>
      <c r="DD248">
        <v>11</v>
      </c>
      <c r="DE248">
        <v>11</v>
      </c>
      <c r="DF248">
        <v>11</v>
      </c>
      <c r="DG248">
        <v>11</v>
      </c>
      <c r="DH248">
        <v>11</v>
      </c>
      <c r="DI248">
        <v>11</v>
      </c>
      <c r="DJ248">
        <v>11</v>
      </c>
      <c r="DK248">
        <v>11</v>
      </c>
      <c r="DL248">
        <v>11</v>
      </c>
      <c r="DM248">
        <v>11</v>
      </c>
      <c r="DN248">
        <v>11</v>
      </c>
    </row>
    <row r="249" spans="1:118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561</v>
      </c>
      <c r="CP249">
        <v>598</v>
      </c>
      <c r="CQ249">
        <v>604</v>
      </c>
      <c r="CR249">
        <v>630</v>
      </c>
      <c r="CS249">
        <v>669</v>
      </c>
      <c r="CT249">
        <v>703</v>
      </c>
      <c r="CU249">
        <v>731</v>
      </c>
      <c r="CV249">
        <v>763</v>
      </c>
      <c r="CW249">
        <v>780</v>
      </c>
      <c r="CX249">
        <v>790</v>
      </c>
      <c r="CY249">
        <v>799</v>
      </c>
      <c r="CZ249">
        <v>806</v>
      </c>
      <c r="DA249">
        <v>806</v>
      </c>
      <c r="DB249">
        <v>823</v>
      </c>
      <c r="DC249">
        <v>851</v>
      </c>
      <c r="DD249">
        <v>855</v>
      </c>
      <c r="DE249">
        <v>856</v>
      </c>
      <c r="DF249">
        <v>856</v>
      </c>
      <c r="DG249">
        <v>861</v>
      </c>
      <c r="DH249">
        <v>861</v>
      </c>
      <c r="DI249">
        <v>862</v>
      </c>
      <c r="DJ249">
        <v>870</v>
      </c>
      <c r="DK249">
        <v>884</v>
      </c>
      <c r="DL249">
        <v>919</v>
      </c>
      <c r="DM249">
        <v>919</v>
      </c>
      <c r="DN249">
        <v>944</v>
      </c>
    </row>
    <row r="250" spans="1:118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  <c r="CR250">
        <v>123</v>
      </c>
      <c r="CS250">
        <v>139</v>
      </c>
      <c r="CT250">
        <v>144</v>
      </c>
      <c r="CU250">
        <v>146</v>
      </c>
      <c r="CV250">
        <v>146</v>
      </c>
      <c r="CW250">
        <v>146</v>
      </c>
      <c r="CX250">
        <v>150</v>
      </c>
      <c r="CY250">
        <v>150</v>
      </c>
      <c r="CZ250">
        <v>151</v>
      </c>
      <c r="DA250">
        <v>151</v>
      </c>
      <c r="DB250">
        <v>151</v>
      </c>
      <c r="DC250">
        <v>155</v>
      </c>
      <c r="DD250">
        <v>161</v>
      </c>
      <c r="DE250">
        <v>161</v>
      </c>
      <c r="DF250">
        <v>161</v>
      </c>
      <c r="DG250">
        <v>176</v>
      </c>
      <c r="DH250">
        <v>177</v>
      </c>
      <c r="DI250">
        <v>178</v>
      </c>
      <c r="DJ250">
        <v>180</v>
      </c>
      <c r="DK250">
        <v>180</v>
      </c>
      <c r="DL250">
        <v>180</v>
      </c>
      <c r="DM250">
        <v>181</v>
      </c>
      <c r="DN250">
        <v>181</v>
      </c>
    </row>
    <row r="251" spans="1:118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</row>
    <row r="252" spans="1:118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6</v>
      </c>
      <c r="CV252">
        <v>6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6</v>
      </c>
      <c r="DC252">
        <v>6</v>
      </c>
      <c r="DD252">
        <v>6</v>
      </c>
      <c r="DE252">
        <v>6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7</v>
      </c>
      <c r="DL252">
        <v>7</v>
      </c>
      <c r="DM252">
        <v>7</v>
      </c>
      <c r="DN252">
        <v>7</v>
      </c>
    </row>
    <row r="253" spans="1:118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  <c r="CR253">
        <v>11</v>
      </c>
      <c r="CS253">
        <v>11</v>
      </c>
      <c r="CT253">
        <v>11</v>
      </c>
      <c r="CU253">
        <v>11</v>
      </c>
      <c r="CV253">
        <v>11</v>
      </c>
      <c r="CW253">
        <v>12</v>
      </c>
      <c r="CX253">
        <v>12</v>
      </c>
      <c r="CY253">
        <v>12</v>
      </c>
      <c r="CZ253">
        <v>12</v>
      </c>
      <c r="DA253">
        <v>12</v>
      </c>
      <c r="DB253">
        <v>12</v>
      </c>
      <c r="DC253">
        <v>12</v>
      </c>
      <c r="DD253">
        <v>12</v>
      </c>
      <c r="DE253">
        <v>12</v>
      </c>
      <c r="DF253">
        <v>12</v>
      </c>
      <c r="DG253">
        <v>12</v>
      </c>
      <c r="DH253">
        <v>12</v>
      </c>
      <c r="DI253">
        <v>12</v>
      </c>
      <c r="DJ253">
        <v>12</v>
      </c>
      <c r="DK253">
        <v>12</v>
      </c>
      <c r="DL253">
        <v>12</v>
      </c>
      <c r="DM253">
        <v>12</v>
      </c>
      <c r="DN253">
        <v>12</v>
      </c>
    </row>
    <row r="254" spans="1:118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  <c r="CR254">
        <v>9</v>
      </c>
      <c r="CS254">
        <v>9</v>
      </c>
      <c r="CT254">
        <v>9</v>
      </c>
      <c r="CU254">
        <v>9</v>
      </c>
      <c r="CV254">
        <v>9</v>
      </c>
      <c r="CW254">
        <v>9</v>
      </c>
      <c r="CX254">
        <v>9</v>
      </c>
      <c r="CY254">
        <v>9</v>
      </c>
      <c r="CZ254">
        <v>9</v>
      </c>
      <c r="DA254">
        <v>9</v>
      </c>
      <c r="DB254">
        <v>9</v>
      </c>
      <c r="DC254">
        <v>9</v>
      </c>
      <c r="DD254">
        <v>9</v>
      </c>
      <c r="DE254">
        <v>9</v>
      </c>
      <c r="DF254">
        <v>9</v>
      </c>
      <c r="DG254">
        <v>9</v>
      </c>
      <c r="DH254">
        <v>9</v>
      </c>
      <c r="DI254">
        <v>9</v>
      </c>
      <c r="DJ254">
        <v>9</v>
      </c>
      <c r="DK254">
        <v>9</v>
      </c>
      <c r="DL254">
        <v>9</v>
      </c>
      <c r="DM254">
        <v>9</v>
      </c>
      <c r="DN254">
        <v>9</v>
      </c>
    </row>
    <row r="255" spans="1:118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  <c r="CR255">
        <v>22</v>
      </c>
      <c r="CS255">
        <v>22</v>
      </c>
      <c r="CT255">
        <v>22</v>
      </c>
      <c r="CU255">
        <v>22</v>
      </c>
      <c r="CV255">
        <v>22</v>
      </c>
      <c r="CW255">
        <v>22</v>
      </c>
      <c r="CX255">
        <v>23</v>
      </c>
      <c r="CY255">
        <v>23</v>
      </c>
      <c r="CZ255">
        <v>23</v>
      </c>
      <c r="DA255">
        <v>23</v>
      </c>
      <c r="DB255">
        <v>23</v>
      </c>
      <c r="DC255">
        <v>23</v>
      </c>
      <c r="DD255">
        <v>23</v>
      </c>
      <c r="DE255">
        <v>23</v>
      </c>
      <c r="DF255">
        <v>23</v>
      </c>
      <c r="DG255">
        <v>23</v>
      </c>
      <c r="DH255">
        <v>23</v>
      </c>
      <c r="DI255">
        <v>23</v>
      </c>
      <c r="DJ255">
        <v>23</v>
      </c>
      <c r="DK255">
        <v>24</v>
      </c>
      <c r="DL255">
        <v>24</v>
      </c>
      <c r="DM255">
        <v>24</v>
      </c>
      <c r="DN255">
        <v>24</v>
      </c>
    </row>
    <row r="256" spans="1:118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11</v>
      </c>
      <c r="CX256">
        <v>11</v>
      </c>
      <c r="CY256">
        <v>11</v>
      </c>
      <c r="CZ256">
        <v>11</v>
      </c>
      <c r="DA256">
        <v>11</v>
      </c>
      <c r="DB256">
        <v>15</v>
      </c>
      <c r="DC256">
        <v>15</v>
      </c>
      <c r="DD256">
        <v>15</v>
      </c>
      <c r="DE256">
        <v>15</v>
      </c>
      <c r="DF256">
        <v>15</v>
      </c>
      <c r="DG256">
        <v>15</v>
      </c>
      <c r="DH256">
        <v>15</v>
      </c>
      <c r="DI256">
        <v>15</v>
      </c>
      <c r="DJ256">
        <v>15</v>
      </c>
      <c r="DK256">
        <v>15</v>
      </c>
      <c r="DL256">
        <v>15</v>
      </c>
      <c r="DM256">
        <v>15</v>
      </c>
      <c r="DN256">
        <v>15</v>
      </c>
    </row>
    <row r="257" spans="1:118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  <c r="CR257">
        <v>61</v>
      </c>
      <c r="CS257">
        <v>64</v>
      </c>
      <c r="CT257">
        <v>82</v>
      </c>
      <c r="CU257">
        <v>82</v>
      </c>
      <c r="CV257">
        <v>93</v>
      </c>
      <c r="CW257">
        <v>93</v>
      </c>
      <c r="CX257">
        <v>104</v>
      </c>
      <c r="CY257">
        <v>104</v>
      </c>
      <c r="CZ257">
        <v>124</v>
      </c>
      <c r="DA257">
        <v>136</v>
      </c>
      <c r="DB257">
        <v>155</v>
      </c>
      <c r="DC257">
        <v>166</v>
      </c>
      <c r="DD257">
        <v>178</v>
      </c>
      <c r="DE257">
        <v>199</v>
      </c>
      <c r="DF257">
        <v>225</v>
      </c>
      <c r="DG257">
        <v>231</v>
      </c>
      <c r="DH257">
        <v>257</v>
      </c>
      <c r="DI257">
        <v>291</v>
      </c>
      <c r="DJ257">
        <v>307</v>
      </c>
      <c r="DK257">
        <v>338</v>
      </c>
      <c r="DL257">
        <v>338</v>
      </c>
      <c r="DM257">
        <v>387</v>
      </c>
      <c r="DN257">
        <v>408</v>
      </c>
    </row>
    <row r="258" spans="1:118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  <c r="CR258">
        <v>5</v>
      </c>
      <c r="CS258">
        <v>5</v>
      </c>
      <c r="CT258">
        <v>5</v>
      </c>
      <c r="CU258">
        <v>5</v>
      </c>
      <c r="CV258">
        <v>5</v>
      </c>
      <c r="CW258">
        <v>5</v>
      </c>
      <c r="CX258">
        <v>5</v>
      </c>
      <c r="CY258">
        <v>5</v>
      </c>
      <c r="CZ258">
        <v>5</v>
      </c>
      <c r="DA258">
        <v>6</v>
      </c>
      <c r="DB258">
        <v>6</v>
      </c>
      <c r="DC258">
        <v>6</v>
      </c>
      <c r="DD258">
        <v>6</v>
      </c>
      <c r="DE258">
        <v>6</v>
      </c>
      <c r="DF258">
        <v>6</v>
      </c>
      <c r="DG258">
        <v>6</v>
      </c>
      <c r="DH258">
        <v>6</v>
      </c>
      <c r="DI258">
        <v>6</v>
      </c>
      <c r="DJ258">
        <v>6</v>
      </c>
      <c r="DK258">
        <v>6</v>
      </c>
      <c r="DL258">
        <v>6</v>
      </c>
      <c r="DM258">
        <v>6</v>
      </c>
      <c r="DN258">
        <v>6</v>
      </c>
    </row>
    <row r="259" spans="1:118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  <c r="CR259">
        <v>23</v>
      </c>
      <c r="CS259">
        <v>33</v>
      </c>
      <c r="CT259">
        <v>33</v>
      </c>
      <c r="CU259">
        <v>33</v>
      </c>
      <c r="CV259">
        <v>34</v>
      </c>
      <c r="CW259">
        <v>36</v>
      </c>
      <c r="CX259">
        <v>36</v>
      </c>
      <c r="CY259">
        <v>36</v>
      </c>
      <c r="CZ259">
        <v>37</v>
      </c>
      <c r="DA259">
        <v>37</v>
      </c>
      <c r="DB259">
        <v>38</v>
      </c>
      <c r="DC259">
        <v>39</v>
      </c>
      <c r="DD259">
        <v>41</v>
      </c>
      <c r="DE259">
        <v>41</v>
      </c>
      <c r="DF259">
        <v>43</v>
      </c>
      <c r="DG259">
        <v>43</v>
      </c>
      <c r="DH259">
        <v>43</v>
      </c>
      <c r="DI259">
        <v>56</v>
      </c>
      <c r="DJ259">
        <v>56</v>
      </c>
      <c r="DK259">
        <v>57</v>
      </c>
      <c r="DL259">
        <v>57</v>
      </c>
      <c r="DM259">
        <v>63</v>
      </c>
      <c r="DN259">
        <v>63</v>
      </c>
    </row>
    <row r="260" spans="1:118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12</v>
      </c>
      <c r="CT260">
        <v>13</v>
      </c>
      <c r="CU260">
        <v>13</v>
      </c>
      <c r="CV260">
        <v>13</v>
      </c>
      <c r="CW260">
        <v>13</v>
      </c>
      <c r="CX260">
        <v>13</v>
      </c>
      <c r="CY260">
        <v>13</v>
      </c>
      <c r="CZ260">
        <v>13</v>
      </c>
      <c r="DA260">
        <v>13</v>
      </c>
      <c r="DB260">
        <v>13</v>
      </c>
      <c r="DC260">
        <v>13</v>
      </c>
      <c r="DD260">
        <v>13</v>
      </c>
      <c r="DE260">
        <v>13</v>
      </c>
      <c r="DF260">
        <v>13</v>
      </c>
      <c r="DG260">
        <v>13</v>
      </c>
      <c r="DH260">
        <v>13</v>
      </c>
      <c r="DI260">
        <v>13</v>
      </c>
      <c r="DJ260">
        <v>13</v>
      </c>
      <c r="DK260">
        <v>13</v>
      </c>
      <c r="DL260">
        <v>13</v>
      </c>
      <c r="DM260">
        <v>13</v>
      </c>
      <c r="DN260">
        <v>13</v>
      </c>
    </row>
    <row r="261" spans="1:118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</row>
    <row r="262" spans="1:118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  <c r="CR262">
        <v>4</v>
      </c>
      <c r="CS262">
        <v>5</v>
      </c>
      <c r="CT262">
        <v>5</v>
      </c>
      <c r="CU262">
        <v>5</v>
      </c>
      <c r="CV262">
        <v>6</v>
      </c>
      <c r="CW262">
        <v>6</v>
      </c>
      <c r="CX262">
        <v>34</v>
      </c>
      <c r="CY262">
        <v>34</v>
      </c>
      <c r="CZ262">
        <v>35</v>
      </c>
      <c r="DA262">
        <v>45</v>
      </c>
      <c r="DB262">
        <v>45</v>
      </c>
      <c r="DC262">
        <v>46</v>
      </c>
      <c r="DD262">
        <v>46</v>
      </c>
      <c r="DE262">
        <v>52</v>
      </c>
      <c r="DF262">
        <v>58</v>
      </c>
      <c r="DG262">
        <v>74</v>
      </c>
      <c r="DH262">
        <v>120</v>
      </c>
      <c r="DI262">
        <v>120</v>
      </c>
      <c r="DJ262">
        <v>120</v>
      </c>
      <c r="DK262">
        <v>156</v>
      </c>
      <c r="DL262">
        <v>194</v>
      </c>
      <c r="DM262">
        <v>203</v>
      </c>
      <c r="DN262">
        <v>203</v>
      </c>
    </row>
    <row r="263" spans="1:118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  <c r="CR263">
        <v>6</v>
      </c>
      <c r="CS263">
        <v>6</v>
      </c>
      <c r="CT263">
        <v>6</v>
      </c>
      <c r="CU263">
        <v>6</v>
      </c>
      <c r="CV263">
        <v>6</v>
      </c>
      <c r="CW263">
        <v>6</v>
      </c>
      <c r="CX263">
        <v>6</v>
      </c>
      <c r="CY263">
        <v>6</v>
      </c>
      <c r="CZ263">
        <v>6</v>
      </c>
      <c r="DA263">
        <v>6</v>
      </c>
      <c r="DB263">
        <v>6</v>
      </c>
      <c r="DC263">
        <v>6</v>
      </c>
      <c r="DD263">
        <v>6</v>
      </c>
      <c r="DE263">
        <v>6</v>
      </c>
      <c r="DF263">
        <v>6</v>
      </c>
      <c r="DG263">
        <v>6</v>
      </c>
      <c r="DH263">
        <v>6</v>
      </c>
      <c r="DI263">
        <v>6</v>
      </c>
      <c r="DJ263">
        <v>6</v>
      </c>
      <c r="DK263">
        <v>6</v>
      </c>
      <c r="DL263">
        <v>6</v>
      </c>
      <c r="DM263">
        <v>6</v>
      </c>
      <c r="DN263">
        <v>6</v>
      </c>
    </row>
    <row r="264" spans="1:118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  <c r="CR264">
        <v>4</v>
      </c>
      <c r="CS264">
        <v>4</v>
      </c>
      <c r="CT264">
        <v>4</v>
      </c>
      <c r="CU264">
        <v>4</v>
      </c>
      <c r="CV264">
        <v>4</v>
      </c>
      <c r="CW264">
        <v>4</v>
      </c>
      <c r="CX264">
        <v>8</v>
      </c>
      <c r="CY264">
        <v>8</v>
      </c>
      <c r="CZ264">
        <v>14</v>
      </c>
      <c r="DA264">
        <v>16</v>
      </c>
      <c r="DB264">
        <v>16</v>
      </c>
      <c r="DC264">
        <v>16</v>
      </c>
      <c r="DD264">
        <v>23</v>
      </c>
      <c r="DE264">
        <v>174</v>
      </c>
      <c r="DF264">
        <v>174</v>
      </c>
      <c r="DG264">
        <v>187</v>
      </c>
      <c r="DH264">
        <v>208</v>
      </c>
      <c r="DI264">
        <v>208</v>
      </c>
      <c r="DJ264">
        <v>208</v>
      </c>
      <c r="DK264">
        <v>208</v>
      </c>
      <c r="DL264">
        <v>208</v>
      </c>
      <c r="DM264">
        <v>220</v>
      </c>
      <c r="DN264">
        <v>235</v>
      </c>
    </row>
    <row r="265" spans="1:118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6</v>
      </c>
      <c r="CZ265">
        <v>6</v>
      </c>
      <c r="DA265">
        <v>7</v>
      </c>
      <c r="DB265">
        <v>10</v>
      </c>
      <c r="DC265">
        <v>10</v>
      </c>
      <c r="DD265">
        <v>12</v>
      </c>
      <c r="DE265">
        <v>22</v>
      </c>
      <c r="DF265">
        <v>25</v>
      </c>
      <c r="DG265">
        <v>25</v>
      </c>
      <c r="DH265">
        <v>34</v>
      </c>
      <c r="DI265">
        <v>34</v>
      </c>
      <c r="DJ265">
        <v>51</v>
      </c>
      <c r="DK265">
        <v>56</v>
      </c>
      <c r="DL265">
        <v>65</v>
      </c>
      <c r="DM265">
        <v>70</v>
      </c>
      <c r="DN265">
        <v>85</v>
      </c>
    </row>
    <row r="266" spans="1:118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1</v>
      </c>
      <c r="DA266">
        <v>1</v>
      </c>
      <c r="DB266">
        <v>3</v>
      </c>
      <c r="DC266">
        <v>3</v>
      </c>
      <c r="DD266">
        <v>3</v>
      </c>
      <c r="DE266">
        <v>3</v>
      </c>
      <c r="DF266">
        <v>8</v>
      </c>
      <c r="DG266">
        <v>8</v>
      </c>
      <c r="DH266">
        <v>8</v>
      </c>
      <c r="DI266">
        <v>11</v>
      </c>
      <c r="DJ266">
        <v>11</v>
      </c>
      <c r="DK266">
        <v>11</v>
      </c>
      <c r="DL266">
        <v>11</v>
      </c>
      <c r="DM266">
        <v>11</v>
      </c>
      <c r="DN266">
        <v>11</v>
      </c>
    </row>
    <row r="267" spans="1:118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15</v>
      </c>
      <c r="DA267">
        <v>15</v>
      </c>
      <c r="DB267">
        <v>76</v>
      </c>
      <c r="DC267">
        <v>128</v>
      </c>
      <c r="DD267">
        <v>230</v>
      </c>
      <c r="DE267">
        <v>293</v>
      </c>
      <c r="DF267">
        <v>379</v>
      </c>
      <c r="DG267">
        <v>461</v>
      </c>
      <c r="DH267">
        <v>522</v>
      </c>
      <c r="DI267">
        <v>612</v>
      </c>
      <c r="DJ267">
        <v>612</v>
      </c>
      <c r="DK267">
        <v>661</v>
      </c>
      <c r="DL267">
        <v>729</v>
      </c>
      <c r="DM267">
        <v>801</v>
      </c>
      <c r="DN267">
        <v>907</v>
      </c>
    </row>
    <row r="268" spans="1:118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1</v>
      </c>
      <c r="DN268">
        <v>1</v>
      </c>
    </row>
    <row r="269" spans="1:118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255"/>
  <sheetViews>
    <sheetView topLeftCell="CT1" workbookViewId="0">
      <selection activeCell="DN1" sqref="DN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18" x14ac:dyDescent="0.35">
      <c r="E1">
        <f>SUM(E3:E255)</f>
        <v>28</v>
      </c>
      <c r="F1">
        <f t="shared" ref="F1:BQ1" si="0">SUM(F3:F255)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N1" si="1">SUM(BR3:BR255)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193198</v>
      </c>
      <c r="BX1">
        <f t="shared" si="1"/>
        <v>210269</v>
      </c>
      <c r="BY1">
        <f t="shared" si="1"/>
        <v>225814</v>
      </c>
      <c r="BZ1">
        <f t="shared" si="1"/>
        <v>246152</v>
      </c>
      <c r="CA1">
        <f t="shared" si="1"/>
        <v>260023</v>
      </c>
      <c r="CB1">
        <f t="shared" si="1"/>
        <v>276534</v>
      </c>
      <c r="CC1">
        <f t="shared" si="1"/>
        <v>300054</v>
      </c>
      <c r="CD1">
        <f t="shared" si="1"/>
        <v>328703</v>
      </c>
      <c r="CE1">
        <f t="shared" si="1"/>
        <v>353989</v>
      </c>
      <c r="CF1">
        <f t="shared" si="1"/>
        <v>376104</v>
      </c>
      <c r="CG1">
        <f t="shared" si="1"/>
        <v>402120</v>
      </c>
      <c r="CH1">
        <f t="shared" si="1"/>
        <v>421722</v>
      </c>
      <c r="CI1">
        <f t="shared" si="1"/>
        <v>448672</v>
      </c>
      <c r="CJ1">
        <f t="shared" si="1"/>
        <v>473980</v>
      </c>
      <c r="CK1">
        <f t="shared" si="1"/>
        <v>510516</v>
      </c>
      <c r="CL1">
        <f t="shared" si="1"/>
        <v>541592</v>
      </c>
      <c r="CM1">
        <f t="shared" si="1"/>
        <v>567765</v>
      </c>
      <c r="CN1">
        <f t="shared" si="1"/>
        <v>591719</v>
      </c>
      <c r="CO1">
        <f t="shared" si="1"/>
        <v>623307</v>
      </c>
      <c r="CP1">
        <f t="shared" si="1"/>
        <v>645308</v>
      </c>
      <c r="CQ1">
        <f t="shared" si="1"/>
        <v>679905</v>
      </c>
      <c r="CR1">
        <f t="shared" si="1"/>
        <v>710046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  <c r="DI1">
        <f t="shared" si="1"/>
        <v>1375624</v>
      </c>
      <c r="DJ1">
        <f t="shared" si="1"/>
        <v>1408980</v>
      </c>
      <c r="DK1">
        <f t="shared" si="1"/>
        <v>1456209</v>
      </c>
      <c r="DL1">
        <f t="shared" si="1"/>
        <v>1493414</v>
      </c>
      <c r="DM1">
        <f t="shared" si="1"/>
        <v>1548547</v>
      </c>
      <c r="DN1">
        <f t="shared" si="1"/>
        <v>1587893</v>
      </c>
    </row>
    <row r="2" spans="1:11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</row>
    <row r="3" spans="1:11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  <c r="DI3">
        <v>502</v>
      </c>
      <c r="DJ3">
        <v>558</v>
      </c>
      <c r="DK3">
        <v>558</v>
      </c>
      <c r="DL3">
        <v>610</v>
      </c>
      <c r="DM3">
        <v>648</v>
      </c>
      <c r="DN3">
        <v>691</v>
      </c>
    </row>
    <row r="4" spans="1:11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  <c r="DI4">
        <v>627</v>
      </c>
      <c r="DJ4">
        <v>650</v>
      </c>
      <c r="DK4">
        <v>654</v>
      </c>
      <c r="DL4">
        <v>682</v>
      </c>
      <c r="DM4">
        <v>688</v>
      </c>
      <c r="DN4">
        <v>694</v>
      </c>
    </row>
    <row r="5" spans="1:11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  <c r="DI5">
        <v>2546</v>
      </c>
      <c r="DJ5">
        <v>2678</v>
      </c>
      <c r="DK5">
        <v>2841</v>
      </c>
      <c r="DL5">
        <v>2998</v>
      </c>
      <c r="DM5">
        <v>3058</v>
      </c>
      <c r="DN5">
        <v>3158</v>
      </c>
    </row>
    <row r="6" spans="1:11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  <c r="DI6">
        <v>545</v>
      </c>
      <c r="DJ6">
        <v>550</v>
      </c>
      <c r="DK6">
        <v>550</v>
      </c>
      <c r="DL6">
        <v>568</v>
      </c>
      <c r="DM6">
        <v>576</v>
      </c>
      <c r="DN6">
        <v>596</v>
      </c>
    </row>
    <row r="7" spans="1:11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  <c r="DI7">
        <v>13</v>
      </c>
      <c r="DJ7">
        <v>13</v>
      </c>
      <c r="DK7">
        <v>13</v>
      </c>
      <c r="DL7">
        <v>13</v>
      </c>
      <c r="DM7">
        <v>14</v>
      </c>
      <c r="DN7">
        <v>14</v>
      </c>
    </row>
    <row r="8" spans="1:11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  <c r="DI8">
        <v>19</v>
      </c>
      <c r="DJ8">
        <v>19</v>
      </c>
      <c r="DK8">
        <v>19</v>
      </c>
      <c r="DL8">
        <v>19</v>
      </c>
      <c r="DM8">
        <v>19</v>
      </c>
      <c r="DN8">
        <v>19</v>
      </c>
    </row>
    <row r="9" spans="1:11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  <c r="DI9">
        <v>1728</v>
      </c>
      <c r="DJ9">
        <v>1757</v>
      </c>
      <c r="DK9">
        <v>1837</v>
      </c>
      <c r="DL9">
        <v>1862</v>
      </c>
      <c r="DM9">
        <v>2266</v>
      </c>
      <c r="DN9">
        <v>2385</v>
      </c>
    </row>
    <row r="10" spans="1:11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  <c r="DI10">
        <v>1267</v>
      </c>
      <c r="DJ10">
        <v>1325</v>
      </c>
      <c r="DK10">
        <v>1359</v>
      </c>
      <c r="DL10">
        <v>1430</v>
      </c>
      <c r="DM10">
        <v>1500</v>
      </c>
      <c r="DN10">
        <v>1572</v>
      </c>
    </row>
    <row r="11" spans="1:11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  <c r="DI11">
        <v>104</v>
      </c>
      <c r="DJ11">
        <v>104</v>
      </c>
      <c r="DK11">
        <v>104</v>
      </c>
      <c r="DL11">
        <v>104</v>
      </c>
      <c r="DM11">
        <v>104</v>
      </c>
      <c r="DN11">
        <v>104</v>
      </c>
    </row>
    <row r="12" spans="1:11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  <c r="DI12">
        <v>2504</v>
      </c>
      <c r="DJ12">
        <v>2517</v>
      </c>
      <c r="DK12">
        <v>2543</v>
      </c>
      <c r="DL12">
        <v>2571</v>
      </c>
      <c r="DM12">
        <v>2595</v>
      </c>
      <c r="DN12">
        <v>2605</v>
      </c>
    </row>
    <row r="13" spans="1:11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  <c r="DI13">
        <v>27</v>
      </c>
      <c r="DJ13">
        <v>27</v>
      </c>
      <c r="DK13">
        <v>27</v>
      </c>
      <c r="DL13">
        <v>27</v>
      </c>
      <c r="DM13">
        <v>27</v>
      </c>
      <c r="DN13">
        <v>27</v>
      </c>
    </row>
    <row r="14" spans="1:11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  <c r="DI14">
        <v>1019</v>
      </c>
      <c r="DJ14">
        <v>1021</v>
      </c>
      <c r="DK14">
        <v>1027</v>
      </c>
      <c r="DL14">
        <v>1028</v>
      </c>
      <c r="DM14">
        <v>1030</v>
      </c>
      <c r="DN14">
        <v>1031</v>
      </c>
    </row>
    <row r="15" spans="1:11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  <c r="DI15">
        <v>433</v>
      </c>
      <c r="DJ15">
        <v>434</v>
      </c>
      <c r="DK15">
        <v>434</v>
      </c>
      <c r="DL15">
        <v>434</v>
      </c>
      <c r="DM15">
        <v>434</v>
      </c>
      <c r="DN15">
        <v>434</v>
      </c>
    </row>
    <row r="16" spans="1:11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  <c r="DI16">
        <v>182</v>
      </c>
      <c r="DJ16">
        <v>182</v>
      </c>
      <c r="DK16">
        <v>182</v>
      </c>
      <c r="DL16">
        <v>184</v>
      </c>
      <c r="DM16">
        <v>184</v>
      </c>
      <c r="DN16">
        <v>188</v>
      </c>
    </row>
    <row r="17" spans="1:11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  <c r="DI17">
        <v>1336</v>
      </c>
      <c r="DJ17">
        <v>1346</v>
      </c>
      <c r="DK17">
        <v>1360</v>
      </c>
      <c r="DL17">
        <v>1385</v>
      </c>
      <c r="DM17">
        <v>1385</v>
      </c>
      <c r="DN17">
        <v>1407</v>
      </c>
    </row>
    <row r="18" spans="1:11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  <c r="DI18">
        <v>536</v>
      </c>
      <c r="DJ18">
        <v>536</v>
      </c>
      <c r="DK18">
        <v>536</v>
      </c>
      <c r="DL18">
        <v>537</v>
      </c>
      <c r="DM18">
        <v>538</v>
      </c>
      <c r="DN18">
        <v>538</v>
      </c>
    </row>
    <row r="19" spans="1:11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  <c r="DI19">
        <v>13928</v>
      </c>
      <c r="DJ19">
        <v>13991</v>
      </c>
      <c r="DK19">
        <v>14061</v>
      </c>
      <c r="DL19">
        <v>14148</v>
      </c>
      <c r="DM19">
        <v>14304</v>
      </c>
      <c r="DN19">
        <v>14405</v>
      </c>
    </row>
    <row r="20" spans="1:11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  <c r="DI20">
        <v>1620</v>
      </c>
      <c r="DJ20">
        <v>1650</v>
      </c>
      <c r="DK20">
        <v>1680</v>
      </c>
      <c r="DL20">
        <v>1680</v>
      </c>
      <c r="DM20">
        <v>1789</v>
      </c>
      <c r="DN20">
        <v>1833</v>
      </c>
    </row>
    <row r="21" spans="1:11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  <c r="DI21">
        <v>37</v>
      </c>
      <c r="DJ21">
        <v>37</v>
      </c>
      <c r="DK21">
        <v>39</v>
      </c>
      <c r="DL21">
        <v>39</v>
      </c>
      <c r="DM21">
        <v>41</v>
      </c>
      <c r="DN21">
        <v>41</v>
      </c>
    </row>
    <row r="22" spans="1:11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  <c r="DI22">
        <v>2055</v>
      </c>
      <c r="DJ22">
        <v>2070</v>
      </c>
      <c r="DK22">
        <v>2152</v>
      </c>
      <c r="DL22">
        <v>2192</v>
      </c>
      <c r="DM22">
        <v>2205</v>
      </c>
      <c r="DN22">
        <v>2353</v>
      </c>
    </row>
    <row r="23" spans="1:11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  <c r="DI23">
        <v>2414</v>
      </c>
      <c r="DJ23">
        <v>2650</v>
      </c>
      <c r="DK23">
        <v>2902</v>
      </c>
      <c r="DL23">
        <v>3147</v>
      </c>
      <c r="DM23">
        <v>3361</v>
      </c>
      <c r="DN23">
        <v>3361</v>
      </c>
    </row>
    <row r="24" spans="1:11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  <c r="DI24">
        <v>57</v>
      </c>
      <c r="DJ24">
        <v>57</v>
      </c>
      <c r="DK24">
        <v>57</v>
      </c>
      <c r="DL24">
        <v>57</v>
      </c>
      <c r="DM24">
        <v>65</v>
      </c>
      <c r="DN24">
        <v>65</v>
      </c>
    </row>
    <row r="25" spans="1:11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  <c r="DI25">
        <v>6050</v>
      </c>
      <c r="DJ25">
        <v>6406</v>
      </c>
      <c r="DK25">
        <v>6531</v>
      </c>
      <c r="DL25">
        <v>6974</v>
      </c>
      <c r="DM25">
        <v>7711</v>
      </c>
      <c r="DN25">
        <v>8168</v>
      </c>
    </row>
    <row r="26" spans="1:11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  <c r="DI26">
        <v>13411</v>
      </c>
      <c r="DJ26">
        <v>13642</v>
      </c>
      <c r="DK26">
        <v>13697</v>
      </c>
      <c r="DL26">
        <v>13732</v>
      </c>
      <c r="DM26">
        <v>13937</v>
      </c>
      <c r="DN26">
        <v>14111</v>
      </c>
    </row>
    <row r="27" spans="1:118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  <c r="DI27">
        <v>16</v>
      </c>
      <c r="DJ27">
        <v>16</v>
      </c>
      <c r="DK27">
        <v>16</v>
      </c>
      <c r="DL27">
        <v>16</v>
      </c>
      <c r="DM27">
        <v>16</v>
      </c>
      <c r="DN27">
        <v>16</v>
      </c>
    </row>
    <row r="28" spans="1:11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  <c r="DI28">
        <v>62</v>
      </c>
      <c r="DJ28">
        <v>62</v>
      </c>
      <c r="DK28">
        <v>62</v>
      </c>
      <c r="DL28">
        <v>76</v>
      </c>
      <c r="DM28">
        <v>83</v>
      </c>
      <c r="DN28">
        <v>83</v>
      </c>
    </row>
    <row r="29" spans="1:11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  <c r="DI29">
        <v>5</v>
      </c>
      <c r="DJ29">
        <v>5</v>
      </c>
      <c r="DK29">
        <v>5</v>
      </c>
      <c r="DL29">
        <v>5</v>
      </c>
      <c r="DM29">
        <v>5</v>
      </c>
      <c r="DN29">
        <v>5</v>
      </c>
    </row>
    <row r="30" spans="1:11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  <c r="DI30">
        <v>258</v>
      </c>
      <c r="DJ30">
        <v>273</v>
      </c>
      <c r="DK30">
        <v>299</v>
      </c>
      <c r="DL30">
        <v>313</v>
      </c>
      <c r="DM30">
        <v>339</v>
      </c>
      <c r="DN30">
        <v>356</v>
      </c>
    </row>
    <row r="31" spans="1:11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  <c r="DI31">
        <v>1059</v>
      </c>
      <c r="DJ31">
        <v>1106</v>
      </c>
      <c r="DK31">
        <v>1114</v>
      </c>
      <c r="DL31">
        <v>1168</v>
      </c>
      <c r="DM31">
        <v>1228</v>
      </c>
      <c r="DN31">
        <v>1272</v>
      </c>
    </row>
    <row r="32" spans="1:118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  <c r="DI32">
        <v>61685</v>
      </c>
      <c r="DJ32">
        <v>64957</v>
      </c>
      <c r="DK32">
        <v>67384</v>
      </c>
      <c r="DL32">
        <v>72597</v>
      </c>
      <c r="DM32">
        <v>78424</v>
      </c>
      <c r="DN32">
        <v>79479</v>
      </c>
    </row>
    <row r="33" spans="1:118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  <c r="DI33">
        <v>132</v>
      </c>
      <c r="DJ33">
        <v>134</v>
      </c>
      <c r="DK33">
        <v>134</v>
      </c>
      <c r="DL33">
        <v>134</v>
      </c>
      <c r="DM33">
        <v>134</v>
      </c>
      <c r="DN33">
        <v>134</v>
      </c>
    </row>
    <row r="34" spans="1:118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  <c r="DI34">
        <v>422</v>
      </c>
      <c r="DJ34">
        <v>444</v>
      </c>
      <c r="DK34">
        <v>461</v>
      </c>
      <c r="DL34">
        <v>476</v>
      </c>
      <c r="DM34">
        <v>499</v>
      </c>
      <c r="DN34">
        <v>531</v>
      </c>
    </row>
    <row r="35" spans="1:118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  <c r="DI35">
        <v>569</v>
      </c>
      <c r="DJ35">
        <v>577</v>
      </c>
      <c r="DK35">
        <v>584</v>
      </c>
      <c r="DL35">
        <v>588</v>
      </c>
      <c r="DM35">
        <v>592</v>
      </c>
      <c r="DN35">
        <v>592</v>
      </c>
    </row>
    <row r="36" spans="1:118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  <c r="DI36">
        <v>56</v>
      </c>
      <c r="DJ36">
        <v>56</v>
      </c>
      <c r="DK36">
        <v>58</v>
      </c>
      <c r="DL36">
        <v>58</v>
      </c>
      <c r="DM36">
        <v>61</v>
      </c>
      <c r="DN36">
        <v>67</v>
      </c>
    </row>
    <row r="37" spans="1:118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  <c r="DI37">
        <v>120</v>
      </c>
      <c r="DJ37">
        <v>120</v>
      </c>
      <c r="DK37">
        <v>121</v>
      </c>
      <c r="DL37">
        <v>121</v>
      </c>
      <c r="DM37">
        <v>121</v>
      </c>
      <c r="DN37">
        <v>121</v>
      </c>
    </row>
    <row r="38" spans="1:118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  <c r="DI38">
        <v>1232</v>
      </c>
      <c r="DJ38">
        <v>1465</v>
      </c>
      <c r="DK38">
        <v>1524</v>
      </c>
      <c r="DL38">
        <v>1524</v>
      </c>
      <c r="DM38">
        <v>1543</v>
      </c>
      <c r="DN38">
        <v>1553</v>
      </c>
    </row>
    <row r="39" spans="1:118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  <c r="DI39">
        <v>31262</v>
      </c>
      <c r="DJ39">
        <v>32109</v>
      </c>
      <c r="DK39">
        <v>33007</v>
      </c>
      <c r="DL39">
        <v>34055</v>
      </c>
      <c r="DM39">
        <v>35177</v>
      </c>
      <c r="DN39">
        <v>36104</v>
      </c>
    </row>
    <row r="40" spans="1:118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  <c r="DI40">
        <v>10</v>
      </c>
      <c r="DJ40">
        <v>10</v>
      </c>
      <c r="DK40">
        <v>10</v>
      </c>
      <c r="DL40">
        <v>10</v>
      </c>
      <c r="DM40">
        <v>10</v>
      </c>
      <c r="DN40">
        <v>10</v>
      </c>
    </row>
    <row r="41" spans="1:118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  <c r="DI41">
        <v>53</v>
      </c>
      <c r="DJ41">
        <v>53</v>
      </c>
      <c r="DK41">
        <v>53</v>
      </c>
      <c r="DL41">
        <v>76</v>
      </c>
      <c r="DM41">
        <v>78</v>
      </c>
      <c r="DN41">
        <v>83</v>
      </c>
    </row>
    <row r="42" spans="1:118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  <c r="DI42">
        <v>12667</v>
      </c>
      <c r="DJ42">
        <v>13112</v>
      </c>
      <c r="DK42">
        <v>13605</v>
      </c>
      <c r="DL42">
        <v>14125</v>
      </c>
      <c r="DM42">
        <v>14865</v>
      </c>
      <c r="DN42">
        <v>15655</v>
      </c>
    </row>
    <row r="43" spans="1:118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  <c r="DI43">
        <v>985</v>
      </c>
      <c r="DJ43">
        <v>985</v>
      </c>
      <c r="DK43">
        <v>985</v>
      </c>
      <c r="DL43">
        <v>985</v>
      </c>
      <c r="DM43">
        <v>985</v>
      </c>
      <c r="DN43">
        <v>985</v>
      </c>
    </row>
    <row r="44" spans="1:118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  <c r="DI44">
        <v>565</v>
      </c>
      <c r="DJ44">
        <v>568</v>
      </c>
      <c r="DK44">
        <v>571</v>
      </c>
      <c r="DL44">
        <v>573</v>
      </c>
      <c r="DM44">
        <v>574</v>
      </c>
      <c r="DN44">
        <v>574</v>
      </c>
    </row>
    <row r="45" spans="1:118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  <c r="DI45">
        <v>573</v>
      </c>
      <c r="DJ45">
        <v>573</v>
      </c>
      <c r="DK45">
        <v>573</v>
      </c>
      <c r="DL45">
        <v>573</v>
      </c>
      <c r="DM45">
        <v>573</v>
      </c>
      <c r="DN45">
        <v>573</v>
      </c>
    </row>
    <row r="46" spans="1:118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  <c r="DI46">
        <v>354</v>
      </c>
      <c r="DJ46">
        <v>354</v>
      </c>
      <c r="DK46">
        <v>354</v>
      </c>
      <c r="DL46">
        <v>354</v>
      </c>
      <c r="DM46">
        <v>354</v>
      </c>
      <c r="DN46">
        <v>355</v>
      </c>
    </row>
    <row r="47" spans="1:118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  <c r="DI47">
        <v>137</v>
      </c>
      <c r="DJ47">
        <v>137</v>
      </c>
      <c r="DK47">
        <v>137</v>
      </c>
      <c r="DL47">
        <v>137</v>
      </c>
      <c r="DM47">
        <v>137</v>
      </c>
      <c r="DN47">
        <v>137</v>
      </c>
    </row>
    <row r="48" spans="1:118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  <c r="DI48">
        <v>1576</v>
      </c>
      <c r="DJ48">
        <v>1577</v>
      </c>
      <c r="DK48">
        <v>1578</v>
      </c>
      <c r="DL48">
        <v>1578</v>
      </c>
      <c r="DM48">
        <v>1579</v>
      </c>
      <c r="DN48">
        <v>1579</v>
      </c>
    </row>
    <row r="49" spans="1:118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  <c r="DI49">
        <v>252</v>
      </c>
      <c r="DJ49">
        <v>252</v>
      </c>
      <c r="DK49">
        <v>252</v>
      </c>
      <c r="DL49">
        <v>252</v>
      </c>
      <c r="DM49">
        <v>252</v>
      </c>
      <c r="DN49">
        <v>252</v>
      </c>
    </row>
    <row r="50" spans="1:118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  <c r="DI50">
        <v>145</v>
      </c>
      <c r="DJ50">
        <v>145</v>
      </c>
      <c r="DK50">
        <v>145</v>
      </c>
      <c r="DL50">
        <v>145</v>
      </c>
      <c r="DM50">
        <v>145</v>
      </c>
      <c r="DN50">
        <v>145</v>
      </c>
    </row>
    <row r="51" spans="1:118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  <c r="DI51">
        <v>162</v>
      </c>
      <c r="DJ51">
        <v>162</v>
      </c>
      <c r="DK51">
        <v>162</v>
      </c>
      <c r="DL51">
        <v>162</v>
      </c>
      <c r="DM51">
        <v>162</v>
      </c>
      <c r="DN51">
        <v>162</v>
      </c>
    </row>
    <row r="52" spans="1:118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  <c r="DI52">
        <v>321</v>
      </c>
      <c r="DJ52">
        <v>321</v>
      </c>
      <c r="DK52">
        <v>321</v>
      </c>
      <c r="DL52">
        <v>321</v>
      </c>
      <c r="DM52">
        <v>321</v>
      </c>
      <c r="DN52">
        <v>321</v>
      </c>
    </row>
    <row r="53" spans="1:118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  <c r="DI53">
        <v>891</v>
      </c>
      <c r="DJ53">
        <v>904</v>
      </c>
      <c r="DK53">
        <v>924</v>
      </c>
      <c r="DL53">
        <v>929</v>
      </c>
      <c r="DM53">
        <v>930</v>
      </c>
      <c r="DN53">
        <v>930</v>
      </c>
    </row>
    <row r="54" spans="1:118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  <c r="DI54">
        <v>1254</v>
      </c>
      <c r="DJ54">
        <v>1254</v>
      </c>
      <c r="DK54">
        <v>1254</v>
      </c>
      <c r="DL54">
        <v>1254</v>
      </c>
      <c r="DM54">
        <v>1254</v>
      </c>
      <c r="DN54">
        <v>1254</v>
      </c>
    </row>
    <row r="55" spans="1:118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  <c r="DI55">
        <v>967</v>
      </c>
      <c r="DJ55">
        <v>982</v>
      </c>
      <c r="DK55">
        <v>985</v>
      </c>
      <c r="DL55">
        <v>991</v>
      </c>
      <c r="DM55">
        <v>1008</v>
      </c>
      <c r="DN55">
        <v>1009</v>
      </c>
    </row>
    <row r="56" spans="1:118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  <c r="DI56">
        <v>63616</v>
      </c>
      <c r="DJ56">
        <v>63616</v>
      </c>
      <c r="DK56">
        <v>63616</v>
      </c>
      <c r="DL56">
        <v>63616</v>
      </c>
      <c r="DM56">
        <v>63616</v>
      </c>
      <c r="DN56">
        <v>63616</v>
      </c>
    </row>
    <row r="57" spans="1:118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  <c r="DI57">
        <v>1015</v>
      </c>
      <c r="DJ57">
        <v>1015</v>
      </c>
      <c r="DK57">
        <v>1015</v>
      </c>
      <c r="DL57">
        <v>1015</v>
      </c>
      <c r="DM57">
        <v>1015</v>
      </c>
      <c r="DN57">
        <v>1015</v>
      </c>
    </row>
    <row r="58" spans="1:118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  <c r="DI58">
        <v>184</v>
      </c>
      <c r="DJ58">
        <v>187</v>
      </c>
      <c r="DK58">
        <v>188</v>
      </c>
      <c r="DL58">
        <v>190</v>
      </c>
      <c r="DM58">
        <v>190</v>
      </c>
      <c r="DN58">
        <v>194</v>
      </c>
    </row>
    <row r="59" spans="1:118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  <c r="DI59">
        <v>652</v>
      </c>
      <c r="DJ59">
        <v>653</v>
      </c>
      <c r="DK59">
        <v>653</v>
      </c>
      <c r="DL59">
        <v>653</v>
      </c>
      <c r="DM59">
        <v>653</v>
      </c>
      <c r="DN59">
        <v>653</v>
      </c>
    </row>
    <row r="60" spans="1:118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  <c r="DI60">
        <v>936</v>
      </c>
      <c r="DJ60">
        <v>936</v>
      </c>
      <c r="DK60">
        <v>936</v>
      </c>
      <c r="DL60">
        <v>936</v>
      </c>
      <c r="DM60">
        <v>936</v>
      </c>
      <c r="DN60">
        <v>936</v>
      </c>
    </row>
    <row r="61" spans="1:118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  <c r="DI61">
        <v>105</v>
      </c>
      <c r="DJ61">
        <v>105</v>
      </c>
      <c r="DK61">
        <v>105</v>
      </c>
      <c r="DL61">
        <v>108</v>
      </c>
      <c r="DM61">
        <v>108</v>
      </c>
      <c r="DN61">
        <v>108</v>
      </c>
    </row>
    <row r="62" spans="1:118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  <c r="DI62">
        <v>144</v>
      </c>
      <c r="DJ62">
        <v>144</v>
      </c>
      <c r="DK62">
        <v>144</v>
      </c>
      <c r="DL62">
        <v>144</v>
      </c>
      <c r="DM62">
        <v>144</v>
      </c>
      <c r="DN62">
        <v>144</v>
      </c>
    </row>
    <row r="63" spans="1:118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  <c r="DI63">
        <v>40</v>
      </c>
      <c r="DJ63">
        <v>41</v>
      </c>
      <c r="DK63">
        <v>42</v>
      </c>
      <c r="DL63">
        <v>42</v>
      </c>
      <c r="DM63">
        <v>43</v>
      </c>
      <c r="DN63">
        <v>43</v>
      </c>
    </row>
    <row r="64" spans="1:118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  <c r="DI64">
        <v>75</v>
      </c>
      <c r="DJ64">
        <v>75</v>
      </c>
      <c r="DK64">
        <v>75</v>
      </c>
      <c r="DL64">
        <v>75</v>
      </c>
      <c r="DM64">
        <v>75</v>
      </c>
      <c r="DN64">
        <v>75</v>
      </c>
    </row>
    <row r="65" spans="1:118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  <c r="DI65">
        <v>18</v>
      </c>
      <c r="DJ65">
        <v>18</v>
      </c>
      <c r="DK65">
        <v>18</v>
      </c>
      <c r="DL65">
        <v>18</v>
      </c>
      <c r="DM65">
        <v>18</v>
      </c>
      <c r="DN65">
        <v>18</v>
      </c>
    </row>
    <row r="66" spans="1:118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  <c r="DI66">
        <v>293</v>
      </c>
      <c r="DJ66">
        <v>294</v>
      </c>
      <c r="DK66">
        <v>296</v>
      </c>
      <c r="DL66">
        <v>297</v>
      </c>
      <c r="DM66">
        <v>297</v>
      </c>
      <c r="DN66">
        <v>300</v>
      </c>
    </row>
    <row r="67" spans="1:118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  <c r="DI67">
        <v>776</v>
      </c>
      <c r="DJ67">
        <v>777</v>
      </c>
      <c r="DK67">
        <v>777</v>
      </c>
      <c r="DL67">
        <v>777</v>
      </c>
      <c r="DM67">
        <v>777</v>
      </c>
      <c r="DN67">
        <v>778</v>
      </c>
    </row>
    <row r="68" spans="1:118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  <c r="DI68">
        <v>626</v>
      </c>
      <c r="DJ68">
        <v>627</v>
      </c>
      <c r="DK68">
        <v>627</v>
      </c>
      <c r="DL68">
        <v>631</v>
      </c>
      <c r="DM68">
        <v>633</v>
      </c>
      <c r="DN68">
        <v>638</v>
      </c>
    </row>
    <row r="69" spans="1:118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  <c r="DI69">
        <v>197</v>
      </c>
      <c r="DJ69">
        <v>197</v>
      </c>
      <c r="DK69">
        <v>197</v>
      </c>
      <c r="DL69">
        <v>198</v>
      </c>
      <c r="DM69">
        <v>198</v>
      </c>
      <c r="DN69">
        <v>198</v>
      </c>
    </row>
    <row r="70" spans="1:118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  <c r="DI70">
        <v>558</v>
      </c>
      <c r="DJ70">
        <v>558</v>
      </c>
      <c r="DK70">
        <v>558</v>
      </c>
      <c r="DL70">
        <v>558</v>
      </c>
      <c r="DM70">
        <v>558</v>
      </c>
      <c r="DN70">
        <v>558</v>
      </c>
    </row>
    <row r="71" spans="1:118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  <c r="DI71">
        <v>186</v>
      </c>
      <c r="DJ71">
        <v>186</v>
      </c>
      <c r="DK71">
        <v>186</v>
      </c>
      <c r="DL71">
        <v>186</v>
      </c>
      <c r="DM71">
        <v>187</v>
      </c>
      <c r="DN71">
        <v>187</v>
      </c>
    </row>
    <row r="72" spans="1:118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</row>
    <row r="73" spans="1:118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  <c r="DI73">
        <v>73</v>
      </c>
      <c r="DJ73">
        <v>73</v>
      </c>
      <c r="DK73">
        <v>73</v>
      </c>
      <c r="DL73">
        <v>73</v>
      </c>
      <c r="DM73">
        <v>73</v>
      </c>
      <c r="DN73">
        <v>73</v>
      </c>
    </row>
    <row r="74" spans="1:118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  <c r="DI74">
        <v>183</v>
      </c>
      <c r="DJ74">
        <v>183</v>
      </c>
      <c r="DK74">
        <v>183</v>
      </c>
      <c r="DL74">
        <v>183</v>
      </c>
      <c r="DM74">
        <v>183</v>
      </c>
      <c r="DN74">
        <v>183</v>
      </c>
    </row>
    <row r="75" spans="1:118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  <c r="DI75">
        <v>1267</v>
      </c>
      <c r="DJ75">
        <v>1267</v>
      </c>
      <c r="DK75">
        <v>1267</v>
      </c>
      <c r="DL75">
        <v>1267</v>
      </c>
      <c r="DM75">
        <v>1267</v>
      </c>
      <c r="DN75">
        <v>1267</v>
      </c>
    </row>
    <row r="76" spans="1:118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  <c r="DI76">
        <v>2569</v>
      </c>
      <c r="DJ76">
        <v>2705</v>
      </c>
      <c r="DK76">
        <v>2825</v>
      </c>
      <c r="DL76">
        <v>2971</v>
      </c>
      <c r="DM76">
        <v>3133</v>
      </c>
      <c r="DN76">
        <v>3358</v>
      </c>
    </row>
    <row r="77" spans="1:118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  <c r="DI77">
        <v>33</v>
      </c>
      <c r="DJ77">
        <v>33</v>
      </c>
      <c r="DK77">
        <v>53</v>
      </c>
      <c r="DL77">
        <v>53</v>
      </c>
      <c r="DM77">
        <v>53</v>
      </c>
      <c r="DN77">
        <v>87</v>
      </c>
    </row>
    <row r="78" spans="1:118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  <c r="DI78">
        <v>130</v>
      </c>
      <c r="DJ78">
        <v>136</v>
      </c>
      <c r="DK78">
        <v>141</v>
      </c>
      <c r="DL78">
        <v>146</v>
      </c>
      <c r="DM78">
        <v>148</v>
      </c>
      <c r="DN78">
        <v>157</v>
      </c>
    </row>
    <row r="79" spans="1:118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  <c r="DI79">
        <v>480</v>
      </c>
      <c r="DJ79">
        <v>501</v>
      </c>
      <c r="DK79">
        <v>517</v>
      </c>
      <c r="DL79">
        <v>520</v>
      </c>
      <c r="DM79">
        <v>527</v>
      </c>
      <c r="DN79">
        <v>535</v>
      </c>
    </row>
    <row r="80" spans="1:118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  <c r="DI80">
        <v>769</v>
      </c>
      <c r="DJ80">
        <v>794</v>
      </c>
      <c r="DK80">
        <v>818</v>
      </c>
      <c r="DL80">
        <v>820</v>
      </c>
      <c r="DM80">
        <v>902</v>
      </c>
      <c r="DN80">
        <v>930</v>
      </c>
    </row>
    <row r="81" spans="1:118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  <c r="DI81">
        <v>1726</v>
      </c>
      <c r="DJ81">
        <v>1764</v>
      </c>
      <c r="DK81">
        <v>1784</v>
      </c>
      <c r="DL81">
        <v>1808</v>
      </c>
      <c r="DM81">
        <v>1834</v>
      </c>
      <c r="DN81">
        <v>1850</v>
      </c>
    </row>
    <row r="82" spans="1:118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  <c r="DI82">
        <v>645</v>
      </c>
      <c r="DJ82">
        <v>651</v>
      </c>
      <c r="DK82">
        <v>651</v>
      </c>
      <c r="DL82">
        <v>651</v>
      </c>
      <c r="DM82">
        <v>651</v>
      </c>
      <c r="DN82">
        <v>651</v>
      </c>
    </row>
    <row r="83" spans="1:118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  <c r="DI83">
        <v>1140</v>
      </c>
      <c r="DJ83">
        <v>1193</v>
      </c>
      <c r="DK83">
        <v>1229</v>
      </c>
      <c r="DL83">
        <v>1277</v>
      </c>
      <c r="DM83">
        <v>1326</v>
      </c>
      <c r="DN83">
        <v>1383</v>
      </c>
    </row>
    <row r="84" spans="1:118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  <c r="DI84">
        <v>401</v>
      </c>
      <c r="DJ84">
        <v>401</v>
      </c>
      <c r="DK84">
        <v>401</v>
      </c>
      <c r="DL84">
        <v>449</v>
      </c>
      <c r="DM84">
        <v>449</v>
      </c>
      <c r="DN84">
        <v>481</v>
      </c>
    </row>
    <row r="85" spans="1:118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  <c r="DI85">
        <v>4447</v>
      </c>
      <c r="DJ85">
        <v>4474</v>
      </c>
      <c r="DK85">
        <v>4711</v>
      </c>
      <c r="DL85">
        <v>4889</v>
      </c>
      <c r="DM85">
        <v>5047</v>
      </c>
      <c r="DN85">
        <v>5241</v>
      </c>
    </row>
    <row r="86" spans="1:118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  <c r="DI86">
        <v>187</v>
      </c>
      <c r="DJ86">
        <v>187</v>
      </c>
      <c r="DK86">
        <v>187</v>
      </c>
      <c r="DL86">
        <v>187</v>
      </c>
      <c r="DM86">
        <v>187</v>
      </c>
      <c r="DN86">
        <v>187</v>
      </c>
    </row>
    <row r="87" spans="1:118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  <c r="DI87">
        <v>11</v>
      </c>
      <c r="DJ87">
        <v>11</v>
      </c>
      <c r="DK87">
        <v>11</v>
      </c>
      <c r="DL87">
        <v>11</v>
      </c>
      <c r="DM87">
        <v>11</v>
      </c>
      <c r="DN87">
        <v>11</v>
      </c>
    </row>
    <row r="88" spans="1:118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  <c r="DI88">
        <v>8093</v>
      </c>
      <c r="DJ88">
        <v>8217</v>
      </c>
      <c r="DK88">
        <v>8328</v>
      </c>
      <c r="DL88">
        <v>8580</v>
      </c>
      <c r="DM88">
        <v>8663</v>
      </c>
      <c r="DN88">
        <v>8805</v>
      </c>
    </row>
    <row r="89" spans="1:118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  <c r="DI89">
        <v>834</v>
      </c>
      <c r="DJ89">
        <v>847</v>
      </c>
      <c r="DK89">
        <v>872</v>
      </c>
      <c r="DL89">
        <v>886</v>
      </c>
      <c r="DM89">
        <v>900</v>
      </c>
      <c r="DN89">
        <v>905</v>
      </c>
    </row>
    <row r="90" spans="1:118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  <c r="DI90">
        <v>14</v>
      </c>
      <c r="DJ90">
        <v>15</v>
      </c>
      <c r="DK90">
        <v>15</v>
      </c>
      <c r="DL90">
        <v>15</v>
      </c>
      <c r="DM90">
        <v>15</v>
      </c>
      <c r="DN90">
        <v>15</v>
      </c>
    </row>
    <row r="91" spans="1:118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  <c r="DI91">
        <v>2584</v>
      </c>
      <c r="DJ91">
        <v>2763</v>
      </c>
      <c r="DK91">
        <v>2870</v>
      </c>
      <c r="DL91">
        <v>3221</v>
      </c>
      <c r="DM91">
        <v>3221</v>
      </c>
      <c r="DN91">
        <v>3351</v>
      </c>
    </row>
    <row r="92" spans="1:118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  <c r="DI92">
        <v>3433</v>
      </c>
      <c r="DJ92">
        <v>3433</v>
      </c>
      <c r="DK92">
        <v>3433</v>
      </c>
      <c r="DL92">
        <v>3433</v>
      </c>
      <c r="DM92">
        <v>3433</v>
      </c>
      <c r="DN92">
        <v>3433</v>
      </c>
    </row>
    <row r="93" spans="1:118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  <c r="DI93">
        <v>2002</v>
      </c>
      <c r="DJ93">
        <v>2075</v>
      </c>
      <c r="DK93">
        <v>2172</v>
      </c>
      <c r="DL93">
        <v>2326</v>
      </c>
      <c r="DM93">
        <v>2486</v>
      </c>
      <c r="DN93">
        <v>2626</v>
      </c>
    </row>
    <row r="94" spans="1:118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  <c r="DI94">
        <v>276</v>
      </c>
      <c r="DJ94">
        <v>293</v>
      </c>
      <c r="DK94">
        <v>325</v>
      </c>
      <c r="DL94">
        <v>349</v>
      </c>
      <c r="DM94">
        <v>374</v>
      </c>
      <c r="DN94">
        <v>405</v>
      </c>
    </row>
    <row r="95" spans="1:118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</row>
    <row r="96" spans="1:118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  <c r="DI96">
        <v>37</v>
      </c>
      <c r="DJ96">
        <v>37</v>
      </c>
      <c r="DK96">
        <v>38</v>
      </c>
      <c r="DL96">
        <v>38</v>
      </c>
      <c r="DM96">
        <v>38</v>
      </c>
      <c r="DN96">
        <v>38</v>
      </c>
    </row>
    <row r="97" spans="1:118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  <c r="DI97">
        <v>747</v>
      </c>
      <c r="DJ97">
        <v>750</v>
      </c>
      <c r="DK97">
        <v>751</v>
      </c>
      <c r="DL97">
        <v>777</v>
      </c>
      <c r="DM97">
        <v>777</v>
      </c>
      <c r="DN97">
        <v>909</v>
      </c>
    </row>
    <row r="98" spans="1:118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  <c r="DI98">
        <v>14</v>
      </c>
      <c r="DJ98">
        <v>27</v>
      </c>
      <c r="DK98">
        <v>28</v>
      </c>
      <c r="DL98">
        <v>28</v>
      </c>
      <c r="DM98">
        <v>48</v>
      </c>
      <c r="DN98">
        <v>51</v>
      </c>
    </row>
    <row r="99" spans="1:118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  <c r="DI99">
        <v>97</v>
      </c>
      <c r="DJ99">
        <v>99</v>
      </c>
      <c r="DK99">
        <v>105</v>
      </c>
      <c r="DL99">
        <v>106</v>
      </c>
      <c r="DM99">
        <v>108</v>
      </c>
      <c r="DN99">
        <v>108</v>
      </c>
    </row>
    <row r="100" spans="1:118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  <c r="DI100">
        <v>14</v>
      </c>
      <c r="DJ100">
        <v>14</v>
      </c>
      <c r="DK100">
        <v>14</v>
      </c>
      <c r="DL100">
        <v>14</v>
      </c>
      <c r="DM100">
        <v>14</v>
      </c>
      <c r="DN100">
        <v>14</v>
      </c>
    </row>
    <row r="101" spans="1:118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  <c r="DI101">
        <v>4000</v>
      </c>
      <c r="DJ101">
        <v>4000</v>
      </c>
      <c r="DK101">
        <v>4000</v>
      </c>
      <c r="DL101">
        <v>4300</v>
      </c>
      <c r="DM101">
        <v>4300</v>
      </c>
      <c r="DN101">
        <v>4300</v>
      </c>
    </row>
    <row r="102" spans="1:118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  <c r="DI102">
        <v>119</v>
      </c>
      <c r="DJ102">
        <v>122</v>
      </c>
      <c r="DK102">
        <v>122</v>
      </c>
      <c r="DL102">
        <v>122</v>
      </c>
      <c r="DM102">
        <v>124</v>
      </c>
      <c r="DN102">
        <v>124</v>
      </c>
    </row>
    <row r="103" spans="1:118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  <c r="DI103">
        <v>56</v>
      </c>
      <c r="DJ103">
        <v>56</v>
      </c>
      <c r="DK103">
        <v>56</v>
      </c>
      <c r="DL103">
        <v>58</v>
      </c>
      <c r="DM103">
        <v>58</v>
      </c>
      <c r="DN103">
        <v>59</v>
      </c>
    </row>
    <row r="104" spans="1:118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  <c r="DI104">
        <v>104</v>
      </c>
      <c r="DJ104">
        <v>104</v>
      </c>
      <c r="DK104">
        <v>104</v>
      </c>
      <c r="DL104">
        <v>109</v>
      </c>
      <c r="DM104">
        <v>109</v>
      </c>
      <c r="DN104">
        <v>109</v>
      </c>
    </row>
    <row r="105" spans="1:118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  <c r="DI105">
        <v>83</v>
      </c>
      <c r="DJ105">
        <v>83</v>
      </c>
      <c r="DK105">
        <v>83</v>
      </c>
      <c r="DL105">
        <v>91</v>
      </c>
      <c r="DM105">
        <v>91</v>
      </c>
      <c r="DN105">
        <v>91</v>
      </c>
    </row>
    <row r="106" spans="1:118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  <c r="DI106">
        <v>492</v>
      </c>
      <c r="DJ106">
        <v>492</v>
      </c>
      <c r="DK106">
        <v>492</v>
      </c>
      <c r="DL106">
        <v>492</v>
      </c>
      <c r="DM106">
        <v>627</v>
      </c>
      <c r="DN106">
        <v>627</v>
      </c>
    </row>
    <row r="107" spans="1:118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  <c r="DI107">
        <v>18</v>
      </c>
      <c r="DJ107">
        <v>18</v>
      </c>
      <c r="DK107">
        <v>18</v>
      </c>
      <c r="DL107">
        <v>18</v>
      </c>
      <c r="DM107">
        <v>18</v>
      </c>
      <c r="DN107">
        <v>18</v>
      </c>
    </row>
    <row r="108" spans="1:118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  <c r="DI108">
        <v>354</v>
      </c>
      <c r="DJ108">
        <v>354</v>
      </c>
      <c r="DK108">
        <v>354</v>
      </c>
      <c r="DL108">
        <v>354</v>
      </c>
      <c r="DM108">
        <v>354</v>
      </c>
      <c r="DN108">
        <v>354</v>
      </c>
    </row>
    <row r="109" spans="1:118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  <c r="DI109">
        <v>6</v>
      </c>
      <c r="DJ109">
        <v>6</v>
      </c>
      <c r="DK109">
        <v>6</v>
      </c>
      <c r="DL109">
        <v>6</v>
      </c>
      <c r="DM109">
        <v>6</v>
      </c>
      <c r="DN109">
        <v>6</v>
      </c>
    </row>
    <row r="110" spans="1:118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  <c r="DI110">
        <v>30</v>
      </c>
      <c r="DJ110">
        <v>30</v>
      </c>
      <c r="DK110">
        <v>30</v>
      </c>
      <c r="DL110">
        <v>30</v>
      </c>
      <c r="DM110">
        <v>30</v>
      </c>
      <c r="DN110">
        <v>30</v>
      </c>
    </row>
    <row r="111" spans="1:118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  <c r="DI111">
        <v>54886</v>
      </c>
      <c r="DJ111">
        <v>55062</v>
      </c>
      <c r="DK111">
        <v>55569</v>
      </c>
      <c r="DL111">
        <v>56617</v>
      </c>
      <c r="DM111">
        <v>57368</v>
      </c>
      <c r="DN111">
        <v>58300</v>
      </c>
    </row>
    <row r="112" spans="1:118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  <c r="DI112">
        <v>110</v>
      </c>
      <c r="DJ112">
        <v>110</v>
      </c>
      <c r="DK112">
        <v>127</v>
      </c>
      <c r="DL112">
        <v>137</v>
      </c>
      <c r="DM112">
        <v>152</v>
      </c>
      <c r="DN112">
        <v>182</v>
      </c>
    </row>
    <row r="113" spans="2:118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  <c r="DI113">
        <v>9</v>
      </c>
      <c r="DJ113">
        <v>9</v>
      </c>
      <c r="DK113">
        <v>10</v>
      </c>
      <c r="DL113">
        <v>10</v>
      </c>
      <c r="DM113">
        <v>10</v>
      </c>
      <c r="DN113">
        <v>10</v>
      </c>
    </row>
    <row r="114" spans="2:118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  <c r="DI114">
        <v>297</v>
      </c>
      <c r="DJ114">
        <v>309</v>
      </c>
      <c r="DK114">
        <v>317</v>
      </c>
      <c r="DL114">
        <v>349</v>
      </c>
      <c r="DM114">
        <v>372</v>
      </c>
      <c r="DN114">
        <v>383</v>
      </c>
    </row>
    <row r="115" spans="2:118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  <c r="DI115">
        <v>143300</v>
      </c>
      <c r="DJ115">
        <v>144400</v>
      </c>
      <c r="DK115">
        <v>145617</v>
      </c>
      <c r="DL115">
        <v>147200</v>
      </c>
      <c r="DM115">
        <v>148700</v>
      </c>
      <c r="DN115">
        <v>150300</v>
      </c>
    </row>
    <row r="116" spans="2:118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  <c r="DI116">
        <v>378</v>
      </c>
      <c r="DJ116">
        <v>378</v>
      </c>
      <c r="DK116">
        <v>494</v>
      </c>
      <c r="DL116">
        <v>494</v>
      </c>
      <c r="DM116">
        <v>514</v>
      </c>
      <c r="DN116">
        <v>674</v>
      </c>
    </row>
    <row r="117" spans="2:118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14</v>
      </c>
    </row>
    <row r="118" spans="2:118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  <c r="DI118">
        <v>1374</v>
      </c>
      <c r="DJ118">
        <v>1374</v>
      </c>
      <c r="DK118">
        <v>1374</v>
      </c>
      <c r="DL118">
        <v>1374</v>
      </c>
      <c r="DM118">
        <v>1374</v>
      </c>
      <c r="DN118">
        <v>1374</v>
      </c>
    </row>
    <row r="119" spans="2:118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  <c r="DI119">
        <v>104</v>
      </c>
      <c r="DJ119">
        <v>110</v>
      </c>
      <c r="DK119">
        <v>111</v>
      </c>
      <c r="DL119">
        <v>120</v>
      </c>
      <c r="DM119">
        <v>121</v>
      </c>
      <c r="DN119">
        <v>129</v>
      </c>
    </row>
    <row r="120" spans="2:118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  <c r="DI120">
        <v>698</v>
      </c>
      <c r="DJ120">
        <v>714</v>
      </c>
      <c r="DK120">
        <v>714</v>
      </c>
      <c r="DL120">
        <v>816</v>
      </c>
      <c r="DM120">
        <v>856</v>
      </c>
      <c r="DN120">
        <v>895</v>
      </c>
    </row>
    <row r="121" spans="2:118" x14ac:dyDescent="0.35">
      <c r="B121" t="s">
        <v>290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  <c r="DI121">
        <v>25</v>
      </c>
      <c r="DJ121">
        <v>26</v>
      </c>
      <c r="DK121">
        <v>26</v>
      </c>
      <c r="DL121">
        <v>26</v>
      </c>
      <c r="DM121">
        <v>26</v>
      </c>
      <c r="DN121">
        <v>26</v>
      </c>
    </row>
    <row r="122" spans="2:118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  <c r="DI122">
        <v>35</v>
      </c>
      <c r="DJ122">
        <v>35</v>
      </c>
      <c r="DK122">
        <v>36</v>
      </c>
      <c r="DL122">
        <v>36</v>
      </c>
      <c r="DM122">
        <v>41</v>
      </c>
      <c r="DN122">
        <v>42</v>
      </c>
    </row>
    <row r="123" spans="2:118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  <c r="DI123">
        <v>17</v>
      </c>
      <c r="DJ123">
        <v>17</v>
      </c>
      <c r="DK123">
        <v>17</v>
      </c>
      <c r="DL123">
        <v>17</v>
      </c>
      <c r="DM123">
        <v>17</v>
      </c>
      <c r="DN123">
        <v>18</v>
      </c>
    </row>
    <row r="124" spans="2:118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  <c r="DI124">
        <v>2</v>
      </c>
      <c r="DJ124">
        <v>2</v>
      </c>
      <c r="DK124">
        <v>2</v>
      </c>
      <c r="DL124">
        <v>2</v>
      </c>
      <c r="DM124">
        <v>2</v>
      </c>
      <c r="DN124">
        <v>2</v>
      </c>
    </row>
    <row r="125" spans="2:118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  <c r="DI125">
        <v>195</v>
      </c>
      <c r="DJ125">
        <v>203</v>
      </c>
      <c r="DK125">
        <v>206</v>
      </c>
      <c r="DL125">
        <v>211</v>
      </c>
      <c r="DM125">
        <v>237</v>
      </c>
      <c r="DN125">
        <v>253</v>
      </c>
    </row>
    <row r="126" spans="2:118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  <c r="DI126">
        <v>904</v>
      </c>
      <c r="DJ126">
        <v>933</v>
      </c>
      <c r="DK126">
        <v>958</v>
      </c>
      <c r="DL126">
        <v>1007</v>
      </c>
      <c r="DM126">
        <v>1102</v>
      </c>
      <c r="DN126">
        <v>1169</v>
      </c>
    </row>
    <row r="127" spans="2:118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  <c r="DI127">
        <v>1773</v>
      </c>
      <c r="DJ127">
        <v>1773</v>
      </c>
      <c r="DK127">
        <v>1773</v>
      </c>
      <c r="DL127">
        <v>1776</v>
      </c>
      <c r="DM127">
        <v>1780</v>
      </c>
      <c r="DN127">
        <v>1780</v>
      </c>
    </row>
    <row r="128" spans="2:118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  <c r="DI128">
        <v>19301</v>
      </c>
      <c r="DJ128">
        <v>20969</v>
      </c>
      <c r="DK128">
        <v>22549</v>
      </c>
      <c r="DL128">
        <v>24420</v>
      </c>
      <c r="DM128">
        <v>26400</v>
      </c>
      <c r="DN128">
        <v>27969</v>
      </c>
    </row>
    <row r="129" spans="2:118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  <c r="DI129">
        <v>2607</v>
      </c>
      <c r="DJ129">
        <v>2698</v>
      </c>
      <c r="DK129">
        <v>2881</v>
      </c>
      <c r="DL129">
        <v>3063</v>
      </c>
      <c r="DM129">
        <v>3287</v>
      </c>
      <c r="DN129">
        <v>3518</v>
      </c>
    </row>
    <row r="130" spans="2:118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  <c r="DI130">
        <v>85064</v>
      </c>
      <c r="DJ130">
        <v>86143</v>
      </c>
      <c r="DK130">
        <v>87422</v>
      </c>
      <c r="DL130">
        <v>88357</v>
      </c>
      <c r="DM130">
        <v>89428</v>
      </c>
      <c r="DN130">
        <v>90539</v>
      </c>
    </row>
    <row r="131" spans="2:118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  <c r="DI131">
        <v>1702</v>
      </c>
      <c r="DJ131">
        <v>1734</v>
      </c>
      <c r="DK131">
        <v>1790</v>
      </c>
      <c r="DL131">
        <v>1903</v>
      </c>
      <c r="DM131">
        <v>1966</v>
      </c>
      <c r="DN131">
        <v>2028</v>
      </c>
    </row>
    <row r="132" spans="2:118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  <c r="DI132">
        <v>17110</v>
      </c>
      <c r="DJ132">
        <v>17110</v>
      </c>
      <c r="DK132">
        <v>17110</v>
      </c>
      <c r="DL132">
        <v>17110</v>
      </c>
      <c r="DM132">
        <v>19470</v>
      </c>
      <c r="DN132">
        <v>19470</v>
      </c>
    </row>
    <row r="133" spans="2:118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  <c r="DI133">
        <v>11376</v>
      </c>
      <c r="DJ133">
        <v>11430</v>
      </c>
      <c r="DK133">
        <v>11843</v>
      </c>
      <c r="DL133">
        <v>12083</v>
      </c>
      <c r="DM133">
        <v>12232</v>
      </c>
      <c r="DN133">
        <v>12521</v>
      </c>
    </row>
    <row r="134" spans="2:118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  <c r="DI134">
        <v>103031</v>
      </c>
      <c r="DJ134">
        <v>105186</v>
      </c>
      <c r="DK134">
        <v>106587</v>
      </c>
      <c r="DL134">
        <v>109039</v>
      </c>
      <c r="DM134">
        <v>112541</v>
      </c>
      <c r="DN134">
        <v>115288</v>
      </c>
    </row>
    <row r="135" spans="2:118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  <c r="DI135">
        <v>62</v>
      </c>
      <c r="DJ135">
        <v>90</v>
      </c>
      <c r="DK135">
        <v>90</v>
      </c>
      <c r="DL135">
        <v>100</v>
      </c>
      <c r="DM135">
        <v>113</v>
      </c>
      <c r="DN135">
        <v>118</v>
      </c>
    </row>
    <row r="136" spans="2:118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  <c r="DI136">
        <v>5906</v>
      </c>
      <c r="DJ136">
        <v>8127</v>
      </c>
      <c r="DK136">
        <v>8293</v>
      </c>
      <c r="DL136">
        <v>8531</v>
      </c>
      <c r="DM136">
        <v>8920</v>
      </c>
      <c r="DN136">
        <v>9868</v>
      </c>
    </row>
    <row r="137" spans="2:118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  <c r="DI137">
        <v>387</v>
      </c>
      <c r="DJ137">
        <v>389</v>
      </c>
      <c r="DK137">
        <v>390</v>
      </c>
      <c r="DL137">
        <v>390</v>
      </c>
      <c r="DM137">
        <v>392</v>
      </c>
      <c r="DN137">
        <v>393</v>
      </c>
    </row>
    <row r="138" spans="2:118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  <c r="DI138">
        <v>1776</v>
      </c>
      <c r="DJ138">
        <v>1941</v>
      </c>
      <c r="DK138">
        <v>2074</v>
      </c>
      <c r="DL138">
        <v>2223</v>
      </c>
      <c r="DM138">
        <v>2408</v>
      </c>
      <c r="DN138">
        <v>2531</v>
      </c>
    </row>
    <row r="139" spans="2:118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  <c r="DI139">
        <v>207</v>
      </c>
      <c r="DJ139">
        <v>239</v>
      </c>
      <c r="DK139">
        <v>251</v>
      </c>
      <c r="DL139">
        <v>259</v>
      </c>
      <c r="DM139">
        <v>281</v>
      </c>
      <c r="DN139">
        <v>284</v>
      </c>
    </row>
    <row r="140" spans="2:118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  <c r="DI140">
        <v>9610</v>
      </c>
      <c r="DJ140">
        <v>9632</v>
      </c>
      <c r="DK140">
        <v>9670</v>
      </c>
      <c r="DL140">
        <v>9695</v>
      </c>
      <c r="DM140">
        <v>9762</v>
      </c>
      <c r="DN140">
        <v>9821</v>
      </c>
    </row>
    <row r="141" spans="2:118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  <c r="DI141">
        <v>2622</v>
      </c>
      <c r="DJ141">
        <v>2729</v>
      </c>
      <c r="DK141">
        <v>2907</v>
      </c>
      <c r="DL141">
        <v>3101</v>
      </c>
      <c r="DM141">
        <v>3263</v>
      </c>
      <c r="DN141">
        <v>3451</v>
      </c>
    </row>
    <row r="142" spans="2:118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  <c r="DI142">
        <v>658</v>
      </c>
      <c r="DJ142">
        <v>675</v>
      </c>
      <c r="DK142">
        <v>688</v>
      </c>
      <c r="DL142">
        <v>709</v>
      </c>
      <c r="DM142">
        <v>726</v>
      </c>
      <c r="DN142">
        <v>735</v>
      </c>
    </row>
    <row r="143" spans="2:118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  <c r="DI143">
        <v>464</v>
      </c>
      <c r="DJ143">
        <v>464</v>
      </c>
      <c r="DK143">
        <v>464</v>
      </c>
      <c r="DL143">
        <v>627</v>
      </c>
      <c r="DM143">
        <v>627</v>
      </c>
      <c r="DN143">
        <v>627</v>
      </c>
    </row>
    <row r="144" spans="2:118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  <c r="DI144">
        <v>234</v>
      </c>
      <c r="DJ144">
        <v>234</v>
      </c>
      <c r="DK144">
        <v>234</v>
      </c>
      <c r="DL144">
        <v>234</v>
      </c>
      <c r="DM144">
        <v>236</v>
      </c>
      <c r="DN144">
        <v>236</v>
      </c>
    </row>
    <row r="145" spans="2:118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  <c r="DI145">
        <v>79</v>
      </c>
      <c r="DJ145">
        <v>79</v>
      </c>
      <c r="DK145">
        <v>85</v>
      </c>
      <c r="DL145">
        <v>85</v>
      </c>
      <c r="DM145">
        <v>101</v>
      </c>
      <c r="DN145">
        <v>105</v>
      </c>
    </row>
    <row r="146" spans="2:118" x14ac:dyDescent="0.35">
      <c r="B146" t="s">
        <v>287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  <c r="DI146">
        <v>24</v>
      </c>
      <c r="DJ146">
        <v>24</v>
      </c>
      <c r="DK146">
        <v>28</v>
      </c>
      <c r="DL146">
        <v>28</v>
      </c>
      <c r="DM146">
        <v>28</v>
      </c>
      <c r="DN146">
        <v>28</v>
      </c>
    </row>
    <row r="147" spans="2:118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  <c r="DI147">
        <v>55</v>
      </c>
      <c r="DJ147">
        <v>55</v>
      </c>
      <c r="DK147">
        <v>55</v>
      </c>
      <c r="DL147">
        <v>55</v>
      </c>
      <c r="DM147">
        <v>55</v>
      </c>
      <c r="DN147">
        <v>55</v>
      </c>
    </row>
    <row r="148" spans="2:118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  <c r="DI148">
        <v>828</v>
      </c>
      <c r="DJ148">
        <v>828</v>
      </c>
      <c r="DK148">
        <v>833</v>
      </c>
      <c r="DL148">
        <v>850</v>
      </c>
      <c r="DM148">
        <v>908</v>
      </c>
      <c r="DN148">
        <v>934</v>
      </c>
    </row>
    <row r="149" spans="2:118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  <c r="DI149">
        <v>3550</v>
      </c>
      <c r="DJ149">
        <v>3586</v>
      </c>
      <c r="DK149">
        <v>3602</v>
      </c>
      <c r="DL149">
        <v>3610</v>
      </c>
      <c r="DM149">
        <v>3629</v>
      </c>
      <c r="DN149">
        <v>3665</v>
      </c>
    </row>
    <row r="150" spans="2:118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  <c r="DI150">
        <v>101</v>
      </c>
      <c r="DJ150">
        <v>101</v>
      </c>
      <c r="DK150">
        <v>101</v>
      </c>
      <c r="DL150">
        <v>101</v>
      </c>
      <c r="DM150">
        <v>107</v>
      </c>
      <c r="DN150">
        <v>108</v>
      </c>
    </row>
    <row r="151" spans="2:118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  <c r="DI151">
        <v>4929</v>
      </c>
      <c r="DJ151">
        <v>5025</v>
      </c>
      <c r="DK151">
        <v>5113</v>
      </c>
      <c r="DL151">
        <v>5223</v>
      </c>
      <c r="DM151">
        <v>5281</v>
      </c>
      <c r="DN151">
        <v>5351</v>
      </c>
    </row>
    <row r="152" spans="2:118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  <c r="DI152">
        <v>29</v>
      </c>
      <c r="DJ152">
        <v>29</v>
      </c>
      <c r="DK152">
        <v>29</v>
      </c>
      <c r="DL152">
        <v>29</v>
      </c>
      <c r="DM152">
        <v>40</v>
      </c>
      <c r="DN152">
        <v>45</v>
      </c>
    </row>
    <row r="153" spans="2:118" x14ac:dyDescent="0.35">
      <c r="B153" t="s">
        <v>291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  <c r="DI153">
        <v>298</v>
      </c>
      <c r="DJ153">
        <v>351</v>
      </c>
      <c r="DK153">
        <v>377</v>
      </c>
      <c r="DL153">
        <v>398</v>
      </c>
      <c r="DM153">
        <v>412</v>
      </c>
      <c r="DN153">
        <v>436</v>
      </c>
    </row>
    <row r="154" spans="2:118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  <c r="DI154">
        <v>427</v>
      </c>
      <c r="DJ154">
        <v>433</v>
      </c>
      <c r="DK154">
        <v>434</v>
      </c>
      <c r="DL154">
        <v>434</v>
      </c>
      <c r="DM154">
        <v>436</v>
      </c>
      <c r="DN154">
        <v>443</v>
      </c>
    </row>
    <row r="155" spans="2:118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  <c r="DI155">
        <v>6</v>
      </c>
      <c r="DJ155">
        <v>6</v>
      </c>
      <c r="DK155">
        <v>6</v>
      </c>
      <c r="DL155">
        <v>6</v>
      </c>
      <c r="DM155">
        <v>6</v>
      </c>
      <c r="DN155">
        <v>7</v>
      </c>
    </row>
    <row r="156" spans="2:118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  <c r="DI156">
        <v>320</v>
      </c>
      <c r="DJ156">
        <v>320</v>
      </c>
      <c r="DK156">
        <v>322</v>
      </c>
      <c r="DL156">
        <v>322</v>
      </c>
      <c r="DM156">
        <v>322</v>
      </c>
      <c r="DN156">
        <v>322</v>
      </c>
    </row>
    <row r="157" spans="2:118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  <c r="DI157">
        <v>21824</v>
      </c>
      <c r="DJ157">
        <v>21824</v>
      </c>
      <c r="DK157">
        <v>23100</v>
      </c>
      <c r="DL157">
        <v>25935</v>
      </c>
      <c r="DM157">
        <v>26990</v>
      </c>
      <c r="DN157">
        <v>28475</v>
      </c>
    </row>
    <row r="158" spans="2:118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  <c r="DI158">
        <v>1925</v>
      </c>
      <c r="DJ158">
        <v>1958</v>
      </c>
      <c r="DK158">
        <v>1980</v>
      </c>
      <c r="DL158">
        <v>2069</v>
      </c>
      <c r="DM158">
        <v>2176</v>
      </c>
      <c r="DN158">
        <v>2228</v>
      </c>
    </row>
    <row r="159" spans="2:118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  <c r="DI159">
        <v>82</v>
      </c>
      <c r="DJ159">
        <v>82</v>
      </c>
      <c r="DK159">
        <v>85</v>
      </c>
      <c r="DL159">
        <v>85</v>
      </c>
      <c r="DM159">
        <v>87</v>
      </c>
      <c r="DN159">
        <v>87</v>
      </c>
    </row>
    <row r="160" spans="2:118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  <c r="DI160">
        <v>14</v>
      </c>
      <c r="DJ160">
        <v>14</v>
      </c>
      <c r="DK160">
        <v>14</v>
      </c>
      <c r="DL160">
        <v>15</v>
      </c>
      <c r="DM160">
        <v>15</v>
      </c>
      <c r="DN160">
        <v>15</v>
      </c>
    </row>
    <row r="161" spans="1:118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  <c r="DI161">
        <v>274</v>
      </c>
      <c r="DJ161">
        <v>290</v>
      </c>
      <c r="DK161">
        <v>294</v>
      </c>
      <c r="DL161">
        <v>298</v>
      </c>
      <c r="DM161">
        <v>307</v>
      </c>
      <c r="DN161">
        <v>309</v>
      </c>
    </row>
    <row r="162" spans="1:118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  <c r="DI162">
        <v>2461</v>
      </c>
      <c r="DJ162">
        <v>2554</v>
      </c>
      <c r="DK162">
        <v>2811</v>
      </c>
      <c r="DL162">
        <v>2991</v>
      </c>
      <c r="DM162">
        <v>3131</v>
      </c>
      <c r="DN162">
        <v>3310</v>
      </c>
    </row>
    <row r="163" spans="1:118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  <c r="DI163">
        <v>34</v>
      </c>
      <c r="DJ163">
        <v>34</v>
      </c>
      <c r="DK163">
        <v>34</v>
      </c>
      <c r="DL163">
        <v>34</v>
      </c>
      <c r="DM163">
        <v>34</v>
      </c>
      <c r="DN163">
        <v>35</v>
      </c>
    </row>
    <row r="164" spans="1:118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  <c r="DI164">
        <v>10</v>
      </c>
      <c r="DJ164">
        <v>11</v>
      </c>
      <c r="DK164">
        <v>11</v>
      </c>
      <c r="DL164">
        <v>11</v>
      </c>
      <c r="DM164">
        <v>11</v>
      </c>
      <c r="DN164">
        <v>12</v>
      </c>
    </row>
    <row r="165" spans="1:118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  <c r="DI165">
        <v>31</v>
      </c>
      <c r="DJ165">
        <v>31</v>
      </c>
      <c r="DK165">
        <v>33</v>
      </c>
      <c r="DL165">
        <v>33</v>
      </c>
      <c r="DM165">
        <v>35</v>
      </c>
      <c r="DN165">
        <v>35</v>
      </c>
    </row>
    <row r="166" spans="1:118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  <c r="DI166">
        <v>89</v>
      </c>
      <c r="DJ166">
        <v>89</v>
      </c>
      <c r="DK166">
        <v>89</v>
      </c>
      <c r="DL166">
        <v>89</v>
      </c>
      <c r="DM166">
        <v>91</v>
      </c>
      <c r="DN166">
        <v>93</v>
      </c>
    </row>
    <row r="167" spans="1:118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  <c r="DI167">
        <v>14</v>
      </c>
      <c r="DJ167">
        <v>14</v>
      </c>
      <c r="DK167">
        <v>14</v>
      </c>
      <c r="DL167">
        <v>14</v>
      </c>
      <c r="DM167">
        <v>14</v>
      </c>
      <c r="DN167">
        <v>14</v>
      </c>
    </row>
    <row r="168" spans="1:118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  <c r="DI168">
        <v>46</v>
      </c>
      <c r="DJ168">
        <v>46</v>
      </c>
      <c r="DK168">
        <v>46</v>
      </c>
      <c r="DL168">
        <v>46</v>
      </c>
      <c r="DM168">
        <v>46</v>
      </c>
      <c r="DN168">
        <v>46</v>
      </c>
    </row>
    <row r="169" spans="1:118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</row>
    <row r="170" spans="1:118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  <c r="DI170">
        <v>1371</v>
      </c>
      <c r="DJ170">
        <v>1386</v>
      </c>
      <c r="DK170">
        <v>1398</v>
      </c>
      <c r="DL170">
        <v>1402</v>
      </c>
      <c r="DM170">
        <v>1411</v>
      </c>
      <c r="DN170">
        <v>1421</v>
      </c>
    </row>
    <row r="171" spans="1:118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  <c r="DI171">
        <v>7</v>
      </c>
      <c r="DJ171">
        <v>7</v>
      </c>
      <c r="DK171">
        <v>7</v>
      </c>
      <c r="DL171">
        <v>7</v>
      </c>
      <c r="DM171">
        <v>7</v>
      </c>
      <c r="DN171">
        <v>7</v>
      </c>
    </row>
    <row r="172" spans="1:118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  <c r="DI172">
        <v>617</v>
      </c>
      <c r="DJ172">
        <v>624</v>
      </c>
      <c r="DK172">
        <v>637</v>
      </c>
      <c r="DL172">
        <v>648</v>
      </c>
      <c r="DM172">
        <v>658</v>
      </c>
      <c r="DN172">
        <v>677</v>
      </c>
    </row>
    <row r="173" spans="1:118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  <c r="DI173">
        <v>745</v>
      </c>
      <c r="DJ173">
        <v>778</v>
      </c>
      <c r="DK173">
        <v>902</v>
      </c>
      <c r="DL173">
        <v>959</v>
      </c>
      <c r="DM173">
        <v>1070</v>
      </c>
      <c r="DN173">
        <v>1180</v>
      </c>
    </row>
    <row r="174" spans="1:118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  <c r="DI174">
        <v>1112</v>
      </c>
      <c r="DJ174">
        <v>1136</v>
      </c>
      <c r="DK174">
        <v>1200</v>
      </c>
      <c r="DL174">
        <v>1205</v>
      </c>
      <c r="DM174">
        <v>1229</v>
      </c>
      <c r="DN174">
        <v>1235</v>
      </c>
    </row>
    <row r="175" spans="1:118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  <c r="DI175">
        <v>32</v>
      </c>
      <c r="DJ175">
        <v>32</v>
      </c>
      <c r="DK175">
        <v>32</v>
      </c>
      <c r="DL175">
        <v>32</v>
      </c>
      <c r="DM175">
        <v>32</v>
      </c>
      <c r="DN175">
        <v>32</v>
      </c>
    </row>
    <row r="176" spans="1:118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  <c r="DI176">
        <v>1068</v>
      </c>
      <c r="DJ176">
        <v>1117</v>
      </c>
      <c r="DK176">
        <v>1250</v>
      </c>
      <c r="DL176">
        <v>1250</v>
      </c>
      <c r="DM176">
        <v>1289</v>
      </c>
      <c r="DN176">
        <v>1303</v>
      </c>
    </row>
    <row r="177" spans="2:118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  <c r="DI177">
        <v>7809</v>
      </c>
      <c r="DJ177">
        <v>8063</v>
      </c>
      <c r="DK177">
        <v>8555</v>
      </c>
      <c r="DL177">
        <v>8812</v>
      </c>
      <c r="DM177">
        <v>8899</v>
      </c>
      <c r="DN177">
        <v>9695</v>
      </c>
    </row>
    <row r="178" spans="2:118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  <c r="DI178">
        <v>4501</v>
      </c>
      <c r="DJ178">
        <v>4687</v>
      </c>
      <c r="DK178">
        <v>4687</v>
      </c>
      <c r="DL178">
        <v>6021</v>
      </c>
      <c r="DM178">
        <v>6067</v>
      </c>
      <c r="DN178">
        <v>6080</v>
      </c>
    </row>
    <row r="179" spans="2:118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8</v>
      </c>
      <c r="DM179">
        <v>8</v>
      </c>
      <c r="DN179">
        <v>8</v>
      </c>
    </row>
    <row r="180" spans="2:118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  <c r="DI180">
        <v>155</v>
      </c>
      <c r="DJ180">
        <v>165</v>
      </c>
      <c r="DK180">
        <v>170</v>
      </c>
      <c r="DL180">
        <v>173</v>
      </c>
      <c r="DM180">
        <v>182</v>
      </c>
      <c r="DN180">
        <v>184</v>
      </c>
    </row>
    <row r="181" spans="2:118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  <c r="DI181">
        <v>20246</v>
      </c>
      <c r="DJ181">
        <v>21349</v>
      </c>
      <c r="DK181">
        <v>22406</v>
      </c>
      <c r="DL181">
        <v>23324</v>
      </c>
      <c r="DM181">
        <v>24324</v>
      </c>
      <c r="DN181">
        <v>25151</v>
      </c>
    </row>
    <row r="182" spans="2:118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  <c r="DI182">
        <v>1842</v>
      </c>
      <c r="DJ182">
        <v>1924</v>
      </c>
      <c r="DK182">
        <v>1999</v>
      </c>
      <c r="DL182">
        <v>2106</v>
      </c>
      <c r="DM182">
        <v>2251</v>
      </c>
      <c r="DN182">
        <v>2337</v>
      </c>
    </row>
    <row r="183" spans="2:118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  <c r="DI183">
        <v>5437</v>
      </c>
      <c r="DJ183">
        <v>5698</v>
      </c>
      <c r="DK183">
        <v>5816</v>
      </c>
      <c r="DL183">
        <v>6131</v>
      </c>
      <c r="DM183">
        <v>6410</v>
      </c>
      <c r="DN183">
        <v>6696</v>
      </c>
    </row>
    <row r="184" spans="2:118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  <c r="DI184">
        <v>2499</v>
      </c>
      <c r="DJ184">
        <v>2549</v>
      </c>
      <c r="DK184">
        <v>2549</v>
      </c>
      <c r="DL184">
        <v>3013</v>
      </c>
      <c r="DM184">
        <v>3182</v>
      </c>
      <c r="DN184">
        <v>3198</v>
      </c>
    </row>
    <row r="185" spans="2:118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  <c r="DI185">
        <v>2449</v>
      </c>
      <c r="DJ185">
        <v>2753</v>
      </c>
      <c r="DK185">
        <v>2840</v>
      </c>
      <c r="DL185">
        <v>3019</v>
      </c>
      <c r="DM185">
        <v>3143</v>
      </c>
      <c r="DN185">
        <v>3356</v>
      </c>
    </row>
    <row r="186" spans="2:118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  <c r="DI186">
        <v>6912</v>
      </c>
      <c r="DJ186">
        <v>7051</v>
      </c>
      <c r="DK186">
        <v>7245</v>
      </c>
      <c r="DL186">
        <v>7685</v>
      </c>
      <c r="DM186">
        <v>7961</v>
      </c>
      <c r="DN186">
        <v>9053</v>
      </c>
    </row>
    <row r="187" spans="2:118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  <c r="DI187">
        <v>31916</v>
      </c>
      <c r="DJ187">
        <v>34306</v>
      </c>
      <c r="DK187">
        <v>39801</v>
      </c>
      <c r="DL187">
        <v>43512</v>
      </c>
      <c r="DM187">
        <v>48003</v>
      </c>
      <c r="DN187">
        <v>53530</v>
      </c>
    </row>
    <row r="188" spans="2:118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  <c r="DI188">
        <v>140</v>
      </c>
      <c r="DJ188">
        <v>140</v>
      </c>
      <c r="DK188">
        <v>150</v>
      </c>
      <c r="DL188">
        <v>153</v>
      </c>
      <c r="DM188">
        <v>164</v>
      </c>
      <c r="DN188">
        <v>168</v>
      </c>
    </row>
    <row r="189" spans="2:118" x14ac:dyDescent="0.35">
      <c r="B189" t="s">
        <v>292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  <c r="DI189">
        <v>14</v>
      </c>
      <c r="DJ189">
        <v>14</v>
      </c>
      <c r="DK189">
        <v>14</v>
      </c>
      <c r="DL189">
        <v>14</v>
      </c>
      <c r="DM189">
        <v>14</v>
      </c>
      <c r="DN189">
        <v>14</v>
      </c>
    </row>
    <row r="190" spans="2:118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  <c r="DI190">
        <v>17</v>
      </c>
      <c r="DJ190">
        <v>17</v>
      </c>
      <c r="DK190">
        <v>17</v>
      </c>
      <c r="DL190">
        <v>17</v>
      </c>
      <c r="DM190">
        <v>18</v>
      </c>
      <c r="DN190">
        <v>18</v>
      </c>
    </row>
    <row r="191" spans="2:118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  <c r="DI191">
        <v>9</v>
      </c>
      <c r="DJ191">
        <v>9</v>
      </c>
      <c r="DK191">
        <v>9</v>
      </c>
      <c r="DL191">
        <v>12</v>
      </c>
      <c r="DM191">
        <v>12</v>
      </c>
      <c r="DN191">
        <v>12</v>
      </c>
    </row>
    <row r="192" spans="2:118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  <c r="DI192">
        <v>126</v>
      </c>
      <c r="DJ192">
        <v>126</v>
      </c>
      <c r="DK192">
        <v>130</v>
      </c>
      <c r="DL192">
        <v>161</v>
      </c>
      <c r="DM192">
        <v>161</v>
      </c>
      <c r="DN192">
        <v>172</v>
      </c>
    </row>
    <row r="193" spans="2:118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  <c r="DI193">
        <v>10144</v>
      </c>
      <c r="DJ193">
        <v>11457</v>
      </c>
      <c r="DK193">
        <v>12737</v>
      </c>
      <c r="DL193">
        <v>15257</v>
      </c>
      <c r="DM193">
        <v>17622</v>
      </c>
      <c r="DN193">
        <v>19051</v>
      </c>
    </row>
    <row r="194" spans="2:118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  <c r="DI194">
        <v>643</v>
      </c>
      <c r="DJ194">
        <v>650</v>
      </c>
      <c r="DK194">
        <v>715</v>
      </c>
      <c r="DL194">
        <v>742</v>
      </c>
      <c r="DM194">
        <v>782</v>
      </c>
      <c r="DN194">
        <v>842</v>
      </c>
    </row>
    <row r="195" spans="2:118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  <c r="DI195">
        <v>2732</v>
      </c>
      <c r="DJ195">
        <v>2732</v>
      </c>
      <c r="DK195">
        <v>3290</v>
      </c>
      <c r="DL195">
        <v>3600</v>
      </c>
      <c r="DM195">
        <v>3824</v>
      </c>
      <c r="DN195">
        <v>4084</v>
      </c>
    </row>
    <row r="196" spans="2:118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  <c r="DI196">
        <v>8</v>
      </c>
      <c r="DJ196">
        <v>10</v>
      </c>
      <c r="DK196">
        <v>10</v>
      </c>
      <c r="DL196">
        <v>10</v>
      </c>
      <c r="DM196">
        <v>10</v>
      </c>
      <c r="DN196">
        <v>10</v>
      </c>
    </row>
    <row r="197" spans="2:118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  <c r="DI197">
        <v>2296</v>
      </c>
      <c r="DJ197">
        <v>2721</v>
      </c>
      <c r="DK197">
        <v>3225</v>
      </c>
      <c r="DL197">
        <v>3851</v>
      </c>
      <c r="DM197">
        <v>4809</v>
      </c>
      <c r="DN197">
        <v>5973</v>
      </c>
    </row>
    <row r="198" spans="2:118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  <c r="DI198">
        <v>919</v>
      </c>
      <c r="DJ198">
        <v>941</v>
      </c>
      <c r="DK198">
        <v>959</v>
      </c>
      <c r="DL198">
        <v>983</v>
      </c>
      <c r="DM198">
        <v>1060</v>
      </c>
      <c r="DN198">
        <v>1112</v>
      </c>
    </row>
    <row r="199" spans="2:118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  <c r="DI199">
        <v>255</v>
      </c>
      <c r="DJ199">
        <v>256</v>
      </c>
      <c r="DK199">
        <v>256</v>
      </c>
      <c r="DL199">
        <v>259</v>
      </c>
      <c r="DM199">
        <v>260</v>
      </c>
      <c r="DN199">
        <v>267</v>
      </c>
    </row>
    <row r="200" spans="2:118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  <c r="DI200">
        <v>110</v>
      </c>
      <c r="DJ200">
        <v>118</v>
      </c>
      <c r="DK200">
        <v>121</v>
      </c>
      <c r="DL200">
        <v>126</v>
      </c>
      <c r="DM200">
        <v>130</v>
      </c>
      <c r="DN200">
        <v>135</v>
      </c>
    </row>
    <row r="201" spans="2:118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  <c r="DI201">
        <v>3983</v>
      </c>
      <c r="DJ201">
        <v>4173</v>
      </c>
      <c r="DK201">
        <v>4357</v>
      </c>
      <c r="DL201">
        <v>4357</v>
      </c>
      <c r="DM201">
        <v>4745</v>
      </c>
      <c r="DN201">
        <v>5676</v>
      </c>
    </row>
    <row r="202" spans="2:118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  <c r="DI202">
        <v>133952</v>
      </c>
      <c r="DJ202">
        <v>136166</v>
      </c>
      <c r="DK202">
        <v>137139</v>
      </c>
      <c r="DL202">
        <v>138980</v>
      </c>
      <c r="DM202">
        <v>140823</v>
      </c>
      <c r="DN202">
        <v>143374</v>
      </c>
    </row>
    <row r="203" spans="2:118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  <c r="DI203">
        <v>260</v>
      </c>
      <c r="DJ203">
        <v>321</v>
      </c>
      <c r="DK203">
        <v>343</v>
      </c>
      <c r="DL203">
        <v>366</v>
      </c>
      <c r="DM203">
        <v>382</v>
      </c>
      <c r="DN203">
        <v>445</v>
      </c>
    </row>
    <row r="204" spans="2:118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  <c r="DI204">
        <v>119</v>
      </c>
      <c r="DJ204">
        <v>149</v>
      </c>
      <c r="DK204">
        <v>162</v>
      </c>
      <c r="DL204">
        <v>173</v>
      </c>
      <c r="DM204">
        <v>198</v>
      </c>
      <c r="DN204">
        <v>198</v>
      </c>
    </row>
    <row r="205" spans="2:118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</row>
    <row r="206" spans="2:118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  <c r="DI206">
        <v>4971</v>
      </c>
      <c r="DJ206">
        <v>4971</v>
      </c>
      <c r="DK206">
        <v>4971</v>
      </c>
      <c r="DL206">
        <v>4971</v>
      </c>
      <c r="DM206">
        <v>4971</v>
      </c>
      <c r="DN206">
        <v>4971</v>
      </c>
    </row>
    <row r="207" spans="2:118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  <c r="DI207">
        <v>26400</v>
      </c>
      <c r="DJ207">
        <v>26600</v>
      </c>
      <c r="DK207">
        <v>26800</v>
      </c>
      <c r="DL207">
        <v>26800</v>
      </c>
      <c r="DM207">
        <v>27100</v>
      </c>
      <c r="DN207">
        <v>27100</v>
      </c>
    </row>
    <row r="208" spans="2:118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  <c r="DI208">
        <v>29</v>
      </c>
      <c r="DJ208">
        <v>29</v>
      </c>
      <c r="DK208">
        <v>29</v>
      </c>
      <c r="DL208">
        <v>29</v>
      </c>
      <c r="DM208">
        <v>29</v>
      </c>
      <c r="DN208">
        <v>29</v>
      </c>
    </row>
    <row r="209" spans="1:118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  <c r="DI209">
        <v>361</v>
      </c>
      <c r="DJ209">
        <v>366</v>
      </c>
      <c r="DK209">
        <v>368</v>
      </c>
      <c r="DL209">
        <v>372</v>
      </c>
      <c r="DM209">
        <v>375</v>
      </c>
      <c r="DN209">
        <v>383</v>
      </c>
    </row>
    <row r="210" spans="1:118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  <c r="DI210">
        <v>183</v>
      </c>
      <c r="DJ210">
        <v>183</v>
      </c>
      <c r="DK210">
        <v>183</v>
      </c>
      <c r="DL210">
        <v>183</v>
      </c>
      <c r="DM210">
        <v>183</v>
      </c>
      <c r="DN210">
        <v>183</v>
      </c>
    </row>
    <row r="211" spans="1:118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  <c r="DI211">
        <v>2787</v>
      </c>
      <c r="DJ211">
        <v>2794</v>
      </c>
      <c r="DK211">
        <v>2796</v>
      </c>
      <c r="DL211">
        <v>2798</v>
      </c>
      <c r="DM211">
        <v>2844</v>
      </c>
      <c r="DN211">
        <v>2850</v>
      </c>
    </row>
    <row r="212" spans="1:118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  <c r="DI212">
        <v>21</v>
      </c>
      <c r="DJ212">
        <v>21</v>
      </c>
      <c r="DK212">
        <v>21</v>
      </c>
      <c r="DL212">
        <v>21</v>
      </c>
      <c r="DM212">
        <v>21</v>
      </c>
      <c r="DN212">
        <v>21</v>
      </c>
    </row>
    <row r="213" spans="1:11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  <c r="DI213">
        <v>87</v>
      </c>
      <c r="DJ213">
        <v>89</v>
      </c>
      <c r="DK213">
        <v>89</v>
      </c>
      <c r="DL213">
        <v>92</v>
      </c>
      <c r="DM213">
        <v>96</v>
      </c>
      <c r="DN213">
        <v>96</v>
      </c>
    </row>
    <row r="214" spans="1:11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  <c r="DI214">
        <v>104</v>
      </c>
      <c r="DJ214">
        <v>107</v>
      </c>
      <c r="DK214">
        <v>107</v>
      </c>
      <c r="DL214">
        <v>107</v>
      </c>
      <c r="DM214">
        <v>107</v>
      </c>
      <c r="DN214">
        <v>107</v>
      </c>
    </row>
    <row r="215" spans="1:11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  <c r="DI215">
        <v>660</v>
      </c>
      <c r="DJ215">
        <v>700</v>
      </c>
      <c r="DK215">
        <v>727</v>
      </c>
      <c r="DL215">
        <v>740</v>
      </c>
      <c r="DM215">
        <v>759</v>
      </c>
      <c r="DN215">
        <v>770</v>
      </c>
    </row>
    <row r="216" spans="1:11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  <c r="DI216">
        <v>89480</v>
      </c>
      <c r="DJ216">
        <v>92691</v>
      </c>
      <c r="DK216">
        <v>95780</v>
      </c>
      <c r="DL216">
        <v>98889</v>
      </c>
      <c r="DM216">
        <v>101715</v>
      </c>
      <c r="DN216">
        <v>104030</v>
      </c>
    </row>
    <row r="217" spans="1:11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  <c r="DI217">
        <v>55</v>
      </c>
      <c r="DJ217">
        <v>55</v>
      </c>
      <c r="DK217">
        <v>55</v>
      </c>
      <c r="DL217">
        <v>55</v>
      </c>
      <c r="DM217">
        <v>55</v>
      </c>
      <c r="DN217">
        <v>63</v>
      </c>
    </row>
    <row r="218" spans="1:11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  <c r="DI218">
        <v>2909</v>
      </c>
      <c r="DJ218">
        <v>3060</v>
      </c>
      <c r="DK218">
        <v>3288</v>
      </c>
      <c r="DL218">
        <v>3373</v>
      </c>
      <c r="DM218">
        <v>3716</v>
      </c>
      <c r="DN218">
        <v>4143</v>
      </c>
    </row>
    <row r="219" spans="1:11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  <c r="DI219">
        <v>4295</v>
      </c>
      <c r="DJ219">
        <v>4804</v>
      </c>
      <c r="DK219">
        <v>5381</v>
      </c>
      <c r="DL219">
        <v>6012</v>
      </c>
      <c r="DM219">
        <v>6523</v>
      </c>
      <c r="DN219">
        <v>6930</v>
      </c>
    </row>
    <row r="220" spans="1:11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  <c r="DI220">
        <v>64</v>
      </c>
      <c r="DJ220">
        <v>64</v>
      </c>
      <c r="DK220">
        <v>66</v>
      </c>
      <c r="DL220">
        <v>66</v>
      </c>
      <c r="DM220">
        <v>66</v>
      </c>
      <c r="DN220">
        <v>66</v>
      </c>
    </row>
    <row r="221" spans="1:11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  <c r="DI221">
        <v>41</v>
      </c>
      <c r="DJ221">
        <v>41</v>
      </c>
      <c r="DK221">
        <v>47</v>
      </c>
      <c r="DL221">
        <v>50</v>
      </c>
      <c r="DM221">
        <v>54</v>
      </c>
      <c r="DN221">
        <v>54</v>
      </c>
    </row>
    <row r="222" spans="1:11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  <c r="DI222">
        <v>447</v>
      </c>
      <c r="DJ222">
        <v>447</v>
      </c>
      <c r="DK222">
        <v>452</v>
      </c>
      <c r="DL222">
        <v>455</v>
      </c>
      <c r="DM222">
        <v>456</v>
      </c>
      <c r="DN222">
        <v>456</v>
      </c>
    </row>
    <row r="223" spans="1:11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  <c r="DI223">
        <v>142</v>
      </c>
      <c r="DJ223">
        <v>143</v>
      </c>
      <c r="DK223">
        <v>143</v>
      </c>
      <c r="DL223">
        <v>144</v>
      </c>
      <c r="DM223">
        <v>144</v>
      </c>
      <c r="DN223">
        <v>144</v>
      </c>
    </row>
    <row r="224" spans="1:11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  <c r="DI224">
        <v>271</v>
      </c>
      <c r="DJ224">
        <v>271</v>
      </c>
      <c r="DK224">
        <v>271</v>
      </c>
      <c r="DL224">
        <v>272</v>
      </c>
      <c r="DM224">
        <v>274</v>
      </c>
      <c r="DN224">
        <v>285</v>
      </c>
    </row>
    <row r="225" spans="1:11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  <c r="DI225">
        <v>8</v>
      </c>
      <c r="DJ225">
        <v>8</v>
      </c>
      <c r="DK225">
        <v>8</v>
      </c>
      <c r="DL225">
        <v>8</v>
      </c>
      <c r="DM225">
        <v>8</v>
      </c>
      <c r="DN225">
        <v>8</v>
      </c>
    </row>
    <row r="226" spans="1:11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</row>
    <row r="227" spans="1:11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62</v>
      </c>
      <c r="BX227">
        <v>68</v>
      </c>
      <c r="BY227">
        <v>86</v>
      </c>
      <c r="BZ227">
        <v>93</v>
      </c>
      <c r="CA227">
        <v>104</v>
      </c>
      <c r="CB227">
        <v>123</v>
      </c>
      <c r="CC227">
        <v>150</v>
      </c>
      <c r="CD227">
        <v>192</v>
      </c>
      <c r="CE227">
        <v>206</v>
      </c>
      <c r="CF227">
        <v>214</v>
      </c>
      <c r="CG227">
        <v>224</v>
      </c>
      <c r="CH227">
        <v>231</v>
      </c>
      <c r="CI227">
        <v>248</v>
      </c>
      <c r="CJ227">
        <v>260</v>
      </c>
      <c r="CK227">
        <v>272</v>
      </c>
      <c r="CL227">
        <v>286</v>
      </c>
      <c r="CM227">
        <v>294</v>
      </c>
      <c r="CN227">
        <v>298</v>
      </c>
      <c r="CO227">
        <v>298</v>
      </c>
      <c r="CP227">
        <v>313</v>
      </c>
      <c r="CQ227">
        <v>324</v>
      </c>
      <c r="CR227">
        <v>337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  <c r="DI227">
        <v>513</v>
      </c>
      <c r="DJ227">
        <v>517</v>
      </c>
      <c r="DK227">
        <v>523</v>
      </c>
      <c r="DL227">
        <v>532</v>
      </c>
      <c r="DM227">
        <v>545</v>
      </c>
      <c r="DN227">
        <v>547</v>
      </c>
    </row>
    <row r="228" spans="1:11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  <c r="DI228">
        <v>212534</v>
      </c>
      <c r="DJ228">
        <v>216169</v>
      </c>
      <c r="DK228">
        <v>232733</v>
      </c>
      <c r="DL228">
        <v>230287</v>
      </c>
      <c r="DM228">
        <v>243430</v>
      </c>
      <c r="DN228">
        <v>246414</v>
      </c>
    </row>
    <row r="229" spans="1:11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  <c r="DI229">
        <v>1846</v>
      </c>
      <c r="DJ229">
        <v>1881</v>
      </c>
      <c r="DK229">
        <v>1988</v>
      </c>
      <c r="DL229">
        <v>2010</v>
      </c>
      <c r="DM229">
        <v>2076</v>
      </c>
      <c r="DN229">
        <v>2136</v>
      </c>
    </row>
    <row r="230" spans="1:11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  <c r="DI230">
        <v>190</v>
      </c>
      <c r="DJ230">
        <v>193</v>
      </c>
      <c r="DK230">
        <v>205</v>
      </c>
      <c r="DL230">
        <v>220</v>
      </c>
      <c r="DM230">
        <v>220</v>
      </c>
      <c r="DN230">
        <v>220</v>
      </c>
    </row>
    <row r="231" spans="1:11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  <c r="DI231">
        <v>241</v>
      </c>
      <c r="DJ231">
        <v>241</v>
      </c>
      <c r="DK231">
        <v>249</v>
      </c>
      <c r="DL231">
        <v>252</v>
      </c>
      <c r="DM231">
        <v>252</v>
      </c>
      <c r="DN231">
        <v>260</v>
      </c>
    </row>
    <row r="232" spans="1:11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  <c r="DI232">
        <v>112</v>
      </c>
      <c r="DJ232">
        <v>117</v>
      </c>
      <c r="DK232">
        <v>117</v>
      </c>
      <c r="DL232">
        <v>117</v>
      </c>
      <c r="DM232">
        <v>124</v>
      </c>
      <c r="DN232">
        <v>124</v>
      </c>
    </row>
    <row r="233" spans="1:11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  <c r="DI233">
        <v>9</v>
      </c>
      <c r="DJ233">
        <v>9</v>
      </c>
      <c r="DK233">
        <v>9</v>
      </c>
      <c r="DL233">
        <v>9</v>
      </c>
      <c r="DM233">
        <v>12</v>
      </c>
      <c r="DN233">
        <v>13</v>
      </c>
    </row>
    <row r="234" spans="1:118" x14ac:dyDescent="0.35">
      <c r="B234" t="s">
        <v>289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  <c r="DI234">
        <v>228</v>
      </c>
      <c r="DJ234">
        <v>263</v>
      </c>
      <c r="DK234">
        <v>301</v>
      </c>
      <c r="DL234">
        <v>308</v>
      </c>
      <c r="DM234">
        <v>310</v>
      </c>
      <c r="DN234">
        <v>310</v>
      </c>
    </row>
    <row r="235" spans="1:118" x14ac:dyDescent="0.35">
      <c r="B235" t="s">
        <v>286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  <c r="DI235">
        <v>13</v>
      </c>
      <c r="DJ235">
        <v>13</v>
      </c>
      <c r="DK235">
        <v>13</v>
      </c>
      <c r="DL235">
        <v>13</v>
      </c>
      <c r="DM235">
        <v>14</v>
      </c>
      <c r="DN235">
        <v>14</v>
      </c>
    </row>
    <row r="236" spans="1:118" x14ac:dyDescent="0.35">
      <c r="B236" t="s">
        <v>296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  <c r="DI236">
        <v>622</v>
      </c>
      <c r="DJ236">
        <v>653</v>
      </c>
      <c r="DK236">
        <v>655</v>
      </c>
      <c r="DL236">
        <v>671</v>
      </c>
      <c r="DM236">
        <v>671</v>
      </c>
      <c r="DN236">
        <v>690</v>
      </c>
    </row>
    <row r="237" spans="1:118" x14ac:dyDescent="0.35">
      <c r="B237" t="s">
        <v>305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  <c r="DI237">
        <v>68</v>
      </c>
      <c r="DJ237">
        <v>72</v>
      </c>
      <c r="DK237">
        <v>74</v>
      </c>
      <c r="DL237">
        <v>76</v>
      </c>
      <c r="DM237">
        <v>79</v>
      </c>
      <c r="DN237">
        <v>84</v>
      </c>
    </row>
    <row r="238" spans="1:118" x14ac:dyDescent="0.35">
      <c r="A238" t="s">
        <v>307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</row>
    <row r="239" spans="1:118" x14ac:dyDescent="0.35">
      <c r="A239" t="s">
        <v>308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  <c r="DI239">
        <v>4</v>
      </c>
      <c r="DJ239">
        <v>4</v>
      </c>
      <c r="DK239">
        <v>4</v>
      </c>
      <c r="DL239">
        <v>4</v>
      </c>
      <c r="DM239">
        <v>4</v>
      </c>
      <c r="DN239">
        <v>4</v>
      </c>
    </row>
    <row r="240" spans="1:118" x14ac:dyDescent="0.35">
      <c r="A240" t="s">
        <v>309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  <c r="DI240">
        <v>8</v>
      </c>
      <c r="DJ240">
        <v>8</v>
      </c>
      <c r="DK240">
        <v>8</v>
      </c>
      <c r="DL240">
        <v>8</v>
      </c>
      <c r="DM240">
        <v>10</v>
      </c>
      <c r="DN240">
        <v>10</v>
      </c>
    </row>
    <row r="241" spans="1:118" x14ac:dyDescent="0.35">
      <c r="B241" t="s">
        <v>310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</row>
    <row r="242" spans="1:118" x14ac:dyDescent="0.35">
      <c r="B242" t="s">
        <v>315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  <c r="DI242">
        <v>12</v>
      </c>
      <c r="DJ242">
        <v>12</v>
      </c>
      <c r="DK242">
        <v>12</v>
      </c>
      <c r="DL242">
        <v>17</v>
      </c>
      <c r="DM242">
        <v>17</v>
      </c>
      <c r="DN242">
        <v>17</v>
      </c>
    </row>
    <row r="243" spans="1:118" x14ac:dyDescent="0.35">
      <c r="B243" t="s">
        <v>317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  <c r="DI243">
        <v>7</v>
      </c>
      <c r="DJ243">
        <v>7</v>
      </c>
      <c r="DK243">
        <v>7</v>
      </c>
      <c r="DL243">
        <v>7</v>
      </c>
      <c r="DM243">
        <v>7</v>
      </c>
      <c r="DN243">
        <v>7</v>
      </c>
    </row>
    <row r="244" spans="1:118" x14ac:dyDescent="0.35">
      <c r="B244" t="s">
        <v>318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  <c r="DI244">
        <v>58</v>
      </c>
      <c r="DJ244">
        <v>67</v>
      </c>
      <c r="DK244">
        <v>72</v>
      </c>
      <c r="DL244">
        <v>72</v>
      </c>
      <c r="DM244">
        <v>97</v>
      </c>
      <c r="DN244">
        <v>97</v>
      </c>
    </row>
    <row r="245" spans="1:118" x14ac:dyDescent="0.35">
      <c r="A245" t="s">
        <v>319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6</v>
      </c>
      <c r="DN245">
        <v>6</v>
      </c>
    </row>
    <row r="246" spans="1:118" x14ac:dyDescent="0.35">
      <c r="B246" t="s">
        <v>320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  <c r="DI246">
        <v>14</v>
      </c>
      <c r="DJ246">
        <v>14</v>
      </c>
      <c r="DK246">
        <v>24</v>
      </c>
      <c r="DL246">
        <v>24</v>
      </c>
      <c r="DM246">
        <v>24</v>
      </c>
      <c r="DN246">
        <v>24</v>
      </c>
    </row>
    <row r="247" spans="1:118" x14ac:dyDescent="0.35">
      <c r="A247" t="s">
        <v>328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  <c r="DI247">
        <v>13</v>
      </c>
      <c r="DJ247">
        <v>13</v>
      </c>
      <c r="DK247">
        <v>13</v>
      </c>
      <c r="DL247">
        <v>13</v>
      </c>
      <c r="DM247">
        <v>13</v>
      </c>
      <c r="DN247">
        <v>13</v>
      </c>
    </row>
    <row r="248" spans="1:118" x14ac:dyDescent="0.35">
      <c r="A248" t="s">
        <v>324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1</v>
      </c>
      <c r="DL248">
        <v>1</v>
      </c>
      <c r="DM248">
        <v>1</v>
      </c>
      <c r="DN248">
        <v>1</v>
      </c>
    </row>
    <row r="249" spans="1:118" x14ac:dyDescent="0.35">
      <c r="B249" t="s">
        <v>325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  <c r="DI249">
        <v>2</v>
      </c>
      <c r="DJ249">
        <v>2</v>
      </c>
      <c r="DK249">
        <v>2</v>
      </c>
      <c r="DL249">
        <v>2</v>
      </c>
      <c r="DM249">
        <v>2</v>
      </c>
      <c r="DN249">
        <v>3</v>
      </c>
    </row>
    <row r="250" spans="1:118" x14ac:dyDescent="0.35">
      <c r="B250" t="s">
        <v>326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  <c r="DI250">
        <v>5</v>
      </c>
      <c r="DJ250">
        <v>5</v>
      </c>
      <c r="DK250">
        <v>6</v>
      </c>
      <c r="DL250">
        <v>6</v>
      </c>
      <c r="DM250">
        <v>6</v>
      </c>
      <c r="DN250">
        <v>6</v>
      </c>
    </row>
    <row r="251" spans="1:118" x14ac:dyDescent="0.35">
      <c r="B251" t="s">
        <v>327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  <c r="DI251">
        <v>4</v>
      </c>
      <c r="DJ251">
        <v>4</v>
      </c>
      <c r="DK251">
        <v>4</v>
      </c>
      <c r="DL251">
        <v>4</v>
      </c>
      <c r="DM251">
        <v>4</v>
      </c>
      <c r="DN251">
        <v>4</v>
      </c>
    </row>
    <row r="252" spans="1:118" x14ac:dyDescent="0.35">
      <c r="B252" t="s">
        <v>329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</row>
    <row r="253" spans="1:118" x14ac:dyDescent="0.35">
      <c r="B253" t="s">
        <v>348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3</v>
      </c>
    </row>
    <row r="254" spans="1:118" x14ac:dyDescent="0.35">
      <c r="B254" t="s">
        <v>349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</row>
    <row r="255" spans="1:118" x14ac:dyDescent="0.35">
      <c r="B255" t="s">
        <v>355</v>
      </c>
      <c r="C255">
        <v>-29.609988000000001</v>
      </c>
      <c r="D255">
        <v>28.233608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69"/>
  <sheetViews>
    <sheetView topLeftCell="CU1" workbookViewId="0">
      <selection activeCell="DN1" sqref="DN1"/>
    </sheetView>
  </sheetViews>
  <sheetFormatPr defaultRowHeight="14.5" x14ac:dyDescent="0.35"/>
  <cols>
    <col min="75" max="86" width="10.453125" bestFit="1" customWidth="1"/>
    <col min="105" max="116" width="10.453125" bestFit="1" customWidth="1"/>
  </cols>
  <sheetData>
    <row r="1" spans="1:118" x14ac:dyDescent="0.35">
      <c r="E1">
        <f>SUM(E3:E269)</f>
        <v>17</v>
      </c>
      <c r="F1">
        <f t="shared" ref="F1:BQ1" si="0">SUM(F3:F269)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N1" si="1">SUM(BR3:BR269)</f>
        <v>28288</v>
      </c>
      <c r="BS1">
        <f t="shared" si="1"/>
        <v>31798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73077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140659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180236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263855</v>
      </c>
      <c r="DG1">
        <f t="shared" si="1"/>
        <v>269567</v>
      </c>
      <c r="DH1">
        <f t="shared" si="1"/>
        <v>274898</v>
      </c>
      <c r="DI1">
        <f t="shared" si="1"/>
        <v>279311</v>
      </c>
      <c r="DJ1">
        <f t="shared" si="1"/>
        <v>282709</v>
      </c>
      <c r="DK1">
        <f t="shared" si="1"/>
        <v>286330</v>
      </c>
      <c r="DL1">
        <f t="shared" si="1"/>
        <v>291942</v>
      </c>
      <c r="DM1">
        <f t="shared" si="1"/>
        <v>297197</v>
      </c>
      <c r="DN1">
        <f t="shared" si="1"/>
        <v>302418</v>
      </c>
    </row>
    <row r="2" spans="1:11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304</v>
      </c>
      <c r="BS2" t="s">
        <v>306</v>
      </c>
      <c r="BT2" t="s">
        <v>313</v>
      </c>
      <c r="BU2" t="s">
        <v>314</v>
      </c>
      <c r="BV2" t="s">
        <v>316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330</v>
      </c>
      <c r="CJ2" t="s">
        <v>331</v>
      </c>
      <c r="CK2" t="s">
        <v>332</v>
      </c>
      <c r="CL2" t="s">
        <v>333</v>
      </c>
      <c r="CM2" t="s">
        <v>334</v>
      </c>
      <c r="CN2" t="s">
        <v>335</v>
      </c>
      <c r="CO2" t="s">
        <v>336</v>
      </c>
      <c r="CP2" t="s">
        <v>337</v>
      </c>
      <c r="CQ2" t="s">
        <v>338</v>
      </c>
      <c r="CR2" t="s">
        <v>339</v>
      </c>
      <c r="CS2" t="s">
        <v>340</v>
      </c>
      <c r="CT2" t="s">
        <v>341</v>
      </c>
      <c r="CU2" t="s">
        <v>342</v>
      </c>
      <c r="CV2" t="s">
        <v>343</v>
      </c>
      <c r="CW2" t="s">
        <v>344</v>
      </c>
      <c r="CX2" t="s">
        <v>345</v>
      </c>
      <c r="CY2" t="s">
        <v>346</v>
      </c>
      <c r="CZ2" t="s">
        <v>347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354</v>
      </c>
      <c r="DN2" t="s">
        <v>356</v>
      </c>
    </row>
    <row r="3" spans="1:11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</row>
    <row r="4" spans="1:11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</row>
    <row r="5" spans="1:11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</row>
    <row r="6" spans="1:11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</row>
    <row r="7" spans="1:11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</row>
    <row r="8" spans="1:11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</row>
    <row r="9" spans="1:11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</row>
    <row r="10" spans="1:11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</row>
    <row r="11" spans="1:11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</row>
    <row r="12" spans="1:11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</row>
    <row r="13" spans="1:11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</row>
    <row r="14" spans="1:11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</row>
    <row r="15" spans="1:11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</row>
    <row r="16" spans="1:11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</row>
    <row r="17" spans="1:11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</row>
    <row r="18" spans="1:11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</row>
    <row r="19" spans="1:11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</row>
    <row r="20" spans="1:11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</row>
    <row r="21" spans="1:11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</row>
    <row r="22" spans="1:11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</row>
    <row r="23" spans="1:11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</row>
    <row r="24" spans="1:11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</row>
    <row r="25" spans="1:11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</row>
    <row r="26" spans="1:11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</row>
    <row r="27" spans="1:11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</row>
    <row r="28" spans="1:11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</row>
    <row r="29" spans="1:11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  <c r="DI29">
        <v>114</v>
      </c>
      <c r="DJ29">
        <v>118</v>
      </c>
      <c r="DK29">
        <v>122</v>
      </c>
      <c r="DL29">
        <v>128</v>
      </c>
      <c r="DM29">
        <v>142</v>
      </c>
      <c r="DN29">
        <v>152</v>
      </c>
    </row>
    <row r="30" spans="1:11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  <c r="DI30">
        <v>102</v>
      </c>
      <c r="DJ30">
        <v>107</v>
      </c>
      <c r="DK30">
        <v>113</v>
      </c>
      <c r="DL30">
        <v>117</v>
      </c>
      <c r="DM30">
        <v>120</v>
      </c>
      <c r="DN30">
        <v>122</v>
      </c>
    </row>
    <row r="31" spans="1:11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  <c r="DI31">
        <v>10656</v>
      </c>
      <c r="DJ31">
        <v>11123</v>
      </c>
      <c r="DK31">
        <v>11653</v>
      </c>
      <c r="DL31">
        <v>12461</v>
      </c>
      <c r="DM31">
        <v>13240</v>
      </c>
      <c r="DN31">
        <v>13999</v>
      </c>
    </row>
    <row r="32" spans="1:11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</row>
    <row r="33" spans="1:11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  <c r="DI33">
        <v>90</v>
      </c>
      <c r="DJ33">
        <v>91</v>
      </c>
      <c r="DK33">
        <v>93</v>
      </c>
      <c r="DL33">
        <v>95</v>
      </c>
      <c r="DM33">
        <v>96</v>
      </c>
      <c r="DN33">
        <v>99</v>
      </c>
    </row>
    <row r="34" spans="1:11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  <c r="DI34">
        <v>48</v>
      </c>
      <c r="DJ34">
        <v>49</v>
      </c>
      <c r="DK34">
        <v>50</v>
      </c>
      <c r="DL34">
        <v>51</v>
      </c>
      <c r="DM34">
        <v>51</v>
      </c>
      <c r="DN34">
        <v>51</v>
      </c>
    </row>
    <row r="35" spans="1:11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</row>
    <row r="36" spans="1:11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</row>
    <row r="37" spans="1:11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  <c r="DI37">
        <v>108</v>
      </c>
      <c r="DJ37">
        <v>114</v>
      </c>
      <c r="DK37">
        <v>125</v>
      </c>
      <c r="DL37">
        <v>125</v>
      </c>
      <c r="DM37">
        <v>136</v>
      </c>
      <c r="DN37">
        <v>139</v>
      </c>
    </row>
    <row r="38" spans="1:11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  <c r="DI38">
        <v>116</v>
      </c>
      <c r="DJ38">
        <v>117</v>
      </c>
      <c r="DK38">
        <v>117</v>
      </c>
      <c r="DL38">
        <v>118</v>
      </c>
      <c r="DM38">
        <v>120</v>
      </c>
      <c r="DN38">
        <v>121</v>
      </c>
    </row>
    <row r="39" spans="1:11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  <c r="DI39">
        <v>129</v>
      </c>
      <c r="DJ39">
        <v>129</v>
      </c>
      <c r="DK39">
        <v>130</v>
      </c>
      <c r="DL39">
        <v>132</v>
      </c>
      <c r="DM39">
        <v>132</v>
      </c>
      <c r="DN39">
        <v>135</v>
      </c>
    </row>
    <row r="40" spans="1:11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</row>
    <row r="41" spans="1:11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  <c r="DI41">
        <v>7</v>
      </c>
      <c r="DJ41">
        <v>7</v>
      </c>
      <c r="DK41">
        <v>7</v>
      </c>
      <c r="DL41">
        <v>7</v>
      </c>
      <c r="DM41">
        <v>7</v>
      </c>
      <c r="DN41">
        <v>7</v>
      </c>
    </row>
    <row r="42" spans="1:11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</row>
    <row r="43" spans="1:11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</row>
    <row r="44" spans="1:11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  <c r="DI44">
        <v>47</v>
      </c>
      <c r="DJ44">
        <v>47</v>
      </c>
      <c r="DK44">
        <v>48</v>
      </c>
      <c r="DL44">
        <v>48</v>
      </c>
      <c r="DM44">
        <v>51</v>
      </c>
      <c r="DN44">
        <v>51</v>
      </c>
    </row>
    <row r="45" spans="1:11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  <c r="DI45">
        <v>1726</v>
      </c>
      <c r="DJ45">
        <v>1751</v>
      </c>
      <c r="DK45">
        <v>1788</v>
      </c>
      <c r="DL45">
        <v>1852</v>
      </c>
      <c r="DM45">
        <v>1883</v>
      </c>
      <c r="DN45">
        <v>1915</v>
      </c>
    </row>
    <row r="46" spans="1:11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</row>
    <row r="47" spans="1:11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  <c r="DI47">
        <v>2787</v>
      </c>
      <c r="DJ47">
        <v>2929</v>
      </c>
      <c r="DK47">
        <v>3014</v>
      </c>
      <c r="DL47">
        <v>3132</v>
      </c>
      <c r="DM47">
        <v>3221</v>
      </c>
      <c r="DN47">
        <v>3352</v>
      </c>
    </row>
    <row r="48" spans="1:11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</row>
    <row r="49" spans="1:11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</row>
    <row r="50" spans="1:11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  <c r="DI50">
        <v>31</v>
      </c>
      <c r="DJ50">
        <v>31</v>
      </c>
      <c r="DK50">
        <v>31</v>
      </c>
      <c r="DL50">
        <v>40</v>
      </c>
      <c r="DM50">
        <v>42</v>
      </c>
      <c r="DN50">
        <v>46</v>
      </c>
    </row>
    <row r="51" spans="1:11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  <c r="DI51">
        <v>304</v>
      </c>
      <c r="DJ51">
        <v>312</v>
      </c>
      <c r="DK51">
        <v>323</v>
      </c>
      <c r="DL51">
        <v>335</v>
      </c>
      <c r="DM51">
        <v>346</v>
      </c>
      <c r="DN51">
        <v>368</v>
      </c>
    </row>
    <row r="52" spans="1:11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</row>
    <row r="53" spans="1:11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  <c r="DI53">
        <v>9</v>
      </c>
      <c r="DJ53">
        <v>9</v>
      </c>
      <c r="DK53">
        <v>9</v>
      </c>
      <c r="DL53">
        <v>9</v>
      </c>
      <c r="DM53">
        <v>9</v>
      </c>
      <c r="DN53">
        <v>9</v>
      </c>
    </row>
    <row r="54" spans="1:118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  <c r="DI54">
        <v>6</v>
      </c>
      <c r="DJ54">
        <v>6</v>
      </c>
      <c r="DK54">
        <v>6</v>
      </c>
      <c r="DL54">
        <v>6</v>
      </c>
      <c r="DM54">
        <v>6</v>
      </c>
      <c r="DN54">
        <v>6</v>
      </c>
    </row>
    <row r="55" spans="1:11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</row>
    <row r="56" spans="1:11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2</v>
      </c>
      <c r="DL56">
        <v>2</v>
      </c>
      <c r="DM56">
        <v>2</v>
      </c>
      <c r="DN56">
        <v>2</v>
      </c>
    </row>
    <row r="57" spans="1:11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  <c r="DI57">
        <v>8</v>
      </c>
      <c r="DJ57">
        <v>8</v>
      </c>
      <c r="DK57">
        <v>8</v>
      </c>
      <c r="DL57">
        <v>8</v>
      </c>
      <c r="DM57">
        <v>8</v>
      </c>
      <c r="DN57">
        <v>8</v>
      </c>
    </row>
    <row r="58" spans="1:11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  <c r="DI58">
        <v>2</v>
      </c>
      <c r="DJ58">
        <v>2</v>
      </c>
      <c r="DK58">
        <v>2</v>
      </c>
      <c r="DL58">
        <v>2</v>
      </c>
      <c r="DM58">
        <v>2</v>
      </c>
      <c r="DN58">
        <v>2</v>
      </c>
    </row>
    <row r="59" spans="1:118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  <c r="DI59">
        <v>2</v>
      </c>
      <c r="DJ59">
        <v>2</v>
      </c>
      <c r="DK59">
        <v>2</v>
      </c>
      <c r="DL59">
        <v>2</v>
      </c>
      <c r="DM59">
        <v>2</v>
      </c>
      <c r="DN59">
        <v>2</v>
      </c>
    </row>
    <row r="60" spans="1:11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  <c r="DI60">
        <v>6</v>
      </c>
      <c r="DJ60">
        <v>6</v>
      </c>
      <c r="DK60">
        <v>6</v>
      </c>
      <c r="DL60">
        <v>6</v>
      </c>
      <c r="DM60">
        <v>6</v>
      </c>
      <c r="DN60">
        <v>6</v>
      </c>
    </row>
    <row r="61" spans="1:11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</row>
    <row r="62" spans="1:11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  <c r="DI62">
        <v>13</v>
      </c>
      <c r="DJ62">
        <v>13</v>
      </c>
      <c r="DK62">
        <v>13</v>
      </c>
      <c r="DL62">
        <v>13</v>
      </c>
      <c r="DM62">
        <v>13</v>
      </c>
      <c r="DN62">
        <v>13</v>
      </c>
    </row>
    <row r="63" spans="1:118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  <c r="DI63">
        <v>22</v>
      </c>
      <c r="DJ63">
        <v>22</v>
      </c>
      <c r="DK63">
        <v>22</v>
      </c>
      <c r="DL63">
        <v>22</v>
      </c>
      <c r="DM63">
        <v>22</v>
      </c>
      <c r="DN63">
        <v>22</v>
      </c>
    </row>
    <row r="64" spans="1:11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  <c r="DI64">
        <v>4</v>
      </c>
      <c r="DJ64">
        <v>4</v>
      </c>
      <c r="DK64">
        <v>4</v>
      </c>
      <c r="DL64">
        <v>4</v>
      </c>
      <c r="DM64">
        <v>4</v>
      </c>
      <c r="DN64">
        <v>4</v>
      </c>
    </row>
    <row r="65" spans="1:118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  <c r="DI65">
        <v>4512</v>
      </c>
      <c r="DJ65">
        <v>4512</v>
      </c>
      <c r="DK65">
        <v>4512</v>
      </c>
      <c r="DL65">
        <v>4512</v>
      </c>
      <c r="DM65">
        <v>4512</v>
      </c>
      <c r="DN65">
        <v>4512</v>
      </c>
    </row>
    <row r="66" spans="1:11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  <c r="DI66">
        <v>4</v>
      </c>
      <c r="DJ66">
        <v>4</v>
      </c>
      <c r="DK66">
        <v>4</v>
      </c>
      <c r="DL66">
        <v>4</v>
      </c>
      <c r="DM66">
        <v>4</v>
      </c>
      <c r="DN66">
        <v>4</v>
      </c>
    </row>
    <row r="67" spans="1:11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</row>
    <row r="68" spans="1:118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</row>
    <row r="69" spans="1:11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</row>
    <row r="70" spans="1:11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</row>
    <row r="71" spans="1:118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2</v>
      </c>
    </row>
    <row r="72" spans="1:118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</row>
    <row r="73" spans="1:11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</row>
    <row r="74" spans="1:11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</row>
    <row r="75" spans="1:11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</row>
    <row r="76" spans="1:11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  <c r="DI76">
        <v>7</v>
      </c>
      <c r="DJ76">
        <v>7</v>
      </c>
      <c r="DK76">
        <v>7</v>
      </c>
      <c r="DL76">
        <v>7</v>
      </c>
      <c r="DM76">
        <v>7</v>
      </c>
      <c r="DN76">
        <v>7</v>
      </c>
    </row>
    <row r="77" spans="1:11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  <c r="DI77">
        <v>7</v>
      </c>
      <c r="DJ77">
        <v>7</v>
      </c>
      <c r="DK77">
        <v>7</v>
      </c>
      <c r="DL77">
        <v>7</v>
      </c>
      <c r="DM77">
        <v>7</v>
      </c>
      <c r="DN77">
        <v>7</v>
      </c>
    </row>
    <row r="78" spans="1:118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</row>
    <row r="79" spans="1:11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3</v>
      </c>
      <c r="DN79">
        <v>3</v>
      </c>
    </row>
    <row r="80" spans="1:11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3</v>
      </c>
      <c r="DN80">
        <v>3</v>
      </c>
    </row>
    <row r="81" spans="1:11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</row>
    <row r="82" spans="1:11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</row>
    <row r="83" spans="1:118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  <c r="DI83">
        <v>2</v>
      </c>
      <c r="DJ83">
        <v>2</v>
      </c>
      <c r="DK83">
        <v>2</v>
      </c>
      <c r="DL83">
        <v>2</v>
      </c>
      <c r="DM83">
        <v>2</v>
      </c>
      <c r="DN83">
        <v>2</v>
      </c>
    </row>
    <row r="84" spans="1:11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</row>
    <row r="85" spans="1:11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  <c r="DI85">
        <v>445</v>
      </c>
      <c r="DJ85">
        <v>463</v>
      </c>
      <c r="DK85">
        <v>479</v>
      </c>
      <c r="DL85">
        <v>493</v>
      </c>
      <c r="DM85">
        <v>509</v>
      </c>
      <c r="DN85">
        <v>525</v>
      </c>
    </row>
    <row r="86" spans="1:11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  <c r="DI86">
        <v>10</v>
      </c>
      <c r="DJ86">
        <v>10</v>
      </c>
      <c r="DK86">
        <v>11</v>
      </c>
      <c r="DL86">
        <v>11</v>
      </c>
      <c r="DM86">
        <v>11</v>
      </c>
      <c r="DN86">
        <v>15</v>
      </c>
    </row>
    <row r="87" spans="1:11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  <c r="DI87">
        <v>39</v>
      </c>
      <c r="DJ87">
        <v>41</v>
      </c>
      <c r="DK87">
        <v>41</v>
      </c>
      <c r="DL87">
        <v>44</v>
      </c>
      <c r="DM87">
        <v>50</v>
      </c>
      <c r="DN87">
        <v>50</v>
      </c>
    </row>
    <row r="88" spans="1:11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  <c r="DI88">
        <v>6</v>
      </c>
      <c r="DJ88">
        <v>7</v>
      </c>
      <c r="DK88">
        <v>7</v>
      </c>
      <c r="DL88">
        <v>7</v>
      </c>
      <c r="DM88">
        <v>8</v>
      </c>
      <c r="DN88">
        <v>8</v>
      </c>
    </row>
    <row r="89" spans="1:11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  <c r="DI89">
        <v>21</v>
      </c>
      <c r="DJ89">
        <v>21</v>
      </c>
      <c r="DK89">
        <v>21</v>
      </c>
      <c r="DL89">
        <v>21</v>
      </c>
      <c r="DM89">
        <v>24</v>
      </c>
      <c r="DN89">
        <v>24</v>
      </c>
    </row>
    <row r="90" spans="1:11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  <c r="DI90">
        <v>87</v>
      </c>
      <c r="DJ90">
        <v>90</v>
      </c>
      <c r="DK90">
        <v>91</v>
      </c>
      <c r="DL90">
        <v>91</v>
      </c>
      <c r="DM90">
        <v>94</v>
      </c>
      <c r="DN90">
        <v>94</v>
      </c>
    </row>
    <row r="91" spans="1:11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  <c r="DI91">
        <v>13</v>
      </c>
      <c r="DJ91">
        <v>13</v>
      </c>
      <c r="DK91">
        <v>13</v>
      </c>
      <c r="DL91">
        <v>13</v>
      </c>
      <c r="DM91">
        <v>13</v>
      </c>
      <c r="DN91">
        <v>13</v>
      </c>
    </row>
    <row r="92" spans="1:11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  <c r="DI92">
        <v>74</v>
      </c>
      <c r="DJ92">
        <v>77</v>
      </c>
      <c r="DK92">
        <v>77</v>
      </c>
      <c r="DL92">
        <v>78</v>
      </c>
      <c r="DM92">
        <v>79</v>
      </c>
      <c r="DN92">
        <v>79</v>
      </c>
    </row>
    <row r="93" spans="1:11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  <c r="DI93">
        <v>15</v>
      </c>
      <c r="DJ93">
        <v>16</v>
      </c>
      <c r="DK93">
        <v>16</v>
      </c>
      <c r="DL93">
        <v>16</v>
      </c>
      <c r="DM93">
        <v>17</v>
      </c>
      <c r="DN93">
        <v>17</v>
      </c>
    </row>
    <row r="94" spans="1:11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  <c r="DI94">
        <v>276</v>
      </c>
      <c r="DJ94">
        <v>280</v>
      </c>
      <c r="DK94">
        <v>282</v>
      </c>
      <c r="DL94">
        <v>283</v>
      </c>
      <c r="DM94">
        <v>290</v>
      </c>
      <c r="DN94">
        <v>293</v>
      </c>
    </row>
    <row r="95" spans="1:11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</row>
    <row r="96" spans="1:11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</row>
    <row r="97" spans="1:11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  <c r="DI97">
        <v>526</v>
      </c>
      <c r="DJ97">
        <v>529</v>
      </c>
      <c r="DK97">
        <v>533</v>
      </c>
      <c r="DL97">
        <v>527</v>
      </c>
      <c r="DM97">
        <v>533</v>
      </c>
      <c r="DN97">
        <v>537</v>
      </c>
    </row>
    <row r="98" spans="1:11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  <c r="DI98">
        <v>3</v>
      </c>
      <c r="DJ98">
        <v>3</v>
      </c>
      <c r="DK98">
        <v>3</v>
      </c>
      <c r="DL98">
        <v>3</v>
      </c>
      <c r="DM98">
        <v>3</v>
      </c>
      <c r="DN98">
        <v>3</v>
      </c>
    </row>
    <row r="99" spans="1:11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  <c r="DI99">
        <v>385</v>
      </c>
      <c r="DJ99">
        <v>388</v>
      </c>
      <c r="DK99">
        <v>393</v>
      </c>
      <c r="DL99">
        <v>402</v>
      </c>
      <c r="DM99">
        <v>409</v>
      </c>
      <c r="DN99">
        <v>422</v>
      </c>
    </row>
    <row r="100" spans="1:11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  <c r="DI100">
        <v>1717</v>
      </c>
      <c r="DJ100">
        <v>2127</v>
      </c>
      <c r="DK100">
        <v>2145</v>
      </c>
      <c r="DL100">
        <v>2327</v>
      </c>
      <c r="DM100">
        <v>2334</v>
      </c>
      <c r="DN100">
        <v>2338</v>
      </c>
    </row>
    <row r="101" spans="1:11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  <c r="DI101">
        <v>514</v>
      </c>
      <c r="DJ101">
        <v>525</v>
      </c>
      <c r="DK101">
        <v>533</v>
      </c>
      <c r="DL101">
        <v>544</v>
      </c>
      <c r="DM101">
        <v>556</v>
      </c>
      <c r="DN101">
        <v>571</v>
      </c>
    </row>
    <row r="102" spans="1:11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  <c r="DI102">
        <v>17</v>
      </c>
      <c r="DJ102">
        <v>17</v>
      </c>
      <c r="DK102">
        <v>18</v>
      </c>
      <c r="DL102">
        <v>20</v>
      </c>
      <c r="DM102">
        <v>20</v>
      </c>
      <c r="DN102">
        <v>23</v>
      </c>
    </row>
    <row r="103" spans="1:11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  <c r="DI103">
        <v>4</v>
      </c>
      <c r="DJ103">
        <v>4</v>
      </c>
      <c r="DK103">
        <v>4</v>
      </c>
      <c r="DL103">
        <v>4</v>
      </c>
      <c r="DM103">
        <v>6</v>
      </c>
      <c r="DN103">
        <v>7</v>
      </c>
    </row>
    <row r="104" spans="1:11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</row>
    <row r="105" spans="1:11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  <c r="DI105">
        <v>60</v>
      </c>
      <c r="DJ105">
        <v>60</v>
      </c>
      <c r="DK105">
        <v>61</v>
      </c>
      <c r="DL105">
        <v>61</v>
      </c>
      <c r="DM105">
        <v>61</v>
      </c>
      <c r="DN105">
        <v>62</v>
      </c>
    </row>
    <row r="106" spans="1:11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  <c r="DI106">
        <v>2</v>
      </c>
      <c r="DJ106">
        <v>2</v>
      </c>
      <c r="DK106">
        <v>2</v>
      </c>
      <c r="DL106">
        <v>2</v>
      </c>
      <c r="DM106">
        <v>2</v>
      </c>
      <c r="DN106">
        <v>2</v>
      </c>
    </row>
    <row r="107" spans="1:11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  <c r="DI107">
        <v>5</v>
      </c>
      <c r="DJ107">
        <v>5</v>
      </c>
      <c r="DK107">
        <v>5</v>
      </c>
      <c r="DL107">
        <v>5</v>
      </c>
      <c r="DM107">
        <v>5</v>
      </c>
      <c r="DN107">
        <v>5</v>
      </c>
    </row>
    <row r="108" spans="1:11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</row>
    <row r="109" spans="1:11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  <c r="DI109">
        <v>265</v>
      </c>
      <c r="DJ109">
        <v>267</v>
      </c>
      <c r="DK109">
        <v>271</v>
      </c>
      <c r="DL109">
        <v>275</v>
      </c>
      <c r="DM109">
        <v>284</v>
      </c>
      <c r="DN109">
        <v>287</v>
      </c>
    </row>
    <row r="110" spans="1:11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</row>
    <row r="111" spans="1:11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</row>
    <row r="112" spans="1:11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  <c r="DI112">
        <v>13</v>
      </c>
      <c r="DJ112">
        <v>13</v>
      </c>
      <c r="DK112">
        <v>13</v>
      </c>
      <c r="DL112">
        <v>13</v>
      </c>
      <c r="DM112">
        <v>13</v>
      </c>
      <c r="DN112">
        <v>13</v>
      </c>
    </row>
    <row r="113" spans="1:11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  <c r="DI113">
        <v>11</v>
      </c>
      <c r="DJ113">
        <v>11</v>
      </c>
      <c r="DK113">
        <v>11</v>
      </c>
      <c r="DL113">
        <v>12</v>
      </c>
      <c r="DM113">
        <v>14</v>
      </c>
      <c r="DN113">
        <v>16</v>
      </c>
    </row>
    <row r="114" spans="1:11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</row>
    <row r="115" spans="1:11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</row>
    <row r="116" spans="1:11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</row>
    <row r="117" spans="1:11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  <c r="DI117">
        <v>3</v>
      </c>
      <c r="DJ117">
        <v>3</v>
      </c>
      <c r="DK117">
        <v>3</v>
      </c>
      <c r="DL117">
        <v>3</v>
      </c>
      <c r="DM117">
        <v>3</v>
      </c>
      <c r="DN117">
        <v>3</v>
      </c>
    </row>
    <row r="118" spans="1:11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  <c r="DI118">
        <v>14</v>
      </c>
      <c r="DJ118">
        <v>14</v>
      </c>
      <c r="DK118">
        <v>14</v>
      </c>
      <c r="DL118">
        <v>14</v>
      </c>
      <c r="DM118">
        <v>14</v>
      </c>
      <c r="DN118">
        <v>14</v>
      </c>
    </row>
    <row r="119" spans="1:11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  <c r="DI119">
        <v>26271</v>
      </c>
      <c r="DJ119">
        <v>26341</v>
      </c>
      <c r="DK119">
        <v>26604</v>
      </c>
      <c r="DL119">
        <v>26951</v>
      </c>
      <c r="DM119">
        <v>27032</v>
      </c>
      <c r="DN119">
        <v>27381</v>
      </c>
    </row>
    <row r="120" spans="1:11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  <c r="DI120">
        <v>8</v>
      </c>
      <c r="DJ120">
        <v>8</v>
      </c>
      <c r="DK120">
        <v>9</v>
      </c>
      <c r="DL120">
        <v>9</v>
      </c>
      <c r="DM120">
        <v>9</v>
      </c>
      <c r="DN120">
        <v>10</v>
      </c>
    </row>
    <row r="121" spans="1:11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</row>
    <row r="122" spans="1:11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  <c r="DI122">
        <v>10</v>
      </c>
      <c r="DJ122">
        <v>10</v>
      </c>
      <c r="DK122">
        <v>11</v>
      </c>
      <c r="DL122">
        <v>11</v>
      </c>
      <c r="DM122">
        <v>11</v>
      </c>
      <c r="DN122">
        <v>12</v>
      </c>
    </row>
    <row r="123" spans="1:11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  <c r="DI123">
        <v>7549</v>
      </c>
      <c r="DJ123">
        <v>7569</v>
      </c>
      <c r="DK123">
        <v>7661</v>
      </c>
      <c r="DL123">
        <v>7738</v>
      </c>
      <c r="DM123">
        <v>7861</v>
      </c>
      <c r="DN123">
        <v>7884</v>
      </c>
    </row>
    <row r="124" spans="1:11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22</v>
      </c>
      <c r="DJ124">
        <v>22</v>
      </c>
      <c r="DK124">
        <v>22</v>
      </c>
      <c r="DL124">
        <v>22</v>
      </c>
      <c r="DM124">
        <v>24</v>
      </c>
      <c r="DN124">
        <v>24</v>
      </c>
    </row>
    <row r="125" spans="1:11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  <c r="DI125">
        <v>151</v>
      </c>
      <c r="DJ125">
        <v>151</v>
      </c>
      <c r="DK125">
        <v>151</v>
      </c>
      <c r="DL125">
        <v>152</v>
      </c>
      <c r="DM125">
        <v>155</v>
      </c>
      <c r="DN125">
        <v>156</v>
      </c>
    </row>
    <row r="126" spans="1:11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  <c r="DI126">
        <v>24</v>
      </c>
      <c r="DJ126">
        <v>26</v>
      </c>
      <c r="DK126">
        <v>26</v>
      </c>
      <c r="DL126">
        <v>27</v>
      </c>
      <c r="DM126">
        <v>29</v>
      </c>
      <c r="DN126">
        <v>29</v>
      </c>
    </row>
    <row r="127" spans="1:11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  <c r="DI127">
        <v>11</v>
      </c>
      <c r="DJ127">
        <v>11</v>
      </c>
      <c r="DK127">
        <v>11</v>
      </c>
      <c r="DL127">
        <v>11</v>
      </c>
      <c r="DM127">
        <v>14</v>
      </c>
      <c r="DN127">
        <v>15</v>
      </c>
    </row>
    <row r="128" spans="1:11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  <c r="DI128">
        <v>10</v>
      </c>
      <c r="DJ128">
        <v>10</v>
      </c>
      <c r="DK128">
        <v>10</v>
      </c>
      <c r="DL128">
        <v>10</v>
      </c>
      <c r="DM128">
        <v>10</v>
      </c>
      <c r="DN128">
        <v>10</v>
      </c>
    </row>
    <row r="129" spans="2:11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  <c r="DI129">
        <v>12</v>
      </c>
      <c r="DJ129">
        <v>15</v>
      </c>
      <c r="DK129">
        <v>16</v>
      </c>
      <c r="DL129">
        <v>16</v>
      </c>
      <c r="DM129">
        <v>18</v>
      </c>
      <c r="DN129">
        <v>20</v>
      </c>
    </row>
    <row r="130" spans="2:11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</row>
    <row r="131" spans="2:11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  <c r="DI131">
        <v>108</v>
      </c>
      <c r="DJ131">
        <v>108</v>
      </c>
      <c r="DK131">
        <v>116</v>
      </c>
      <c r="DL131">
        <v>121</v>
      </c>
      <c r="DM131">
        <v>123</v>
      </c>
      <c r="DN131">
        <v>133</v>
      </c>
    </row>
    <row r="132" spans="2:11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  <c r="DI132">
        <v>405</v>
      </c>
      <c r="DJ132">
        <v>413</v>
      </c>
      <c r="DK132">
        <v>421</v>
      </c>
      <c r="DL132">
        <v>425</v>
      </c>
      <c r="DM132">
        <v>430</v>
      </c>
      <c r="DN132">
        <v>436</v>
      </c>
    </row>
    <row r="133" spans="2:11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  <c r="DI133">
        <v>10</v>
      </c>
      <c r="DJ133">
        <v>10</v>
      </c>
      <c r="DK133">
        <v>10</v>
      </c>
      <c r="DL133">
        <v>10</v>
      </c>
      <c r="DM133">
        <v>10</v>
      </c>
      <c r="DN133">
        <v>10</v>
      </c>
    </row>
    <row r="134" spans="2:11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  <c r="DI134">
        <v>2101</v>
      </c>
      <c r="DJ134">
        <v>2212</v>
      </c>
      <c r="DK134">
        <v>2294</v>
      </c>
      <c r="DL134">
        <v>2415</v>
      </c>
      <c r="DM134">
        <v>2551</v>
      </c>
      <c r="DN134">
        <v>2649</v>
      </c>
    </row>
    <row r="135" spans="2:11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  <c r="DI135">
        <v>959</v>
      </c>
      <c r="DJ135">
        <v>973</v>
      </c>
      <c r="DK135">
        <v>991</v>
      </c>
      <c r="DL135">
        <v>1007</v>
      </c>
      <c r="DM135">
        <v>1028</v>
      </c>
      <c r="DN135">
        <v>1043</v>
      </c>
    </row>
    <row r="136" spans="2:11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  <c r="DI136">
        <v>6589</v>
      </c>
      <c r="DJ136">
        <v>6640</v>
      </c>
      <c r="DK136">
        <v>6685</v>
      </c>
      <c r="DL136">
        <v>6733</v>
      </c>
      <c r="DM136">
        <v>6783</v>
      </c>
      <c r="DN136">
        <v>6854</v>
      </c>
    </row>
    <row r="137" spans="2:11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  <c r="DI137">
        <v>107</v>
      </c>
      <c r="DJ137">
        <v>109</v>
      </c>
      <c r="DK137">
        <v>110</v>
      </c>
      <c r="DL137">
        <v>112</v>
      </c>
      <c r="DM137">
        <v>115</v>
      </c>
      <c r="DN137">
        <v>115</v>
      </c>
    </row>
    <row r="138" spans="2:11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  <c r="DI138">
        <v>1446</v>
      </c>
      <c r="DJ138">
        <v>1458</v>
      </c>
      <c r="DK138">
        <v>1467</v>
      </c>
      <c r="DL138">
        <v>1488</v>
      </c>
      <c r="DM138">
        <v>1497</v>
      </c>
      <c r="DN138">
        <v>1506</v>
      </c>
    </row>
    <row r="139" spans="2:11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  <c r="DI139">
        <v>247</v>
      </c>
      <c r="DJ139">
        <v>252</v>
      </c>
      <c r="DK139">
        <v>258</v>
      </c>
      <c r="DL139">
        <v>260</v>
      </c>
      <c r="DM139">
        <v>264</v>
      </c>
      <c r="DN139">
        <v>265</v>
      </c>
    </row>
    <row r="140" spans="2:11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  <c r="DI140">
        <v>30395</v>
      </c>
      <c r="DJ140">
        <v>30560</v>
      </c>
      <c r="DK140">
        <v>30739</v>
      </c>
      <c r="DL140">
        <v>30911</v>
      </c>
      <c r="DM140">
        <v>31106</v>
      </c>
      <c r="DN140">
        <v>31368</v>
      </c>
    </row>
    <row r="141" spans="2:11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  <c r="DI141">
        <v>9</v>
      </c>
      <c r="DJ141">
        <v>9</v>
      </c>
      <c r="DK141">
        <v>9</v>
      </c>
      <c r="DL141">
        <v>9</v>
      </c>
      <c r="DM141">
        <v>9</v>
      </c>
      <c r="DN141">
        <v>9</v>
      </c>
    </row>
    <row r="142" spans="2:118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  <c r="DI142">
        <v>607</v>
      </c>
      <c r="DJ142">
        <v>624</v>
      </c>
      <c r="DK142">
        <v>633</v>
      </c>
      <c r="DL142">
        <v>657</v>
      </c>
      <c r="DM142">
        <v>678</v>
      </c>
      <c r="DN142">
        <v>697</v>
      </c>
    </row>
    <row r="143" spans="2:11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  <c r="DI143">
        <v>9</v>
      </c>
      <c r="DJ143">
        <v>9</v>
      </c>
      <c r="DK143">
        <v>9</v>
      </c>
      <c r="DL143">
        <v>9</v>
      </c>
      <c r="DM143">
        <v>9</v>
      </c>
      <c r="DN143">
        <v>9</v>
      </c>
    </row>
    <row r="144" spans="2:11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  <c r="DI144">
        <v>31</v>
      </c>
      <c r="DJ144">
        <v>31</v>
      </c>
      <c r="DK144">
        <v>32</v>
      </c>
      <c r="DL144">
        <v>32</v>
      </c>
      <c r="DM144">
        <v>32</v>
      </c>
      <c r="DN144">
        <v>32</v>
      </c>
    </row>
    <row r="145" spans="2:11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  <c r="DI145">
        <v>30</v>
      </c>
      <c r="DJ145">
        <v>32</v>
      </c>
      <c r="DK145">
        <v>33</v>
      </c>
      <c r="DL145">
        <v>36</v>
      </c>
      <c r="DM145">
        <v>40</v>
      </c>
      <c r="DN145">
        <v>42</v>
      </c>
    </row>
    <row r="146" spans="2:118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  <c r="DI146">
        <v>256</v>
      </c>
      <c r="DJ146">
        <v>256</v>
      </c>
      <c r="DK146">
        <v>258</v>
      </c>
      <c r="DL146">
        <v>259</v>
      </c>
      <c r="DM146">
        <v>260</v>
      </c>
      <c r="DN146">
        <v>260</v>
      </c>
    </row>
    <row r="147" spans="2:11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  <c r="DI147">
        <v>49</v>
      </c>
      <c r="DJ147">
        <v>58</v>
      </c>
      <c r="DK147">
        <v>65</v>
      </c>
      <c r="DL147">
        <v>75</v>
      </c>
      <c r="DM147">
        <v>82</v>
      </c>
      <c r="DN147">
        <v>88</v>
      </c>
    </row>
    <row r="148" spans="2:11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  <c r="DI148">
        <v>12</v>
      </c>
      <c r="DJ148">
        <v>12</v>
      </c>
      <c r="DK148">
        <v>12</v>
      </c>
      <c r="DL148">
        <v>12</v>
      </c>
      <c r="DM148">
        <v>12</v>
      </c>
      <c r="DN148">
        <v>12</v>
      </c>
    </row>
    <row r="149" spans="2:11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  <c r="DI149">
        <v>18</v>
      </c>
      <c r="DJ149">
        <v>18</v>
      </c>
      <c r="DK149">
        <v>18</v>
      </c>
      <c r="DL149">
        <v>18</v>
      </c>
      <c r="DM149">
        <v>19</v>
      </c>
      <c r="DN149">
        <v>19</v>
      </c>
    </row>
    <row r="150" spans="2:11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  <c r="DI150">
        <v>26</v>
      </c>
      <c r="DJ150">
        <v>26</v>
      </c>
      <c r="DK150">
        <v>26</v>
      </c>
      <c r="DL150">
        <v>26</v>
      </c>
      <c r="DM150">
        <v>26</v>
      </c>
      <c r="DN150">
        <v>26</v>
      </c>
    </row>
    <row r="151" spans="2:11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  <c r="DI151">
        <v>20</v>
      </c>
      <c r="DJ151">
        <v>20</v>
      </c>
      <c r="DK151">
        <v>20</v>
      </c>
      <c r="DL151">
        <v>20</v>
      </c>
      <c r="DM151">
        <v>20</v>
      </c>
      <c r="DN151">
        <v>20</v>
      </c>
    </row>
    <row r="152" spans="2:11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</row>
    <row r="153" spans="2:11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  <c r="DI153">
        <v>49</v>
      </c>
      <c r="DJ153">
        <v>50</v>
      </c>
      <c r="DK153">
        <v>50</v>
      </c>
      <c r="DL153">
        <v>50</v>
      </c>
      <c r="DM153">
        <v>54</v>
      </c>
      <c r="DN153">
        <v>54</v>
      </c>
    </row>
    <row r="154" spans="2:11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  <c r="DI154">
        <v>101</v>
      </c>
      <c r="DJ154">
        <v>101</v>
      </c>
      <c r="DK154">
        <v>101</v>
      </c>
      <c r="DL154">
        <v>102</v>
      </c>
      <c r="DM154">
        <v>103</v>
      </c>
      <c r="DN154">
        <v>103</v>
      </c>
    </row>
    <row r="155" spans="2:11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</row>
    <row r="156" spans="2:11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  <c r="DI156">
        <v>108</v>
      </c>
      <c r="DJ156">
        <v>108</v>
      </c>
      <c r="DK156">
        <v>109</v>
      </c>
      <c r="DL156">
        <v>109</v>
      </c>
      <c r="DM156">
        <v>111</v>
      </c>
      <c r="DN156">
        <v>112</v>
      </c>
    </row>
    <row r="157" spans="2:11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  <c r="DI157">
        <v>3</v>
      </c>
      <c r="DJ157">
        <v>3</v>
      </c>
      <c r="DK157">
        <v>3</v>
      </c>
      <c r="DL157">
        <v>3</v>
      </c>
      <c r="DM157">
        <v>4</v>
      </c>
      <c r="DN157">
        <v>4</v>
      </c>
    </row>
    <row r="158" spans="2:11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  <c r="DI158">
        <v>5</v>
      </c>
      <c r="DJ158">
        <v>5</v>
      </c>
      <c r="DK158">
        <v>5</v>
      </c>
      <c r="DL158">
        <v>5</v>
      </c>
      <c r="DM158">
        <v>6</v>
      </c>
      <c r="DN158">
        <v>6</v>
      </c>
    </row>
    <row r="159" spans="2:11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2</v>
      </c>
      <c r="DN159">
        <v>2</v>
      </c>
    </row>
    <row r="160" spans="2:11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  <c r="DI160">
        <v>10</v>
      </c>
      <c r="DJ160">
        <v>10</v>
      </c>
      <c r="DK160">
        <v>10</v>
      </c>
      <c r="DL160">
        <v>10</v>
      </c>
      <c r="DM160">
        <v>10</v>
      </c>
      <c r="DN160">
        <v>10</v>
      </c>
    </row>
    <row r="161" spans="1:11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  <c r="DI161">
        <v>3353</v>
      </c>
      <c r="DJ161">
        <v>3465</v>
      </c>
      <c r="DK161">
        <v>3573</v>
      </c>
      <c r="DL161">
        <v>3926</v>
      </c>
      <c r="DM161">
        <v>4220</v>
      </c>
      <c r="DN161">
        <v>4477</v>
      </c>
    </row>
    <row r="162" spans="1:11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  <c r="DI162">
        <v>161</v>
      </c>
      <c r="DJ162">
        <v>169</v>
      </c>
      <c r="DK162">
        <v>175</v>
      </c>
      <c r="DL162">
        <v>182</v>
      </c>
      <c r="DM162">
        <v>185</v>
      </c>
      <c r="DN162">
        <v>194</v>
      </c>
    </row>
    <row r="163" spans="1:11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  <c r="DI163">
        <v>4</v>
      </c>
      <c r="DJ163">
        <v>4</v>
      </c>
      <c r="DK163">
        <v>4</v>
      </c>
      <c r="DL163">
        <v>4</v>
      </c>
      <c r="DM163">
        <v>4</v>
      </c>
      <c r="DN163">
        <v>4</v>
      </c>
    </row>
    <row r="164" spans="1:11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</row>
    <row r="165" spans="1:11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  <c r="DI165">
        <v>8</v>
      </c>
      <c r="DJ165">
        <v>9</v>
      </c>
      <c r="DK165">
        <v>9</v>
      </c>
      <c r="DL165">
        <v>9</v>
      </c>
      <c r="DM165">
        <v>9</v>
      </c>
      <c r="DN165">
        <v>9</v>
      </c>
    </row>
    <row r="166" spans="1:11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  <c r="DI166">
        <v>186</v>
      </c>
      <c r="DJ166">
        <v>188</v>
      </c>
      <c r="DK166">
        <v>188</v>
      </c>
      <c r="DL166">
        <v>188</v>
      </c>
      <c r="DM166">
        <v>188</v>
      </c>
      <c r="DN166">
        <v>190</v>
      </c>
    </row>
    <row r="167" spans="1:11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</row>
    <row r="168" spans="1:11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</row>
    <row r="169" spans="1:11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</row>
    <row r="170" spans="1:11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</row>
    <row r="171" spans="1:11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  <c r="DI171">
        <v>15</v>
      </c>
      <c r="DJ171">
        <v>15</v>
      </c>
      <c r="DK171">
        <v>15</v>
      </c>
      <c r="DL171">
        <v>15</v>
      </c>
      <c r="DM171">
        <v>15</v>
      </c>
      <c r="DN171">
        <v>15</v>
      </c>
    </row>
    <row r="172" spans="1:11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  <c r="DI172">
        <v>5422</v>
      </c>
      <c r="DJ172">
        <v>5440</v>
      </c>
      <c r="DK172">
        <v>5456</v>
      </c>
      <c r="DL172">
        <v>5510</v>
      </c>
      <c r="DM172">
        <v>5562</v>
      </c>
      <c r="DN172">
        <v>5590</v>
      </c>
    </row>
    <row r="173" spans="1:11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  <c r="DI173">
        <v>21</v>
      </c>
      <c r="DJ173">
        <v>21</v>
      </c>
      <c r="DK173">
        <v>21</v>
      </c>
      <c r="DL173">
        <v>21</v>
      </c>
      <c r="DM173">
        <v>21</v>
      </c>
      <c r="DN173">
        <v>21</v>
      </c>
    </row>
    <row r="174" spans="1:11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  <c r="DI174">
        <v>5</v>
      </c>
      <c r="DJ174">
        <v>5</v>
      </c>
      <c r="DK174">
        <v>5</v>
      </c>
      <c r="DL174">
        <v>8</v>
      </c>
      <c r="DM174">
        <v>8</v>
      </c>
      <c r="DN174">
        <v>8</v>
      </c>
    </row>
    <row r="175" spans="1:11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  <c r="DI175">
        <v>45</v>
      </c>
      <c r="DJ175">
        <v>46</v>
      </c>
      <c r="DK175">
        <v>46</v>
      </c>
      <c r="DL175">
        <v>47</v>
      </c>
      <c r="DM175">
        <v>49</v>
      </c>
      <c r="DN175">
        <v>50</v>
      </c>
    </row>
    <row r="176" spans="1:11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  <c r="DI176">
        <v>128</v>
      </c>
      <c r="DJ176">
        <v>143</v>
      </c>
      <c r="DK176">
        <v>150</v>
      </c>
      <c r="DL176">
        <v>158</v>
      </c>
      <c r="DM176">
        <v>164</v>
      </c>
      <c r="DN176">
        <v>167</v>
      </c>
    </row>
    <row r="177" spans="2:11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  <c r="DI177">
        <v>91</v>
      </c>
      <c r="DJ177">
        <v>91</v>
      </c>
      <c r="DK177">
        <v>91</v>
      </c>
      <c r="DL177">
        <v>92</v>
      </c>
      <c r="DM177">
        <v>95</v>
      </c>
      <c r="DN177">
        <v>95</v>
      </c>
    </row>
    <row r="178" spans="2:11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  <c r="DI178">
        <v>219</v>
      </c>
      <c r="DJ178">
        <v>219</v>
      </c>
      <c r="DK178">
        <v>224</v>
      </c>
      <c r="DL178">
        <v>228</v>
      </c>
      <c r="DM178">
        <v>229</v>
      </c>
      <c r="DN178">
        <v>232</v>
      </c>
    </row>
    <row r="179" spans="2:11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  <c r="DI179">
        <v>17</v>
      </c>
      <c r="DJ179">
        <v>17</v>
      </c>
      <c r="DK179">
        <v>17</v>
      </c>
      <c r="DL179">
        <v>17</v>
      </c>
      <c r="DM179">
        <v>17</v>
      </c>
      <c r="DN179">
        <v>18</v>
      </c>
    </row>
    <row r="180" spans="2:11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  <c r="DI180">
        <v>636</v>
      </c>
      <c r="DJ180">
        <v>659</v>
      </c>
      <c r="DK180">
        <v>706</v>
      </c>
      <c r="DL180">
        <v>737</v>
      </c>
      <c r="DM180">
        <v>761</v>
      </c>
      <c r="DN180">
        <v>770</v>
      </c>
    </row>
    <row r="181" spans="2:11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  <c r="DI181">
        <v>237</v>
      </c>
      <c r="DJ181">
        <v>244</v>
      </c>
      <c r="DK181">
        <v>249</v>
      </c>
      <c r="DL181">
        <v>252</v>
      </c>
      <c r="DM181">
        <v>256</v>
      </c>
      <c r="DN181">
        <v>260</v>
      </c>
    </row>
    <row r="182" spans="2:11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</row>
    <row r="183" spans="2:11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  <c r="DI183">
        <v>10</v>
      </c>
      <c r="DJ183">
        <v>10</v>
      </c>
      <c r="DK183">
        <v>10</v>
      </c>
      <c r="DL183">
        <v>10</v>
      </c>
      <c r="DM183">
        <v>11</v>
      </c>
      <c r="DN183">
        <v>11</v>
      </c>
    </row>
    <row r="184" spans="2:11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  <c r="DI184">
        <v>1814</v>
      </c>
      <c r="DJ184">
        <v>1889</v>
      </c>
      <c r="DK184">
        <v>1961</v>
      </c>
      <c r="DL184">
        <v>2057</v>
      </c>
      <c r="DM184">
        <v>2169</v>
      </c>
      <c r="DN184">
        <v>2267</v>
      </c>
    </row>
    <row r="185" spans="2:11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  <c r="DI185">
        <v>704</v>
      </c>
      <c r="DJ185">
        <v>719</v>
      </c>
      <c r="DK185">
        <v>726</v>
      </c>
      <c r="DL185">
        <v>751</v>
      </c>
      <c r="DM185">
        <v>772</v>
      </c>
      <c r="DN185">
        <v>790</v>
      </c>
    </row>
    <row r="186" spans="2:11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  <c r="DI186">
        <v>785</v>
      </c>
      <c r="DJ186">
        <v>800</v>
      </c>
      <c r="DK186">
        <v>811</v>
      </c>
      <c r="DL186">
        <v>839</v>
      </c>
      <c r="DM186">
        <v>861</v>
      </c>
      <c r="DN186">
        <v>883</v>
      </c>
    </row>
    <row r="187" spans="2:11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  <c r="DI187">
        <v>1126</v>
      </c>
      <c r="DJ187">
        <v>1135</v>
      </c>
      <c r="DK187">
        <v>1144</v>
      </c>
      <c r="DL187">
        <v>1163</v>
      </c>
      <c r="DM187">
        <v>1175</v>
      </c>
      <c r="DN187">
        <v>1184</v>
      </c>
    </row>
    <row r="188" spans="2:11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  <c r="DI188">
        <v>13</v>
      </c>
      <c r="DJ188">
        <v>14</v>
      </c>
      <c r="DK188">
        <v>14</v>
      </c>
      <c r="DL188">
        <v>14</v>
      </c>
      <c r="DM188">
        <v>14</v>
      </c>
      <c r="DN188">
        <v>14</v>
      </c>
    </row>
    <row r="189" spans="2:11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  <c r="DI189">
        <v>939</v>
      </c>
      <c r="DJ189">
        <v>961</v>
      </c>
      <c r="DK189">
        <v>982</v>
      </c>
      <c r="DL189">
        <v>1002</v>
      </c>
      <c r="DM189">
        <v>1036</v>
      </c>
      <c r="DN189">
        <v>1053</v>
      </c>
    </row>
    <row r="190" spans="2:11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  <c r="DI190">
        <v>1827</v>
      </c>
      <c r="DJ190">
        <v>1915</v>
      </c>
      <c r="DK190">
        <v>2009</v>
      </c>
      <c r="DL190">
        <v>2116</v>
      </c>
      <c r="DM190">
        <v>2212</v>
      </c>
      <c r="DN190">
        <v>2305</v>
      </c>
    </row>
    <row r="191" spans="2:11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</row>
    <row r="192" spans="2:11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</row>
    <row r="193" spans="2:11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</row>
    <row r="194" spans="2:11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  <c r="DI194">
        <v>41</v>
      </c>
      <c r="DJ194">
        <v>41</v>
      </c>
      <c r="DK194">
        <v>41</v>
      </c>
      <c r="DL194">
        <v>41</v>
      </c>
      <c r="DM194">
        <v>41</v>
      </c>
      <c r="DN194">
        <v>41</v>
      </c>
    </row>
    <row r="195" spans="2:11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  <c r="DI195">
        <v>239</v>
      </c>
      <c r="DJ195">
        <v>246</v>
      </c>
      <c r="DK195">
        <v>255</v>
      </c>
      <c r="DL195">
        <v>264</v>
      </c>
      <c r="DM195">
        <v>273</v>
      </c>
      <c r="DN195">
        <v>283</v>
      </c>
    </row>
    <row r="196" spans="2:11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  <c r="DI196">
        <v>17</v>
      </c>
      <c r="DJ196">
        <v>19</v>
      </c>
      <c r="DK196">
        <v>19</v>
      </c>
      <c r="DL196">
        <v>19</v>
      </c>
      <c r="DM196">
        <v>21</v>
      </c>
      <c r="DN196">
        <v>23</v>
      </c>
    </row>
    <row r="197" spans="2:11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  <c r="DI197">
        <v>215</v>
      </c>
      <c r="DJ197">
        <v>215</v>
      </c>
      <c r="DK197">
        <v>218</v>
      </c>
      <c r="DL197">
        <v>220</v>
      </c>
      <c r="DM197">
        <v>222</v>
      </c>
      <c r="DN197">
        <v>224</v>
      </c>
    </row>
    <row r="198" spans="2:11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</row>
    <row r="199" spans="2:11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  <c r="DI199">
        <v>20</v>
      </c>
      <c r="DJ199">
        <v>20</v>
      </c>
      <c r="DK199">
        <v>21</v>
      </c>
      <c r="DL199">
        <v>21</v>
      </c>
      <c r="DM199">
        <v>21</v>
      </c>
      <c r="DN199">
        <v>21</v>
      </c>
    </row>
    <row r="200" spans="2:11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  <c r="DI200">
        <v>26</v>
      </c>
      <c r="DJ200">
        <v>26</v>
      </c>
      <c r="DK200">
        <v>26</v>
      </c>
      <c r="DL200">
        <v>27</v>
      </c>
      <c r="DM200">
        <v>27</v>
      </c>
      <c r="DN200">
        <v>27</v>
      </c>
    </row>
    <row r="201" spans="2:11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  <c r="DI201">
        <v>101</v>
      </c>
      <c r="DJ201">
        <v>102</v>
      </c>
      <c r="DK201">
        <v>102</v>
      </c>
      <c r="DL201">
        <v>102</v>
      </c>
      <c r="DM201">
        <v>103</v>
      </c>
      <c r="DN201">
        <v>103</v>
      </c>
    </row>
    <row r="202" spans="2:11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  <c r="DI202">
        <v>48</v>
      </c>
      <c r="DJ202">
        <v>51</v>
      </c>
      <c r="DK202">
        <v>52</v>
      </c>
      <c r="DL202">
        <v>52</v>
      </c>
      <c r="DM202">
        <v>52</v>
      </c>
      <c r="DN202">
        <v>53</v>
      </c>
    </row>
    <row r="203" spans="2:11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  <c r="DI203">
        <v>186</v>
      </c>
      <c r="DJ203">
        <v>194</v>
      </c>
      <c r="DK203">
        <v>206</v>
      </c>
      <c r="DL203">
        <v>206</v>
      </c>
      <c r="DM203">
        <v>219</v>
      </c>
      <c r="DN203">
        <v>238</v>
      </c>
    </row>
    <row r="204" spans="2:11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  <c r="DI204">
        <v>26478</v>
      </c>
      <c r="DJ204">
        <v>26621</v>
      </c>
      <c r="DK204">
        <v>26744</v>
      </c>
      <c r="DL204">
        <v>26920</v>
      </c>
      <c r="DM204">
        <v>27104</v>
      </c>
      <c r="DN204">
        <v>27321</v>
      </c>
    </row>
    <row r="205" spans="2:11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  <c r="DI205">
        <v>9</v>
      </c>
      <c r="DJ205">
        <v>9</v>
      </c>
      <c r="DK205">
        <v>9</v>
      </c>
      <c r="DL205">
        <v>9</v>
      </c>
      <c r="DM205">
        <v>9</v>
      </c>
      <c r="DN205">
        <v>9</v>
      </c>
    </row>
    <row r="206" spans="2:11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  <c r="DI206">
        <v>64</v>
      </c>
      <c r="DJ206">
        <v>70</v>
      </c>
      <c r="DK206">
        <v>74</v>
      </c>
      <c r="DL206">
        <v>80</v>
      </c>
      <c r="DM206">
        <v>90</v>
      </c>
      <c r="DN206">
        <v>90</v>
      </c>
    </row>
    <row r="207" spans="2:11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</row>
    <row r="208" spans="2:11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  <c r="DI208">
        <v>3220</v>
      </c>
      <c r="DJ208">
        <v>3225</v>
      </c>
      <c r="DK208">
        <v>3256</v>
      </c>
      <c r="DL208">
        <v>3313</v>
      </c>
      <c r="DM208">
        <v>3460</v>
      </c>
      <c r="DN208">
        <v>3529</v>
      </c>
    </row>
    <row r="209" spans="1:11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  <c r="DI209">
        <v>1830</v>
      </c>
      <c r="DJ209">
        <v>1833</v>
      </c>
      <c r="DK209">
        <v>1845</v>
      </c>
      <c r="DL209">
        <v>1867</v>
      </c>
      <c r="DM209">
        <v>1870</v>
      </c>
      <c r="DN209">
        <v>1872</v>
      </c>
    </row>
    <row r="210" spans="1:118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  <c r="DI210">
        <v>6</v>
      </c>
      <c r="DJ210">
        <v>6</v>
      </c>
      <c r="DK210">
        <v>7</v>
      </c>
      <c r="DL210">
        <v>7</v>
      </c>
      <c r="DM210">
        <v>7</v>
      </c>
      <c r="DN210">
        <v>7</v>
      </c>
    </row>
    <row r="211" spans="1:11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  <c r="DI211">
        <v>21</v>
      </c>
      <c r="DJ211">
        <v>21</v>
      </c>
      <c r="DK211">
        <v>21</v>
      </c>
      <c r="DL211">
        <v>21</v>
      </c>
      <c r="DM211">
        <v>21</v>
      </c>
      <c r="DN211">
        <v>21</v>
      </c>
    </row>
    <row r="212" spans="1:118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  <c r="DI212">
        <v>56</v>
      </c>
      <c r="DJ212">
        <v>56</v>
      </c>
      <c r="DK212">
        <v>56</v>
      </c>
      <c r="DL212">
        <v>56</v>
      </c>
      <c r="DM212">
        <v>56</v>
      </c>
      <c r="DN212">
        <v>56</v>
      </c>
    </row>
    <row r="213" spans="1:11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  <c r="DI213">
        <v>10</v>
      </c>
      <c r="DJ213">
        <v>11</v>
      </c>
      <c r="DK213">
        <v>11</v>
      </c>
      <c r="DL213">
        <v>11</v>
      </c>
      <c r="DM213">
        <v>11</v>
      </c>
      <c r="DN213">
        <v>11</v>
      </c>
    </row>
    <row r="214" spans="1:11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  <c r="DI214">
        <v>8</v>
      </c>
      <c r="DJ214">
        <v>8</v>
      </c>
      <c r="DK214">
        <v>8</v>
      </c>
      <c r="DL214">
        <v>8</v>
      </c>
      <c r="DM214">
        <v>8</v>
      </c>
      <c r="DN214">
        <v>8</v>
      </c>
    </row>
    <row r="215" spans="1:11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  <c r="DI215">
        <v>45</v>
      </c>
      <c r="DJ215">
        <v>45</v>
      </c>
      <c r="DK215">
        <v>45</v>
      </c>
      <c r="DL215">
        <v>45</v>
      </c>
      <c r="DM215">
        <v>45</v>
      </c>
      <c r="DN215">
        <v>45</v>
      </c>
    </row>
    <row r="216" spans="1:11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  <c r="DI216">
        <v>3739</v>
      </c>
      <c r="DJ216">
        <v>3786</v>
      </c>
      <c r="DK216">
        <v>3841</v>
      </c>
      <c r="DL216">
        <v>3894</v>
      </c>
      <c r="DM216">
        <v>3952</v>
      </c>
      <c r="DN216">
        <v>4007</v>
      </c>
    </row>
    <row r="217" spans="1:11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</row>
    <row r="218" spans="1:11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  <c r="DI218">
        <v>376</v>
      </c>
      <c r="DJ218">
        <v>391</v>
      </c>
      <c r="DK218">
        <v>408</v>
      </c>
      <c r="DL218">
        <v>425</v>
      </c>
      <c r="DM218">
        <v>439</v>
      </c>
      <c r="DN218">
        <v>456</v>
      </c>
    </row>
    <row r="219" spans="1:11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  <c r="DI219">
        <v>185</v>
      </c>
      <c r="DJ219">
        <v>198</v>
      </c>
      <c r="DK219">
        <v>201</v>
      </c>
      <c r="DL219">
        <v>203</v>
      </c>
      <c r="DM219">
        <v>206</v>
      </c>
      <c r="DN219">
        <v>208</v>
      </c>
    </row>
    <row r="220" spans="1:11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  <c r="DI220">
        <v>7</v>
      </c>
      <c r="DJ220">
        <v>7</v>
      </c>
      <c r="DK220">
        <v>8</v>
      </c>
      <c r="DL220">
        <v>8</v>
      </c>
      <c r="DM220">
        <v>8</v>
      </c>
      <c r="DN220">
        <v>9</v>
      </c>
    </row>
    <row r="221" spans="1:11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</row>
    <row r="222" spans="1:11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  <c r="DI222">
        <v>41</v>
      </c>
      <c r="DJ222">
        <v>41</v>
      </c>
      <c r="DK222">
        <v>41</v>
      </c>
      <c r="DL222">
        <v>42</v>
      </c>
      <c r="DM222">
        <v>43</v>
      </c>
      <c r="DN222">
        <v>43</v>
      </c>
    </row>
    <row r="223" spans="1:11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</row>
    <row r="224" spans="1:11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  <c r="DI224">
        <v>23</v>
      </c>
      <c r="DJ224">
        <v>23</v>
      </c>
      <c r="DK224">
        <v>23</v>
      </c>
      <c r="DL224">
        <v>23</v>
      </c>
      <c r="DM224">
        <v>23</v>
      </c>
      <c r="DN224">
        <v>23</v>
      </c>
    </row>
    <row r="225" spans="1:11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</row>
    <row r="226" spans="1:11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  <c r="DI226">
        <v>31587</v>
      </c>
      <c r="DJ226">
        <v>31855</v>
      </c>
      <c r="DK226">
        <v>32065</v>
      </c>
      <c r="DL226">
        <v>32692</v>
      </c>
      <c r="DM226">
        <v>33186</v>
      </c>
      <c r="DN226">
        <v>33614</v>
      </c>
    </row>
    <row r="227" spans="1:11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6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9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12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  <c r="DI227">
        <v>18</v>
      </c>
      <c r="DJ227">
        <v>19</v>
      </c>
      <c r="DK227">
        <v>19</v>
      </c>
      <c r="DL227">
        <v>19</v>
      </c>
      <c r="DM227">
        <v>19</v>
      </c>
      <c r="DN227">
        <v>19</v>
      </c>
    </row>
    <row r="228" spans="1:11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73455</v>
      </c>
      <c r="DG228">
        <v>75662</v>
      </c>
      <c r="DH228">
        <v>77180</v>
      </c>
      <c r="DI228">
        <v>78795</v>
      </c>
      <c r="DJ228">
        <v>79526</v>
      </c>
      <c r="DK228">
        <v>80682</v>
      </c>
      <c r="DL228">
        <v>82356</v>
      </c>
      <c r="DM228">
        <v>84119</v>
      </c>
      <c r="DN228">
        <v>85898</v>
      </c>
    </row>
    <row r="229" spans="1:11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  <c r="DI229">
        <v>10</v>
      </c>
      <c r="DJ229">
        <v>10</v>
      </c>
      <c r="DK229">
        <v>10</v>
      </c>
      <c r="DL229">
        <v>10</v>
      </c>
      <c r="DM229">
        <v>11</v>
      </c>
      <c r="DN229">
        <v>11</v>
      </c>
    </row>
    <row r="230" spans="1:11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  <c r="DI230">
        <v>10</v>
      </c>
      <c r="DJ230">
        <v>10</v>
      </c>
      <c r="DK230">
        <v>10</v>
      </c>
      <c r="DL230">
        <v>10</v>
      </c>
      <c r="DM230">
        <v>10</v>
      </c>
      <c r="DN230">
        <v>10</v>
      </c>
    </row>
    <row r="231" spans="1:11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</row>
    <row r="232" spans="1:11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  <c r="DI232">
        <v>7</v>
      </c>
      <c r="DJ232">
        <v>7</v>
      </c>
      <c r="DK232">
        <v>7</v>
      </c>
      <c r="DL232">
        <v>7</v>
      </c>
      <c r="DM232">
        <v>7</v>
      </c>
      <c r="DN232">
        <v>7</v>
      </c>
    </row>
    <row r="233" spans="1:11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  <c r="DI233">
        <v>4</v>
      </c>
      <c r="DJ233">
        <v>4</v>
      </c>
      <c r="DK233">
        <v>4</v>
      </c>
      <c r="DL233">
        <v>4</v>
      </c>
      <c r="DM233">
        <v>4</v>
      </c>
      <c r="DN233">
        <v>4</v>
      </c>
    </row>
    <row r="234" spans="1:11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</row>
    <row r="235" spans="1:11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</row>
    <row r="236" spans="1:11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</row>
    <row r="237" spans="1:11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</row>
    <row r="238" spans="1:11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  <c r="DI238">
        <v>3</v>
      </c>
      <c r="DJ238">
        <v>3</v>
      </c>
      <c r="DK238">
        <v>3</v>
      </c>
      <c r="DL238">
        <v>3</v>
      </c>
      <c r="DM238">
        <v>3</v>
      </c>
      <c r="DN238">
        <v>3</v>
      </c>
    </row>
    <row r="239" spans="1:11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</row>
    <row r="240" spans="1:11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  <c r="DI240">
        <v>2</v>
      </c>
      <c r="DJ240">
        <v>2</v>
      </c>
      <c r="DK240">
        <v>2</v>
      </c>
      <c r="DL240">
        <v>2</v>
      </c>
      <c r="DM240">
        <v>2</v>
      </c>
      <c r="DN240">
        <v>2</v>
      </c>
    </row>
    <row r="241" spans="1:118" x14ac:dyDescent="0.35">
      <c r="B241" t="s">
        <v>286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</row>
    <row r="242" spans="1:118" x14ac:dyDescent="0.35">
      <c r="B242" t="s">
        <v>287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2</v>
      </c>
      <c r="CT242">
        <v>2</v>
      </c>
      <c r="CU242">
        <v>2</v>
      </c>
      <c r="CV242">
        <v>2</v>
      </c>
      <c r="CW242">
        <v>2</v>
      </c>
      <c r="CX242">
        <v>2</v>
      </c>
      <c r="CY242">
        <v>2</v>
      </c>
      <c r="CZ242">
        <v>3</v>
      </c>
      <c r="DA242">
        <v>3</v>
      </c>
      <c r="DB242">
        <v>3</v>
      </c>
      <c r="DC242">
        <v>3</v>
      </c>
      <c r="DD242">
        <v>3</v>
      </c>
      <c r="DE242">
        <v>3</v>
      </c>
      <c r="DF242">
        <v>3</v>
      </c>
      <c r="DG242">
        <v>3</v>
      </c>
      <c r="DH242">
        <v>3</v>
      </c>
      <c r="DI242">
        <v>3</v>
      </c>
      <c r="DJ242">
        <v>3</v>
      </c>
      <c r="DK242">
        <v>3</v>
      </c>
      <c r="DL242">
        <v>3</v>
      </c>
      <c r="DM242">
        <v>3</v>
      </c>
      <c r="DN242">
        <v>3</v>
      </c>
    </row>
    <row r="243" spans="1:118" x14ac:dyDescent="0.35">
      <c r="B243" t="s">
        <v>289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L243">
        <v>2</v>
      </c>
      <c r="CM243">
        <v>2</v>
      </c>
      <c r="CN243">
        <v>2</v>
      </c>
      <c r="CO243">
        <v>2</v>
      </c>
      <c r="CP243">
        <v>2</v>
      </c>
      <c r="CQ243">
        <v>2</v>
      </c>
      <c r="CR243">
        <v>2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2</v>
      </c>
      <c r="DA243">
        <v>2</v>
      </c>
      <c r="DB243">
        <v>2</v>
      </c>
      <c r="DC243">
        <v>2</v>
      </c>
      <c r="DD243">
        <v>2</v>
      </c>
      <c r="DE243">
        <v>2</v>
      </c>
      <c r="DF243">
        <v>2</v>
      </c>
      <c r="DG243">
        <v>2</v>
      </c>
      <c r="DH243">
        <v>2</v>
      </c>
      <c r="DI243">
        <v>2</v>
      </c>
      <c r="DJ243">
        <v>2</v>
      </c>
      <c r="DK243">
        <v>2</v>
      </c>
      <c r="DL243">
        <v>2</v>
      </c>
      <c r="DM243">
        <v>2</v>
      </c>
      <c r="DN243">
        <v>2</v>
      </c>
    </row>
    <row r="244" spans="1:118" x14ac:dyDescent="0.35">
      <c r="B244" t="s">
        <v>290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2</v>
      </c>
      <c r="DG244">
        <v>2</v>
      </c>
      <c r="DH244">
        <v>2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</row>
    <row r="245" spans="1:118" x14ac:dyDescent="0.35">
      <c r="B245" t="s">
        <v>291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  <c r="BW245">
        <v>3</v>
      </c>
      <c r="BX245">
        <v>3</v>
      </c>
      <c r="BY245">
        <v>3</v>
      </c>
      <c r="BZ245">
        <v>3</v>
      </c>
      <c r="CA245">
        <v>5</v>
      </c>
      <c r="CB245">
        <v>5</v>
      </c>
      <c r="CC245">
        <v>5</v>
      </c>
      <c r="CD245">
        <v>7</v>
      </c>
      <c r="CE245">
        <v>7</v>
      </c>
      <c r="CF245">
        <v>7</v>
      </c>
      <c r="CG245">
        <v>7</v>
      </c>
      <c r="CH245">
        <v>9</v>
      </c>
      <c r="CI245">
        <v>10</v>
      </c>
      <c r="CJ245">
        <v>13</v>
      </c>
      <c r="CK245">
        <v>13</v>
      </c>
      <c r="CL245">
        <v>13</v>
      </c>
      <c r="CM245">
        <v>13</v>
      </c>
      <c r="CN245">
        <v>13</v>
      </c>
      <c r="CO245">
        <v>14</v>
      </c>
      <c r="CP245">
        <v>14</v>
      </c>
      <c r="CQ245">
        <v>14</v>
      </c>
      <c r="CR245">
        <v>17</v>
      </c>
      <c r="CS245">
        <v>21</v>
      </c>
      <c r="CT245">
        <v>21</v>
      </c>
      <c r="CU245">
        <v>21</v>
      </c>
      <c r="CV245">
        <v>23</v>
      </c>
      <c r="CW245">
        <v>23</v>
      </c>
      <c r="CX245">
        <v>24</v>
      </c>
      <c r="CY245">
        <v>25</v>
      </c>
      <c r="CZ245">
        <v>26</v>
      </c>
      <c r="DA245">
        <v>26</v>
      </c>
      <c r="DB245">
        <v>26</v>
      </c>
      <c r="DC245">
        <v>27</v>
      </c>
      <c r="DD245">
        <v>29</v>
      </c>
      <c r="DE245">
        <v>32</v>
      </c>
      <c r="DF245">
        <v>32</v>
      </c>
      <c r="DG245">
        <v>32</v>
      </c>
      <c r="DH245">
        <v>35</v>
      </c>
      <c r="DI245">
        <v>37</v>
      </c>
      <c r="DJ245">
        <v>38</v>
      </c>
      <c r="DK245">
        <v>39</v>
      </c>
      <c r="DL245">
        <v>40</v>
      </c>
      <c r="DM245">
        <v>44</v>
      </c>
      <c r="DN245">
        <v>46</v>
      </c>
    </row>
    <row r="246" spans="1:118" x14ac:dyDescent="0.35">
      <c r="B246" t="s">
        <v>292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</row>
    <row r="247" spans="1:118" x14ac:dyDescent="0.35">
      <c r="A247" t="s">
        <v>294</v>
      </c>
      <c r="B247" t="s">
        <v>40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</row>
    <row r="248" spans="1:118" x14ac:dyDescent="0.35">
      <c r="A248" t="s">
        <v>295</v>
      </c>
      <c r="B248" t="s">
        <v>40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</row>
    <row r="249" spans="1:118" x14ac:dyDescent="0.35">
      <c r="B249" t="s">
        <v>296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4</v>
      </c>
      <c r="CD249">
        <v>5</v>
      </c>
      <c r="CE249">
        <v>5</v>
      </c>
      <c r="CF249">
        <v>7</v>
      </c>
      <c r="CG249">
        <v>7</v>
      </c>
      <c r="CH249">
        <v>7</v>
      </c>
      <c r="CI249">
        <v>7</v>
      </c>
      <c r="CJ249">
        <v>8</v>
      </c>
      <c r="CK249">
        <v>8</v>
      </c>
      <c r="CL249">
        <v>11</v>
      </c>
      <c r="CM249">
        <v>12</v>
      </c>
      <c r="CN249">
        <v>12</v>
      </c>
      <c r="CO249">
        <v>12</v>
      </c>
      <c r="CP249">
        <v>15</v>
      </c>
      <c r="CQ249">
        <v>18</v>
      </c>
      <c r="CR249">
        <v>18</v>
      </c>
      <c r="CS249">
        <v>19</v>
      </c>
      <c r="CT249">
        <v>19</v>
      </c>
      <c r="CU249">
        <v>20</v>
      </c>
      <c r="CV249">
        <v>21</v>
      </c>
      <c r="CW249">
        <v>22</v>
      </c>
      <c r="CX249">
        <v>22</v>
      </c>
      <c r="CY249">
        <v>22</v>
      </c>
      <c r="CZ249">
        <v>22</v>
      </c>
      <c r="DA249">
        <v>22</v>
      </c>
      <c r="DB249">
        <v>22</v>
      </c>
      <c r="DC249">
        <v>22</v>
      </c>
      <c r="DD249">
        <v>26</v>
      </c>
      <c r="DE249">
        <v>26</v>
      </c>
      <c r="DF249">
        <v>26</v>
      </c>
      <c r="DG249">
        <v>27</v>
      </c>
      <c r="DH249">
        <v>27</v>
      </c>
      <c r="DI249">
        <v>28</v>
      </c>
      <c r="DJ249">
        <v>28</v>
      </c>
      <c r="DK249">
        <v>28</v>
      </c>
      <c r="DL249">
        <v>29</v>
      </c>
      <c r="DM249">
        <v>29</v>
      </c>
      <c r="DN249">
        <v>29</v>
      </c>
    </row>
    <row r="250" spans="1:118" x14ac:dyDescent="0.35">
      <c r="B250" t="s">
        <v>305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1</v>
      </c>
      <c r="CD250">
        <v>3</v>
      </c>
      <c r="CE250">
        <v>3</v>
      </c>
      <c r="CF250">
        <v>3</v>
      </c>
      <c r="CG250">
        <v>3</v>
      </c>
      <c r="CH250">
        <v>4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6</v>
      </c>
      <c r="CZ250">
        <v>6</v>
      </c>
      <c r="DA250">
        <v>6</v>
      </c>
      <c r="DB250">
        <v>6</v>
      </c>
      <c r="DC250">
        <v>6</v>
      </c>
      <c r="DD250">
        <v>6</v>
      </c>
      <c r="DE250">
        <v>6</v>
      </c>
      <c r="DF250">
        <v>6</v>
      </c>
      <c r="DG250">
        <v>6</v>
      </c>
      <c r="DH250">
        <v>6</v>
      </c>
      <c r="DI250">
        <v>6</v>
      </c>
      <c r="DJ250">
        <v>6</v>
      </c>
      <c r="DK250">
        <v>6</v>
      </c>
      <c r="DL250">
        <v>6</v>
      </c>
      <c r="DM250">
        <v>6</v>
      </c>
      <c r="DN250">
        <v>6</v>
      </c>
    </row>
    <row r="251" spans="1:118" x14ac:dyDescent="0.35">
      <c r="A251" t="s">
        <v>307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</row>
    <row r="252" spans="1:118" x14ac:dyDescent="0.35">
      <c r="A252" t="s">
        <v>308</v>
      </c>
      <c r="B252" t="s">
        <v>188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  <c r="DI252">
        <v>1</v>
      </c>
      <c r="DJ252">
        <v>1</v>
      </c>
      <c r="DK252">
        <v>1</v>
      </c>
      <c r="DL252">
        <v>1</v>
      </c>
      <c r="DM252">
        <v>1</v>
      </c>
      <c r="DN252">
        <v>1</v>
      </c>
    </row>
    <row r="253" spans="1:118" x14ac:dyDescent="0.35">
      <c r="A253" t="s">
        <v>309</v>
      </c>
      <c r="B253" t="s">
        <v>188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1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</row>
    <row r="254" spans="1:118" x14ac:dyDescent="0.35">
      <c r="B254" t="s">
        <v>310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2</v>
      </c>
      <c r="BX254">
        <v>2</v>
      </c>
      <c r="BY254">
        <v>2</v>
      </c>
      <c r="BZ254">
        <v>2</v>
      </c>
      <c r="CA254">
        <v>2</v>
      </c>
      <c r="CB254">
        <v>2</v>
      </c>
      <c r="CC254">
        <v>2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L254">
        <v>2</v>
      </c>
      <c r="CM254">
        <v>2</v>
      </c>
      <c r="CN254">
        <v>2</v>
      </c>
      <c r="CO254">
        <v>2</v>
      </c>
      <c r="CP254">
        <v>2</v>
      </c>
      <c r="CQ254">
        <v>2</v>
      </c>
      <c r="CR254">
        <v>2</v>
      </c>
      <c r="CS254">
        <v>2</v>
      </c>
      <c r="CT254">
        <v>2</v>
      </c>
      <c r="CU254">
        <v>2</v>
      </c>
      <c r="CV254">
        <v>2</v>
      </c>
      <c r="CW254">
        <v>2</v>
      </c>
      <c r="CX254">
        <v>2</v>
      </c>
      <c r="CY254">
        <v>2</v>
      </c>
      <c r="CZ254">
        <v>2</v>
      </c>
      <c r="DA254">
        <v>2</v>
      </c>
      <c r="DB254">
        <v>2</v>
      </c>
      <c r="DC254">
        <v>2</v>
      </c>
      <c r="DD254">
        <v>2</v>
      </c>
      <c r="DE254">
        <v>2</v>
      </c>
      <c r="DF254">
        <v>2</v>
      </c>
      <c r="DG254">
        <v>2</v>
      </c>
      <c r="DH254">
        <v>2</v>
      </c>
      <c r="DI254">
        <v>2</v>
      </c>
      <c r="DJ254">
        <v>2</v>
      </c>
      <c r="DK254">
        <v>2</v>
      </c>
      <c r="DL254">
        <v>2</v>
      </c>
      <c r="DM254">
        <v>2</v>
      </c>
      <c r="DN254">
        <v>2</v>
      </c>
    </row>
    <row r="255" spans="1:118" x14ac:dyDescent="0.35">
      <c r="B255" t="s">
        <v>315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1</v>
      </c>
      <c r="DM255">
        <v>1</v>
      </c>
      <c r="DN255">
        <v>1</v>
      </c>
    </row>
    <row r="256" spans="1:118" x14ac:dyDescent="0.35">
      <c r="B256" t="s">
        <v>317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1</v>
      </c>
      <c r="DK256">
        <v>1</v>
      </c>
      <c r="DL256">
        <v>1</v>
      </c>
      <c r="DM256">
        <v>1</v>
      </c>
      <c r="DN256">
        <v>1</v>
      </c>
    </row>
    <row r="257" spans="1:118" x14ac:dyDescent="0.35">
      <c r="B257" t="s">
        <v>318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1</v>
      </c>
      <c r="CT257">
        <v>2</v>
      </c>
      <c r="CU257">
        <v>2</v>
      </c>
      <c r="CV257">
        <v>4</v>
      </c>
      <c r="CW257">
        <v>4</v>
      </c>
      <c r="CX257">
        <v>4</v>
      </c>
      <c r="CY257">
        <v>4</v>
      </c>
      <c r="CZ257">
        <v>7</v>
      </c>
      <c r="DA257">
        <v>7</v>
      </c>
      <c r="DB257">
        <v>8</v>
      </c>
      <c r="DC257">
        <v>8</v>
      </c>
      <c r="DD257">
        <v>9</v>
      </c>
      <c r="DE257">
        <v>11</v>
      </c>
      <c r="DF257">
        <v>14</v>
      </c>
      <c r="DG257">
        <v>16</v>
      </c>
      <c r="DH257">
        <v>17</v>
      </c>
      <c r="DI257">
        <v>18</v>
      </c>
      <c r="DJ257">
        <v>18</v>
      </c>
      <c r="DK257">
        <v>19</v>
      </c>
      <c r="DL257">
        <v>19</v>
      </c>
      <c r="DM257">
        <v>26</v>
      </c>
      <c r="DN257">
        <v>26</v>
      </c>
    </row>
    <row r="258" spans="1:118" x14ac:dyDescent="0.35">
      <c r="A258" t="s">
        <v>319</v>
      </c>
      <c r="B258" t="s">
        <v>77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</row>
    <row r="259" spans="1:118" x14ac:dyDescent="0.35">
      <c r="B259" t="s">
        <v>320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2</v>
      </c>
      <c r="CH259">
        <v>2</v>
      </c>
      <c r="CI259">
        <v>2</v>
      </c>
      <c r="CJ259">
        <v>2</v>
      </c>
      <c r="CK259">
        <v>2</v>
      </c>
      <c r="CL259">
        <v>2</v>
      </c>
      <c r="CM259">
        <v>2</v>
      </c>
      <c r="CN259">
        <v>2</v>
      </c>
      <c r="CO259">
        <v>2</v>
      </c>
      <c r="CP259">
        <v>2</v>
      </c>
      <c r="CQ259">
        <v>2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</row>
    <row r="260" spans="1:118" x14ac:dyDescent="0.35">
      <c r="A260" t="s">
        <v>328</v>
      </c>
      <c r="B260" t="s">
        <v>188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</row>
    <row r="261" spans="1:118" x14ac:dyDescent="0.35">
      <c r="A261" t="s">
        <v>324</v>
      </c>
      <c r="B261" t="s">
        <v>145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</row>
    <row r="262" spans="1:118" x14ac:dyDescent="0.35">
      <c r="B262" t="s">
        <v>325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</row>
    <row r="263" spans="1:118" x14ac:dyDescent="0.35">
      <c r="B263" t="s">
        <v>326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</row>
    <row r="264" spans="1:118" x14ac:dyDescent="0.35">
      <c r="B264" t="s">
        <v>327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1</v>
      </c>
      <c r="DB264">
        <v>1</v>
      </c>
      <c r="DC264">
        <v>1</v>
      </c>
      <c r="DD264">
        <v>3</v>
      </c>
      <c r="DE264">
        <v>3</v>
      </c>
      <c r="DF264">
        <v>3</v>
      </c>
      <c r="DG264">
        <v>4</v>
      </c>
      <c r="DH264">
        <v>5</v>
      </c>
      <c r="DI264">
        <v>5</v>
      </c>
      <c r="DJ264">
        <v>5</v>
      </c>
      <c r="DK264">
        <v>5</v>
      </c>
      <c r="DL264">
        <v>5</v>
      </c>
      <c r="DM264">
        <v>6</v>
      </c>
      <c r="DN264">
        <v>7</v>
      </c>
    </row>
    <row r="265" spans="1:118" x14ac:dyDescent="0.35">
      <c r="B265" t="s">
        <v>329</v>
      </c>
      <c r="C265">
        <v>15.552727000000001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2</v>
      </c>
      <c r="DA265">
        <v>2</v>
      </c>
      <c r="DB265">
        <v>2</v>
      </c>
      <c r="DC265">
        <v>2</v>
      </c>
      <c r="DD265">
        <v>2</v>
      </c>
      <c r="DE265">
        <v>4</v>
      </c>
      <c r="DF265">
        <v>5</v>
      </c>
      <c r="DG265">
        <v>5</v>
      </c>
      <c r="DH265">
        <v>7</v>
      </c>
      <c r="DI265">
        <v>7</v>
      </c>
      <c r="DJ265">
        <v>8</v>
      </c>
      <c r="DK265">
        <v>9</v>
      </c>
      <c r="DL265">
        <v>10</v>
      </c>
      <c r="DM265">
        <v>12</v>
      </c>
      <c r="DN265">
        <v>12</v>
      </c>
    </row>
    <row r="266" spans="1:118" x14ac:dyDescent="0.35">
      <c r="B266" t="s">
        <v>348</v>
      </c>
      <c r="C266">
        <v>-11.6455</v>
      </c>
      <c r="D266">
        <v>43.333300000000001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1</v>
      </c>
      <c r="DH266">
        <v>1</v>
      </c>
      <c r="DI266">
        <v>1</v>
      </c>
      <c r="DJ266">
        <v>1</v>
      </c>
      <c r="DK266">
        <v>1</v>
      </c>
      <c r="DL266">
        <v>1</v>
      </c>
      <c r="DM266">
        <v>1</v>
      </c>
      <c r="DN266">
        <v>1</v>
      </c>
    </row>
    <row r="267" spans="1:118" x14ac:dyDescent="0.35">
      <c r="B267" t="s">
        <v>349</v>
      </c>
      <c r="C267">
        <v>38.861033999999997</v>
      </c>
      <c r="D267">
        <v>71.276093000000003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2</v>
      </c>
      <c r="DC267">
        <v>2</v>
      </c>
      <c r="DD267">
        <v>3</v>
      </c>
      <c r="DE267">
        <v>5</v>
      </c>
      <c r="DF267">
        <v>8</v>
      </c>
      <c r="DG267">
        <v>12</v>
      </c>
      <c r="DH267">
        <v>12</v>
      </c>
      <c r="DI267">
        <v>20</v>
      </c>
      <c r="DJ267">
        <v>20</v>
      </c>
      <c r="DK267">
        <v>21</v>
      </c>
      <c r="DL267">
        <v>21</v>
      </c>
      <c r="DM267">
        <v>23</v>
      </c>
      <c r="DN267">
        <v>29</v>
      </c>
    </row>
    <row r="268" spans="1:118" x14ac:dyDescent="0.35">
      <c r="B268" t="s">
        <v>355</v>
      </c>
      <c r="C268">
        <v>-29.609988000000001</v>
      </c>
      <c r="D268">
        <v>28.233608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</row>
    <row r="269" spans="1:118" x14ac:dyDescent="0.35">
      <c r="B269" t="s">
        <v>355</v>
      </c>
      <c r="C269">
        <v>-29.609988000000001</v>
      </c>
      <c r="D269">
        <v>28.233608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56"/>
  <sheetViews>
    <sheetView topLeftCell="L37" zoomScaleNormal="100" workbookViewId="0">
      <selection activeCell="M96" sqref="M96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13" width="10.453125" bestFit="1" customWidth="1"/>
  </cols>
  <sheetData>
    <row r="1" spans="1:115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  <c r="DF1" s="1">
        <f>'time_series_19-covid-Confirmed'!DI2</f>
        <v>44079</v>
      </c>
      <c r="DG1" s="1">
        <f>'time_series_19-covid-Confirmed'!DJ2</f>
        <v>44109</v>
      </c>
      <c r="DH1" s="1">
        <f>'time_series_19-covid-Confirmed'!DK2</f>
        <v>44140</v>
      </c>
      <c r="DI1" s="1">
        <f>'time_series_19-covid-Confirmed'!DL2</f>
        <v>44170</v>
      </c>
      <c r="DJ1" s="1" t="str">
        <f>'time_series_19-covid-Confirmed'!DM2</f>
        <v>5/13/20</v>
      </c>
      <c r="DK1" s="1" t="str">
        <f>'time_series_19-covid-Confirmed'!DN2</f>
        <v>5/14/20</v>
      </c>
    </row>
    <row r="2" spans="1:115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145223</v>
      </c>
      <c r="BB2">
        <f>'time_series_19-covid-Confirmed'!BE1</f>
        <v>156118</v>
      </c>
      <c r="BC2">
        <f>'time_series_19-covid-Confirmed'!BF1</f>
        <v>167470</v>
      </c>
      <c r="BD2">
        <f>'time_series_19-covid-Confirmed'!BG1</f>
        <v>181624</v>
      </c>
      <c r="BE2">
        <f>'time_series_19-covid-Confirmed'!BH1</f>
        <v>197134</v>
      </c>
      <c r="BF2">
        <f>'time_series_19-covid-Confirmed'!BI1</f>
        <v>214875</v>
      </c>
      <c r="BG2">
        <f>'time_series_19-covid-Confirmed'!BJ1</f>
        <v>242631</v>
      </c>
      <c r="BH2">
        <f>'time_series_19-covid-Confirmed'!BK1</f>
        <v>272263</v>
      </c>
      <c r="BI2">
        <f>'time_series_19-covid-Confirmed'!BL1</f>
        <v>304580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418106</v>
      </c>
      <c r="BM2">
        <f>'time_series_19-covid-Confirmed'!BP1</f>
        <v>467751</v>
      </c>
      <c r="BN2">
        <f>'time_series_19-covid-Confirmed'!BQ1</f>
        <v>529722</v>
      </c>
      <c r="BO2">
        <f>'time_series_19-covid-Confirmed'!BR1</f>
        <v>593459</v>
      </c>
      <c r="BP2">
        <f>'time_series_19-covid-Confirmed'!BS1</f>
        <v>660853</v>
      </c>
      <c r="BQ2">
        <f>'time_series_19-covid-Confirmed'!BT1</f>
        <v>720290</v>
      </c>
      <c r="BR2">
        <f>'time_series_19-covid-Confirmed'!BU1</f>
        <v>782500</v>
      </c>
      <c r="BS2">
        <f>'time_series_19-covid-Confirmed'!BV1</f>
        <v>857608</v>
      </c>
      <c r="BT2">
        <f>'time_series_19-covid-Confirmed'!BW1</f>
        <v>932650</v>
      </c>
      <c r="BU2">
        <f>'time_series_19-covid-Confirmed'!BX1</f>
        <v>1013477</v>
      </c>
      <c r="BV2">
        <f>'time_series_19-covid-Confirmed'!BY1</f>
        <v>1095893</v>
      </c>
      <c r="BW2">
        <f>'time_series_19-covid-Confirmed'!BZ1</f>
        <v>1176059</v>
      </c>
      <c r="BX2">
        <f>'time_series_19-covid-Confirmed'!CA1</f>
        <v>1249743</v>
      </c>
      <c r="BY2">
        <f>'time_series_19-covid-Confirmed'!CB1</f>
        <v>1321436</v>
      </c>
      <c r="BZ2">
        <f>'time_series_19-covid-Confirmed'!CC1</f>
        <v>1396438</v>
      </c>
      <c r="CA2">
        <f>'time_series_19-covid-Confirmed'!CD1</f>
        <v>1480232</v>
      </c>
      <c r="CB2">
        <f>'time_series_19-covid-Confirmed'!CE1</f>
        <v>1565555</v>
      </c>
      <c r="CC2">
        <f>'time_series_19-covid-Confirmed'!CF1</f>
        <v>1657950</v>
      </c>
      <c r="CD2">
        <f>'time_series_19-covid-Confirmed'!CG1</f>
        <v>1736032</v>
      </c>
      <c r="CE2">
        <f>'time_series_19-covid-Confirmed'!CH1</f>
        <v>1835145</v>
      </c>
      <c r="CF2">
        <f>'time_series_19-covid-Confirmed'!CI1</f>
        <v>1905160</v>
      </c>
      <c r="CG2">
        <f>'time_series_19-covid-Confirmed'!CJ1</f>
        <v>1975566</v>
      </c>
      <c r="CH2">
        <f>'time_series_19-covid-Confirmed'!CK1</f>
        <v>2055424</v>
      </c>
      <c r="CI2">
        <f>'time_series_19-covid-Confirmed'!CL1</f>
        <v>2151792</v>
      </c>
      <c r="CJ2">
        <f>'time_series_19-covid-Confirmed'!CM1</f>
        <v>2239634</v>
      </c>
      <c r="CK2">
        <f>'time_series_19-covid-Confirmed'!CN1</f>
        <v>2317243</v>
      </c>
      <c r="CL2">
        <f>'time_series_19-covid-Confirmed'!CO1</f>
        <v>2400787</v>
      </c>
      <c r="CM2">
        <f>'time_series_19-covid-Confirmed'!CP1</f>
        <v>2471727</v>
      </c>
      <c r="CN2">
        <f>'time_series_19-covid-Confirmed'!CQ1</f>
        <v>2549046</v>
      </c>
      <c r="CO2">
        <f>'time_series_19-covid-Confirmed'!CR1</f>
        <v>2624608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3345558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3756069</v>
      </c>
      <c r="DD2">
        <f>'time_series_19-covid-Confirmed'!DG1</f>
        <v>3845718</v>
      </c>
      <c r="DE2">
        <f>'time_series_19-covid-Confirmed'!DH1</f>
        <v>3938064</v>
      </c>
      <c r="DF2">
        <f>'time_series_19-covid-Confirmed'!DI1</f>
        <v>4024009</v>
      </c>
      <c r="DG2">
        <f>'time_series_19-covid-Confirmed'!DJ1</f>
        <v>4101699</v>
      </c>
      <c r="DH2">
        <f>'time_series_19-covid-Confirmed'!DK1</f>
        <v>4177502</v>
      </c>
      <c r="DI2">
        <f>'time_series_19-covid-Confirmed'!DL1</f>
        <v>4261747</v>
      </c>
      <c r="DJ2">
        <f>'time_series_19-covid-Confirmed'!DM1</f>
        <v>4347019</v>
      </c>
      <c r="DK2">
        <f>'time_series_19-covid-Confirmed'!DN1</f>
        <v>4442163</v>
      </c>
    </row>
    <row r="3" spans="1:115" x14ac:dyDescent="0.35">
      <c r="A3" t="s">
        <v>321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29872</v>
      </c>
      <c r="BU3">
        <f>SUM('time_series_19-covid-Confirmed'!BX220:BX226)+SUM('time_series_19-covid-Confirmed'!BX252:BX254)+'time_series_19-covid-Confirmed'!BX261</f>
        <v>34179</v>
      </c>
      <c r="BV3">
        <f>SUM('time_series_19-covid-Confirmed'!BY220:BY226)+SUM('time_series_19-covid-Confirmed'!BY252:BY254)+'time_series_19-covid-Confirmed'!BY261</f>
        <v>38695</v>
      </c>
      <c r="BW3">
        <f>SUM('time_series_19-covid-Confirmed'!BZ220:BZ226)+SUM('time_series_19-covid-Confirmed'!BZ252:BZ254)+'time_series_19-covid-Confirmed'!BZ261</f>
        <v>42482</v>
      </c>
      <c r="BX3">
        <f>SUM('time_series_19-covid-Confirmed'!CA220:CA226)+SUM('time_series_19-covid-Confirmed'!CA252:CA254)+'time_series_19-covid-Confirmed'!CA261</f>
        <v>48441</v>
      </c>
      <c r="BY3">
        <f>SUM('time_series_19-covid-Confirmed'!CB220:CB226)+SUM('time_series_19-covid-Confirmed'!CB252:CB254)+'time_series_19-covid-Confirmed'!CB261</f>
        <v>52284</v>
      </c>
      <c r="BZ3">
        <f>SUM('time_series_19-covid-Confirmed'!CC220:CC226)+SUM('time_series_19-covid-Confirmed'!CC252:CC254)+'time_series_19-covid-Confirmed'!CC261</f>
        <v>55954</v>
      </c>
      <c r="CA3">
        <f>SUM('time_series_19-covid-Confirmed'!CD220:CD226)+SUM('time_series_19-covid-Confirmed'!CD252:CD254)+'time_series_19-covid-Confirmed'!CD261</f>
        <v>61476</v>
      </c>
      <c r="CB3">
        <f>SUM('time_series_19-covid-Confirmed'!CE220:CE226)+SUM('time_series_19-covid-Confirmed'!CE252:CE254)+'time_series_19-covid-Confirmed'!CE261</f>
        <v>65874</v>
      </c>
      <c r="CC3">
        <f>SUM('time_series_19-covid-Confirmed'!CF220:CF226)+SUM('time_series_19-covid-Confirmed'!CF252:CF254)+'time_series_19-covid-Confirmed'!CF261</f>
        <v>74607</v>
      </c>
      <c r="CD3">
        <f>SUM('time_series_19-covid-Confirmed'!CG220:CG226)+SUM('time_series_19-covid-Confirmed'!CG252:CG254)+'time_series_19-covid-Confirmed'!CG261</f>
        <v>79876</v>
      </c>
      <c r="CE3">
        <f>SUM('time_series_19-covid-Confirmed'!CH220:CH226)+SUM('time_series_19-covid-Confirmed'!CH252:CH254)+'time_series_19-covid-Confirmed'!CH261</f>
        <v>85208</v>
      </c>
      <c r="CF3">
        <f>SUM('time_series_19-covid-Confirmed'!CI220:CI226)+SUM('time_series_19-covid-Confirmed'!CI252:CI254)+'time_series_19-covid-Confirmed'!CI261</f>
        <v>89572</v>
      </c>
      <c r="CG3">
        <f>SUM('time_series_19-covid-Confirmed'!CJ220:CJ226)+SUM('time_series_19-covid-Confirmed'!CJ252:CJ254)+'time_series_19-covid-Confirmed'!CJ261</f>
        <v>94841</v>
      </c>
      <c r="CH3">
        <f>SUM('time_series_19-covid-Confirmed'!CK220:CK226)+SUM('time_series_19-covid-Confirmed'!CK252:CK254)+'time_series_19-covid-Confirmed'!CK261</f>
        <v>99479</v>
      </c>
      <c r="CI3">
        <f>SUM('time_series_19-covid-Confirmed'!CL220:CL226)+SUM('time_series_19-covid-Confirmed'!CL252:CL254)+'time_series_19-covid-Confirmed'!CL261</f>
        <v>104141</v>
      </c>
      <c r="CJ3">
        <f>SUM('time_series_19-covid-Confirmed'!CM220:CM226)+SUM('time_series_19-covid-Confirmed'!CM252:CM254)+'time_series_19-covid-Confirmed'!CM261</f>
        <v>109765</v>
      </c>
      <c r="CK3">
        <f>SUM('time_series_19-covid-Confirmed'!CN220:CN226)+SUM('time_series_19-covid-Confirmed'!CN252:CN254)+'time_series_19-covid-Confirmed'!CN261</f>
        <v>115310</v>
      </c>
      <c r="CL3">
        <f>SUM('time_series_19-covid-Confirmed'!CO220:CO226)+SUM('time_series_19-covid-Confirmed'!CO252:CO254)+'time_series_19-covid-Confirmed'!CO261</f>
        <v>121168</v>
      </c>
      <c r="CM3">
        <f>SUM('time_series_19-covid-Confirmed'!CP220:CP226)+SUM('time_series_19-covid-Confirmed'!CP252:CP254)+'time_series_19-covid-Confirmed'!CP261</f>
        <v>125852</v>
      </c>
      <c r="CN3">
        <f>SUM('time_series_19-covid-Confirmed'!CQ220:CQ226)+SUM('time_series_19-covid-Confirmed'!CQ252:CQ254)+'time_series_19-covid-Confirmed'!CQ261</f>
        <v>130168</v>
      </c>
      <c r="CO3">
        <f>SUM('time_series_19-covid-Confirmed'!CR220:CR226)+SUM('time_series_19-covid-Confirmed'!CR252:CR254)+'time_series_19-covid-Confirmed'!CR261</f>
        <v>134634</v>
      </c>
      <c r="CP3">
        <f>SUM('time_series_19-covid-Confirmed'!CS220:CS226)+SUM('time_series_19-covid-Confirmed'!CS252:CS254)+'time_series_19-covid-Confirmed'!CS261</f>
        <v>139241</v>
      </c>
      <c r="CQ3">
        <f>SUM('time_series_19-covid-Confirmed'!CT220:CT226)+SUM('time_series_19-covid-Confirmed'!CT252:CT254)+'time_series_19-covid-Confirmed'!CT261</f>
        <v>144634</v>
      </c>
      <c r="CR3">
        <f>SUM('time_series_19-covid-Confirmed'!CU220:CU226)+SUM('time_series_19-covid-Confirmed'!CU252:CU254)+'time_series_19-covid-Confirmed'!CU261</f>
        <v>149563</v>
      </c>
      <c r="CS3">
        <f>SUM('time_series_19-covid-Confirmed'!CV220:CV226)+SUM('time_series_19-covid-Confirmed'!CV252:CV254)+'time_series_19-covid-Confirmed'!CV261</f>
        <v>154031</v>
      </c>
      <c r="CT3">
        <f>SUM('time_series_19-covid-Confirmed'!CW220:CW226)+SUM('time_series_19-covid-Confirmed'!CW252:CW254)+'time_series_19-covid-Confirmed'!CW261</f>
        <v>158342</v>
      </c>
      <c r="CU3">
        <f>SUM('time_series_19-covid-Confirmed'!CX220:CX226)+SUM('time_series_19-covid-Confirmed'!CX252:CX254)+'time_series_19-covid-Confirmed'!CX261</f>
        <v>162344</v>
      </c>
      <c r="CV3">
        <f>SUM('time_series_19-covid-Confirmed'!CY220:CY226)+SUM('time_series_19-covid-Confirmed'!CY252:CY254)+'time_series_19-covid-Confirmed'!CY261</f>
        <v>166435</v>
      </c>
      <c r="CW3">
        <f>SUM('time_series_19-covid-Confirmed'!CZ220:CZ226)+SUM('time_series_19-covid-Confirmed'!CZ252:CZ254)+'time_series_19-covid-Confirmed'!CZ261</f>
        <v>172475</v>
      </c>
      <c r="CX3">
        <f>SUM('time_series_19-covid-Confirmed'!DA220:DA226)+SUM('time_series_19-covid-Confirmed'!DA252:DA254)+'time_series_19-covid-Confirmed'!DA261</f>
        <v>178679</v>
      </c>
      <c r="CY3">
        <f>SUM('time_series_19-covid-Confirmed'!DB220:DB226)+SUM('time_series_19-covid-Confirmed'!DB252:DB254)+'time_series_19-covid-Confirmed'!DB261</f>
        <v>183494</v>
      </c>
      <c r="CZ3">
        <f>SUM('time_series_19-covid-Confirmed'!DC220:DC226)+SUM('time_series_19-covid-Confirmed'!DC252:DC254)+'time_series_19-covid-Confirmed'!DC261</f>
        <v>187836</v>
      </c>
      <c r="DA3">
        <f>SUM('time_series_19-covid-Confirmed'!DD220:DD226)+SUM('time_series_19-covid-Confirmed'!DD252:DD254)+'time_series_19-covid-Confirmed'!DD261</f>
        <v>191826</v>
      </c>
      <c r="DB3">
        <f>SUM('time_series_19-covid-Confirmed'!DE220:DE226)+SUM('time_series_19-covid-Confirmed'!DE252:DE254)+'time_series_19-covid-Confirmed'!DE261</f>
        <v>196237</v>
      </c>
      <c r="DC3">
        <f>SUM('time_series_19-covid-Confirmed'!DF220:DF226)+SUM('time_series_19-covid-Confirmed'!DF252:DF254)+'time_series_19-covid-Confirmed'!DF261</f>
        <v>202353</v>
      </c>
      <c r="DD3">
        <f>SUM('time_series_19-covid-Confirmed'!DG220:DG226)+SUM('time_series_19-covid-Confirmed'!DG252:DG254)+'time_series_19-covid-Confirmed'!DG261</f>
        <v>207971</v>
      </c>
      <c r="DE3">
        <f>SUM('time_series_19-covid-Confirmed'!DH220:DH226)+SUM('time_series_19-covid-Confirmed'!DH252:DH254)+'time_series_19-covid-Confirmed'!DH261</f>
        <v>212623</v>
      </c>
      <c r="DF3">
        <f>SUM('time_series_19-covid-Confirmed'!DI220:DI226)+SUM('time_series_19-covid-Confirmed'!DI252:DI254)+'time_series_19-covid-Confirmed'!DI261</f>
        <v>216519</v>
      </c>
      <c r="DG3">
        <f>SUM('time_series_19-covid-Confirmed'!DJ220:DJ226)+SUM('time_series_19-covid-Confirmed'!DJ252:DJ254)+'time_series_19-covid-Confirmed'!DJ261</f>
        <v>220443</v>
      </c>
      <c r="DH3">
        <f>SUM('time_series_19-covid-Confirmed'!DK220:DK226)+SUM('time_series_19-covid-Confirmed'!DK252:DK254)+'time_series_19-covid-Confirmed'!DK261</f>
        <v>224326</v>
      </c>
      <c r="DI3">
        <f>SUM('time_series_19-covid-Confirmed'!DL220:DL226)+SUM('time_series_19-covid-Confirmed'!DL252:DL254)+'time_series_19-covid-Confirmed'!DL261</f>
        <v>227735</v>
      </c>
      <c r="DJ3">
        <f>SUM('time_series_19-covid-Confirmed'!DM220:DM226)+SUM('time_series_19-covid-Confirmed'!DM252:DM254)+'time_series_19-covid-Confirmed'!DM261</f>
        <v>230979</v>
      </c>
      <c r="DK3">
        <f>SUM('time_series_19-covid-Confirmed'!DN220:DN226)+SUM('time_series_19-covid-Confirmed'!DN252:DN254)+'time_series_19-covid-Confirmed'!DN261</f>
        <v>234434</v>
      </c>
    </row>
    <row r="4" spans="1:115" x14ac:dyDescent="0.35">
      <c r="A4" t="s">
        <v>297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  <c r="DF4">
        <f>'time_series_19-covid-Confirmed'!DI140</f>
        <v>218268</v>
      </c>
      <c r="DG4">
        <f>'time_series_19-covid-Confirmed'!DJ140</f>
        <v>219070</v>
      </c>
      <c r="DH4">
        <f>'time_series_19-covid-Confirmed'!DK140</f>
        <v>219814</v>
      </c>
      <c r="DI4">
        <f>'time_series_19-covid-Confirmed'!DL140</f>
        <v>221216</v>
      </c>
      <c r="DJ4">
        <f>'time_series_19-covid-Confirmed'!DM140</f>
        <v>222104</v>
      </c>
      <c r="DK4">
        <f>'time_series_19-covid-Confirmed'!DN140</f>
        <v>223096</v>
      </c>
    </row>
    <row r="5" spans="1:115" x14ac:dyDescent="0.35">
      <c r="A5" t="s">
        <v>298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  <c r="DF5">
        <f>'time_series_19-covid-Confirmed'!DI203</f>
        <v>9420</v>
      </c>
      <c r="DG5">
        <f>'time_series_19-covid-Confirmed'!DJ203</f>
        <v>10015</v>
      </c>
      <c r="DH5">
        <f>'time_series_19-covid-Confirmed'!DK203</f>
        <v>10652</v>
      </c>
      <c r="DI5">
        <f>'time_series_19-covid-Confirmed'!DL203</f>
        <v>11350</v>
      </c>
      <c r="DJ5">
        <f>'time_series_19-covid-Confirmed'!DM203</f>
        <v>12074</v>
      </c>
      <c r="DK5">
        <f>'time_series_19-covid-Confirmed'!DN203</f>
        <v>12739</v>
      </c>
    </row>
    <row r="6" spans="1:115" x14ac:dyDescent="0.35">
      <c r="A6" t="s">
        <v>299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215216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  <c r="DF6">
        <f>'time_series_19-covid-Confirmed'!DI204</f>
        <v>223578</v>
      </c>
      <c r="DG6">
        <f>'time_series_19-covid-Confirmed'!DJ204</f>
        <v>224350</v>
      </c>
      <c r="DH6">
        <f>'time_series_19-covid-Confirmed'!DK204</f>
        <v>227436</v>
      </c>
      <c r="DI6">
        <f>'time_series_19-covid-Confirmed'!DL204</f>
        <v>228030</v>
      </c>
      <c r="DJ6">
        <f>'time_series_19-covid-Confirmed'!DM204</f>
        <v>228691</v>
      </c>
      <c r="DK6">
        <f>'time_series_19-covid-Confirmed'!DN204</f>
        <v>229540</v>
      </c>
    </row>
    <row r="7" spans="1:115" x14ac:dyDescent="0.35">
      <c r="A7" t="s">
        <v>352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  <c r="DF7">
        <f>'time_series_19-covid-Confirmed'!DI190</f>
        <v>198676</v>
      </c>
      <c r="DG7">
        <f>'time_series_19-covid-Confirmed'!DJ190</f>
        <v>209688</v>
      </c>
      <c r="DH7">
        <f>'time_series_19-covid-Confirmed'!DK190</f>
        <v>221344</v>
      </c>
      <c r="DI7">
        <f>'time_series_19-covid-Confirmed'!DL190</f>
        <v>232243</v>
      </c>
      <c r="DJ7">
        <f>'time_series_19-covid-Confirmed'!DM190</f>
        <v>242271</v>
      </c>
      <c r="DK7">
        <f>'time_series_19-covid-Confirmed'!DN190</f>
        <v>252245</v>
      </c>
    </row>
    <row r="8" spans="1:115" x14ac:dyDescent="0.35">
      <c r="A8" t="s">
        <v>300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1229331</v>
      </c>
      <c r="DD8">
        <f>'time_series_19-covid-Confirmed'!DG228</f>
        <v>1257023</v>
      </c>
      <c r="DE8">
        <f>'time_series_19-covid-Confirmed'!DH228</f>
        <v>1283929</v>
      </c>
      <c r="DF8">
        <f>'time_series_19-covid-Confirmed'!DI228</f>
        <v>1309550</v>
      </c>
      <c r="DG8">
        <f>'time_series_19-covid-Confirmed'!DJ228</f>
        <v>1329260</v>
      </c>
      <c r="DH8">
        <f>'time_series_19-covid-Confirmed'!DK228</f>
        <v>1347881</v>
      </c>
      <c r="DI8">
        <f>'time_series_19-covid-Confirmed'!DL228</f>
        <v>1369376</v>
      </c>
      <c r="DJ8">
        <f>'time_series_19-covid-Confirmed'!DM228</f>
        <v>1390406</v>
      </c>
      <c r="DK8">
        <f>'time_series_19-covid-Confirmed'!DN228</f>
        <v>1417774</v>
      </c>
    </row>
    <row r="49" spans="1:115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:DF49" si="22">DE1</f>
        <v>44048</v>
      </c>
      <c r="DF49" s="1">
        <f t="shared" si="22"/>
        <v>44079</v>
      </c>
      <c r="DG49" s="1">
        <f t="shared" ref="DG49:DH49" si="23">DG1</f>
        <v>44109</v>
      </c>
      <c r="DH49" s="1">
        <f t="shared" si="23"/>
        <v>44140</v>
      </c>
      <c r="DI49" s="1">
        <f t="shared" ref="DI49:DJ49" si="24">DI1</f>
        <v>44170</v>
      </c>
      <c r="DJ49" s="1" t="str">
        <f t="shared" si="24"/>
        <v>5/13/20</v>
      </c>
      <c r="DK49" s="1" t="str">
        <f t="shared" ref="DK49" si="25">DK1</f>
        <v>5/14/20</v>
      </c>
    </row>
    <row r="50" spans="1:115" x14ac:dyDescent="0.35">
      <c r="A50" t="s">
        <v>252</v>
      </c>
      <c r="C50">
        <f t="shared" ref="C50:AH50" si="26">C2-B2</f>
        <v>99</v>
      </c>
      <c r="D50">
        <f t="shared" si="26"/>
        <v>287</v>
      </c>
      <c r="E50">
        <f t="shared" si="26"/>
        <v>493</v>
      </c>
      <c r="F50">
        <f t="shared" si="26"/>
        <v>684</v>
      </c>
      <c r="G50">
        <f t="shared" si="26"/>
        <v>809</v>
      </c>
      <c r="H50">
        <f t="shared" si="26"/>
        <v>2651</v>
      </c>
      <c r="I50">
        <f t="shared" si="26"/>
        <v>588</v>
      </c>
      <c r="J50">
        <f t="shared" si="26"/>
        <v>2068</v>
      </c>
      <c r="K50">
        <f t="shared" si="26"/>
        <v>1693</v>
      </c>
      <c r="L50">
        <f t="shared" si="26"/>
        <v>2111</v>
      </c>
      <c r="M50">
        <f t="shared" si="26"/>
        <v>4749</v>
      </c>
      <c r="N50">
        <f t="shared" si="26"/>
        <v>3094</v>
      </c>
      <c r="O50">
        <f t="shared" si="26"/>
        <v>4011</v>
      </c>
      <c r="P50">
        <f t="shared" si="26"/>
        <v>3743</v>
      </c>
      <c r="Q50">
        <f t="shared" si="26"/>
        <v>3159</v>
      </c>
      <c r="R50">
        <f t="shared" si="26"/>
        <v>3597</v>
      </c>
      <c r="S50">
        <f t="shared" si="26"/>
        <v>2729</v>
      </c>
      <c r="T50">
        <f t="shared" si="26"/>
        <v>3030</v>
      </c>
      <c r="U50">
        <f t="shared" si="26"/>
        <v>2612</v>
      </c>
      <c r="V50">
        <f t="shared" si="26"/>
        <v>2040</v>
      </c>
      <c r="W50">
        <f t="shared" si="26"/>
        <v>419</v>
      </c>
      <c r="X50">
        <f t="shared" si="26"/>
        <v>15147</v>
      </c>
      <c r="Y50">
        <f t="shared" si="26"/>
        <v>6517</v>
      </c>
      <c r="Z50">
        <f t="shared" si="26"/>
        <v>2145</v>
      </c>
      <c r="AA50">
        <f t="shared" si="26"/>
        <v>2194</v>
      </c>
      <c r="AB50">
        <f t="shared" si="26"/>
        <v>2034</v>
      </c>
      <c r="AC50">
        <f t="shared" si="26"/>
        <v>1878</v>
      </c>
      <c r="AD50">
        <f t="shared" si="26"/>
        <v>503</v>
      </c>
      <c r="AE50">
        <f t="shared" si="26"/>
        <v>558</v>
      </c>
      <c r="AF50">
        <f t="shared" si="26"/>
        <v>622</v>
      </c>
      <c r="AG50">
        <f t="shared" si="26"/>
        <v>1753</v>
      </c>
      <c r="AH50">
        <f t="shared" si="26"/>
        <v>386</v>
      </c>
      <c r="AI50">
        <f t="shared" ref="AI50:BN50" si="27">AI2-AH2</f>
        <v>603</v>
      </c>
      <c r="AJ50">
        <f t="shared" si="27"/>
        <v>845</v>
      </c>
      <c r="AK50">
        <f t="shared" si="27"/>
        <v>982</v>
      </c>
      <c r="AL50">
        <f t="shared" si="27"/>
        <v>1358</v>
      </c>
      <c r="AM50">
        <f t="shared" si="27"/>
        <v>1366</v>
      </c>
      <c r="AN50">
        <f t="shared" si="27"/>
        <v>1899</v>
      </c>
      <c r="AO50">
        <f t="shared" si="27"/>
        <v>2358</v>
      </c>
      <c r="AP50">
        <f t="shared" si="27"/>
        <v>1937</v>
      </c>
      <c r="AQ50">
        <f t="shared" si="27"/>
        <v>2534</v>
      </c>
      <c r="AR50">
        <f t="shared" si="27"/>
        <v>2280</v>
      </c>
      <c r="AS50">
        <f t="shared" si="27"/>
        <v>2766</v>
      </c>
      <c r="AT50">
        <f t="shared" si="27"/>
        <v>3915</v>
      </c>
      <c r="AU50">
        <f t="shared" si="27"/>
        <v>4046</v>
      </c>
      <c r="AV50">
        <f t="shared" si="27"/>
        <v>3974</v>
      </c>
      <c r="AW50">
        <f t="shared" si="27"/>
        <v>3769</v>
      </c>
      <c r="AX50">
        <f t="shared" si="27"/>
        <v>5030</v>
      </c>
      <c r="AY50">
        <f t="shared" si="27"/>
        <v>7255</v>
      </c>
      <c r="AZ50">
        <f t="shared" si="27"/>
        <v>2477</v>
      </c>
      <c r="BA50">
        <f t="shared" si="27"/>
        <v>16871</v>
      </c>
      <c r="BB50">
        <f t="shared" si="27"/>
        <v>10895</v>
      </c>
      <c r="BC50">
        <f t="shared" si="27"/>
        <v>11352</v>
      </c>
      <c r="BD50">
        <f t="shared" si="27"/>
        <v>14154</v>
      </c>
      <c r="BE50">
        <f t="shared" si="27"/>
        <v>15510</v>
      </c>
      <c r="BF50">
        <f t="shared" si="27"/>
        <v>17741</v>
      </c>
      <c r="BG50">
        <f t="shared" si="27"/>
        <v>27756</v>
      </c>
      <c r="BH50">
        <f t="shared" si="27"/>
        <v>29632</v>
      </c>
      <c r="BI50">
        <f t="shared" si="27"/>
        <v>32317</v>
      </c>
      <c r="BJ50">
        <f t="shared" si="27"/>
        <v>32438</v>
      </c>
      <c r="BK50">
        <f t="shared" si="27"/>
        <v>41264</v>
      </c>
      <c r="BL50">
        <f t="shared" si="27"/>
        <v>39824</v>
      </c>
      <c r="BM50">
        <f t="shared" si="27"/>
        <v>49645</v>
      </c>
      <c r="BN50">
        <f t="shared" si="27"/>
        <v>61971</v>
      </c>
      <c r="BO50">
        <f t="shared" ref="BO50:CT50" si="28">BO2-BN2</f>
        <v>63737</v>
      </c>
      <c r="BP50">
        <f t="shared" si="28"/>
        <v>67394</v>
      </c>
      <c r="BQ50">
        <f t="shared" si="28"/>
        <v>59437</v>
      </c>
      <c r="BR50">
        <f t="shared" si="28"/>
        <v>62210</v>
      </c>
      <c r="BS50">
        <f t="shared" si="28"/>
        <v>75108</v>
      </c>
      <c r="BT50">
        <f t="shared" si="28"/>
        <v>75042</v>
      </c>
      <c r="BU50">
        <f t="shared" si="28"/>
        <v>80827</v>
      </c>
      <c r="BV50">
        <f t="shared" si="28"/>
        <v>82416</v>
      </c>
      <c r="BW50">
        <f t="shared" si="28"/>
        <v>80166</v>
      </c>
      <c r="BX50">
        <f t="shared" si="28"/>
        <v>73684</v>
      </c>
      <c r="BY50">
        <f t="shared" si="28"/>
        <v>71693</v>
      </c>
      <c r="BZ50">
        <f t="shared" si="28"/>
        <v>75002</v>
      </c>
      <c r="CA50">
        <f t="shared" si="28"/>
        <v>83794</v>
      </c>
      <c r="CB50">
        <f t="shared" si="28"/>
        <v>85323</v>
      </c>
      <c r="CC50">
        <f t="shared" si="28"/>
        <v>92395</v>
      </c>
      <c r="CD50">
        <f t="shared" si="28"/>
        <v>78082</v>
      </c>
      <c r="CE50">
        <f t="shared" si="28"/>
        <v>99113</v>
      </c>
      <c r="CF50">
        <f t="shared" si="28"/>
        <v>70015</v>
      </c>
      <c r="CG50">
        <f t="shared" si="28"/>
        <v>70406</v>
      </c>
      <c r="CH50">
        <f t="shared" si="28"/>
        <v>79858</v>
      </c>
      <c r="CI50">
        <f t="shared" si="28"/>
        <v>96368</v>
      </c>
      <c r="CJ50">
        <f t="shared" si="28"/>
        <v>87842</v>
      </c>
      <c r="CK50">
        <f t="shared" si="28"/>
        <v>77609</v>
      </c>
      <c r="CL50">
        <f t="shared" si="28"/>
        <v>83544</v>
      </c>
      <c r="CM50">
        <f t="shared" si="28"/>
        <v>70940</v>
      </c>
      <c r="CN50">
        <f t="shared" si="28"/>
        <v>77319</v>
      </c>
      <c r="CO50">
        <f t="shared" si="28"/>
        <v>75562</v>
      </c>
      <c r="CP50">
        <f t="shared" si="28"/>
        <v>83795</v>
      </c>
      <c r="CQ50">
        <f t="shared" si="28"/>
        <v>87328</v>
      </c>
      <c r="CR50">
        <f t="shared" si="28"/>
        <v>85409</v>
      </c>
      <c r="CS50">
        <f t="shared" si="28"/>
        <v>73893</v>
      </c>
      <c r="CT50">
        <f t="shared" si="28"/>
        <v>68689</v>
      </c>
      <c r="CU50">
        <f t="shared" ref="CU50:DD50" si="29">CU2-CT2</f>
        <v>73507</v>
      </c>
      <c r="CV50">
        <f t="shared" si="29"/>
        <v>75058</v>
      </c>
      <c r="CW50">
        <f t="shared" si="29"/>
        <v>84623</v>
      </c>
      <c r="CX50">
        <f t="shared" si="29"/>
        <v>88648</v>
      </c>
      <c r="CY50">
        <f t="shared" si="29"/>
        <v>82026</v>
      </c>
      <c r="CZ50">
        <f t="shared" si="29"/>
        <v>79145</v>
      </c>
      <c r="DA50">
        <f t="shared" si="29"/>
        <v>76326</v>
      </c>
      <c r="DB50">
        <f t="shared" si="29"/>
        <v>79636</v>
      </c>
      <c r="DC50">
        <f t="shared" si="29"/>
        <v>93378</v>
      </c>
      <c r="DD50">
        <f t="shared" si="29"/>
        <v>89649</v>
      </c>
      <c r="DE50">
        <f t="shared" ref="DE50:DK50" si="30">DE2-DD2</f>
        <v>92346</v>
      </c>
      <c r="DF50">
        <f t="shared" si="30"/>
        <v>85945</v>
      </c>
      <c r="DG50">
        <f t="shared" si="30"/>
        <v>77690</v>
      </c>
      <c r="DH50">
        <f t="shared" si="30"/>
        <v>75803</v>
      </c>
      <c r="DI50">
        <f t="shared" si="30"/>
        <v>84245</v>
      </c>
      <c r="DJ50">
        <f t="shared" si="30"/>
        <v>85272</v>
      </c>
      <c r="DK50">
        <f t="shared" si="30"/>
        <v>95144</v>
      </c>
    </row>
    <row r="51" spans="1:115" x14ac:dyDescent="0.35">
      <c r="A51" t="s">
        <v>311</v>
      </c>
      <c r="C51">
        <f t="shared" ref="C51:AH51" si="31">C3-B3</f>
        <v>0</v>
      </c>
      <c r="D51">
        <f t="shared" si="31"/>
        <v>0</v>
      </c>
      <c r="E51">
        <f t="shared" si="31"/>
        <v>0</v>
      </c>
      <c r="F51">
        <f t="shared" si="31"/>
        <v>0</v>
      </c>
      <c r="G51">
        <f t="shared" si="31"/>
        <v>0</v>
      </c>
      <c r="H51">
        <f t="shared" si="31"/>
        <v>0</v>
      </c>
      <c r="I51">
        <f t="shared" si="31"/>
        <v>0</v>
      </c>
      <c r="J51">
        <f t="shared" si="31"/>
        <v>0</v>
      </c>
      <c r="K51">
        <f t="shared" si="31"/>
        <v>2</v>
      </c>
      <c r="L51">
        <f t="shared" si="31"/>
        <v>0</v>
      </c>
      <c r="M51">
        <f t="shared" si="31"/>
        <v>0</v>
      </c>
      <c r="N51">
        <f t="shared" si="31"/>
        <v>0</v>
      </c>
      <c r="O51">
        <f t="shared" si="31"/>
        <v>0</v>
      </c>
      <c r="P51">
        <f t="shared" si="31"/>
        <v>0</v>
      </c>
      <c r="Q51">
        <f t="shared" si="31"/>
        <v>0</v>
      </c>
      <c r="R51">
        <f t="shared" si="31"/>
        <v>1</v>
      </c>
      <c r="S51">
        <f t="shared" si="31"/>
        <v>0</v>
      </c>
      <c r="T51">
        <f t="shared" si="31"/>
        <v>0</v>
      </c>
      <c r="U51">
        <f t="shared" si="31"/>
        <v>5</v>
      </c>
      <c r="V51">
        <f t="shared" si="31"/>
        <v>0</v>
      </c>
      <c r="W51">
        <f t="shared" si="31"/>
        <v>1</v>
      </c>
      <c r="X51">
        <f t="shared" si="31"/>
        <v>0</v>
      </c>
      <c r="Y51">
        <f t="shared" si="31"/>
        <v>0</v>
      </c>
      <c r="Z51">
        <f t="shared" si="31"/>
        <v>0</v>
      </c>
      <c r="AA51">
        <f t="shared" si="31"/>
        <v>0</v>
      </c>
      <c r="AB51">
        <f t="shared" si="31"/>
        <v>0</v>
      </c>
      <c r="AC51">
        <f t="shared" si="31"/>
        <v>0</v>
      </c>
      <c r="AD51">
        <f t="shared" si="31"/>
        <v>0</v>
      </c>
      <c r="AE51">
        <f t="shared" si="31"/>
        <v>0</v>
      </c>
      <c r="AF51">
        <f t="shared" si="31"/>
        <v>0</v>
      </c>
      <c r="AG51">
        <f t="shared" si="31"/>
        <v>0</v>
      </c>
      <c r="AH51">
        <f t="shared" si="31"/>
        <v>0</v>
      </c>
      <c r="AI51">
        <f t="shared" ref="AI51:BN51" si="32">AI3-AH3</f>
        <v>4</v>
      </c>
      <c r="AJ51">
        <f t="shared" si="32"/>
        <v>0</v>
      </c>
      <c r="AK51">
        <f t="shared" si="32"/>
        <v>0</v>
      </c>
      <c r="AL51">
        <f t="shared" si="32"/>
        <v>2</v>
      </c>
      <c r="AM51">
        <f t="shared" si="32"/>
        <v>5</v>
      </c>
      <c r="AN51">
        <f t="shared" si="32"/>
        <v>3</v>
      </c>
      <c r="AO51">
        <f t="shared" si="32"/>
        <v>13</v>
      </c>
      <c r="AP51">
        <f t="shared" si="32"/>
        <v>4</v>
      </c>
      <c r="AQ51">
        <f t="shared" si="32"/>
        <v>11</v>
      </c>
      <c r="AR51">
        <f t="shared" si="32"/>
        <v>35</v>
      </c>
      <c r="AS51">
        <f t="shared" si="32"/>
        <v>30</v>
      </c>
      <c r="AT51">
        <f t="shared" si="32"/>
        <v>48</v>
      </c>
      <c r="AU51">
        <f t="shared" si="32"/>
        <v>43</v>
      </c>
      <c r="AV51">
        <f t="shared" si="32"/>
        <v>67</v>
      </c>
      <c r="AW51">
        <f t="shared" si="32"/>
        <v>48</v>
      </c>
      <c r="AX51">
        <f t="shared" si="32"/>
        <v>62</v>
      </c>
      <c r="AY51">
        <f t="shared" si="32"/>
        <v>75</v>
      </c>
      <c r="AZ51">
        <f t="shared" si="32"/>
        <v>0</v>
      </c>
      <c r="BA51">
        <f t="shared" si="32"/>
        <v>343</v>
      </c>
      <c r="BB51">
        <f t="shared" si="32"/>
        <v>342</v>
      </c>
      <c r="BC51">
        <f t="shared" si="32"/>
        <v>1</v>
      </c>
      <c r="BD51">
        <f t="shared" si="32"/>
        <v>406</v>
      </c>
      <c r="BE51">
        <f t="shared" si="32"/>
        <v>409</v>
      </c>
      <c r="BF51">
        <f t="shared" si="32"/>
        <v>682</v>
      </c>
      <c r="BG51">
        <f t="shared" si="32"/>
        <v>74</v>
      </c>
      <c r="BH51">
        <f t="shared" si="32"/>
        <v>1298</v>
      </c>
      <c r="BI51">
        <f t="shared" si="32"/>
        <v>1053</v>
      </c>
      <c r="BJ51">
        <f t="shared" si="32"/>
        <v>678</v>
      </c>
      <c r="BK51">
        <f t="shared" si="32"/>
        <v>981</v>
      </c>
      <c r="BL51">
        <f t="shared" si="32"/>
        <v>1438</v>
      </c>
      <c r="BM51">
        <f t="shared" si="32"/>
        <v>1476</v>
      </c>
      <c r="BN51">
        <f t="shared" si="32"/>
        <v>2172</v>
      </c>
      <c r="BO51">
        <f t="shared" ref="BO51:CT51" si="33">BO3-BN3</f>
        <v>2933</v>
      </c>
      <c r="BP51">
        <f t="shared" si="33"/>
        <v>2567</v>
      </c>
      <c r="BQ51">
        <f t="shared" si="33"/>
        <v>2468</v>
      </c>
      <c r="BR51">
        <f t="shared" si="33"/>
        <v>2673</v>
      </c>
      <c r="BS51">
        <f t="shared" si="33"/>
        <v>3028</v>
      </c>
      <c r="BT51">
        <f t="shared" si="33"/>
        <v>4391</v>
      </c>
      <c r="BU51">
        <f t="shared" si="33"/>
        <v>4307</v>
      </c>
      <c r="BV51">
        <f t="shared" si="33"/>
        <v>4516</v>
      </c>
      <c r="BW51">
        <f t="shared" si="33"/>
        <v>3787</v>
      </c>
      <c r="BX51">
        <f t="shared" si="33"/>
        <v>5959</v>
      </c>
      <c r="BY51">
        <f t="shared" si="33"/>
        <v>3843</v>
      </c>
      <c r="BZ51">
        <f t="shared" si="33"/>
        <v>3670</v>
      </c>
      <c r="CA51">
        <f t="shared" si="33"/>
        <v>5522</v>
      </c>
      <c r="CB51">
        <f t="shared" si="33"/>
        <v>4398</v>
      </c>
      <c r="CC51">
        <f t="shared" si="33"/>
        <v>8733</v>
      </c>
      <c r="CD51">
        <f t="shared" si="33"/>
        <v>5269</v>
      </c>
      <c r="CE51">
        <f t="shared" si="33"/>
        <v>5332</v>
      </c>
      <c r="CF51">
        <f t="shared" si="33"/>
        <v>4364</v>
      </c>
      <c r="CG51">
        <f t="shared" si="33"/>
        <v>5269</v>
      </c>
      <c r="CH51">
        <f t="shared" si="33"/>
        <v>4638</v>
      </c>
      <c r="CI51">
        <f t="shared" si="33"/>
        <v>4662</v>
      </c>
      <c r="CJ51">
        <f t="shared" si="33"/>
        <v>5624</v>
      </c>
      <c r="CK51">
        <f t="shared" si="33"/>
        <v>5545</v>
      </c>
      <c r="CL51">
        <f t="shared" si="33"/>
        <v>5858</v>
      </c>
      <c r="CM51">
        <f t="shared" si="33"/>
        <v>4684</v>
      </c>
      <c r="CN51">
        <f t="shared" si="33"/>
        <v>4316</v>
      </c>
      <c r="CO51">
        <f t="shared" si="33"/>
        <v>4466</v>
      </c>
      <c r="CP51">
        <f t="shared" si="33"/>
        <v>4607</v>
      </c>
      <c r="CQ51">
        <f t="shared" si="33"/>
        <v>5393</v>
      </c>
      <c r="CR51">
        <f t="shared" si="33"/>
        <v>4929</v>
      </c>
      <c r="CS51">
        <f t="shared" si="33"/>
        <v>4468</v>
      </c>
      <c r="CT51">
        <f t="shared" si="33"/>
        <v>4311</v>
      </c>
      <c r="CU51">
        <f t="shared" ref="CU51:DD51" si="34">CU3-CT3</f>
        <v>4002</v>
      </c>
      <c r="CV51">
        <f t="shared" si="34"/>
        <v>4091</v>
      </c>
      <c r="CW51">
        <f t="shared" si="34"/>
        <v>6040</v>
      </c>
      <c r="CX51">
        <f t="shared" si="34"/>
        <v>6204</v>
      </c>
      <c r="CY51">
        <f t="shared" si="34"/>
        <v>4815</v>
      </c>
      <c r="CZ51">
        <f t="shared" si="34"/>
        <v>4342</v>
      </c>
      <c r="DA51">
        <f t="shared" si="34"/>
        <v>3990</v>
      </c>
      <c r="DB51">
        <f t="shared" si="34"/>
        <v>4411</v>
      </c>
      <c r="DC51">
        <f t="shared" si="34"/>
        <v>6116</v>
      </c>
      <c r="DD51">
        <f t="shared" si="34"/>
        <v>5618</v>
      </c>
      <c r="DE51">
        <f t="shared" ref="DE51:DK51" si="35">DE3-DD3</f>
        <v>4652</v>
      </c>
      <c r="DF51">
        <f t="shared" si="35"/>
        <v>3896</v>
      </c>
      <c r="DG51">
        <f t="shared" si="35"/>
        <v>3924</v>
      </c>
      <c r="DH51">
        <f t="shared" si="35"/>
        <v>3883</v>
      </c>
      <c r="DI51">
        <f t="shared" si="35"/>
        <v>3409</v>
      </c>
      <c r="DJ51">
        <f t="shared" si="35"/>
        <v>3244</v>
      </c>
      <c r="DK51">
        <f t="shared" si="35"/>
        <v>3455</v>
      </c>
    </row>
    <row r="52" spans="1:115" x14ac:dyDescent="0.35">
      <c r="A52" t="s">
        <v>297</v>
      </c>
      <c r="C52">
        <f t="shared" ref="C52:AH52" si="36">C4-B4</f>
        <v>0</v>
      </c>
      <c r="D52">
        <f t="shared" si="36"/>
        <v>0</v>
      </c>
      <c r="E52">
        <f t="shared" si="36"/>
        <v>0</v>
      </c>
      <c r="F52">
        <f t="shared" si="36"/>
        <v>0</v>
      </c>
      <c r="G52">
        <f t="shared" si="36"/>
        <v>0</v>
      </c>
      <c r="H52">
        <f t="shared" si="36"/>
        <v>0</v>
      </c>
      <c r="I52">
        <f t="shared" si="36"/>
        <v>0</v>
      </c>
      <c r="J52">
        <f t="shared" si="36"/>
        <v>0</v>
      </c>
      <c r="K52">
        <f t="shared" si="36"/>
        <v>2</v>
      </c>
      <c r="L52">
        <f t="shared" si="36"/>
        <v>0</v>
      </c>
      <c r="M52">
        <f t="shared" si="36"/>
        <v>0</v>
      </c>
      <c r="N52">
        <f t="shared" si="36"/>
        <v>0</v>
      </c>
      <c r="O52">
        <f t="shared" si="36"/>
        <v>0</v>
      </c>
      <c r="P52">
        <f t="shared" si="36"/>
        <v>0</v>
      </c>
      <c r="Q52">
        <f t="shared" si="36"/>
        <v>0</v>
      </c>
      <c r="R52">
        <f t="shared" si="36"/>
        <v>1</v>
      </c>
      <c r="S52">
        <f t="shared" si="36"/>
        <v>0</v>
      </c>
      <c r="T52">
        <f t="shared" si="36"/>
        <v>0</v>
      </c>
      <c r="U52">
        <f t="shared" si="36"/>
        <v>0</v>
      </c>
      <c r="V52">
        <f t="shared" si="36"/>
        <v>0</v>
      </c>
      <c r="W52">
        <f t="shared" si="36"/>
        <v>0</v>
      </c>
      <c r="X52">
        <f t="shared" si="36"/>
        <v>0</v>
      </c>
      <c r="Y52">
        <f t="shared" si="36"/>
        <v>0</v>
      </c>
      <c r="Z52">
        <f t="shared" si="36"/>
        <v>0</v>
      </c>
      <c r="AA52">
        <f t="shared" si="36"/>
        <v>0</v>
      </c>
      <c r="AB52">
        <f t="shared" si="36"/>
        <v>0</v>
      </c>
      <c r="AC52">
        <f t="shared" si="36"/>
        <v>0</v>
      </c>
      <c r="AD52">
        <f t="shared" si="36"/>
        <v>0</v>
      </c>
      <c r="AE52">
        <f t="shared" si="36"/>
        <v>0</v>
      </c>
      <c r="AF52">
        <f t="shared" si="36"/>
        <v>17</v>
      </c>
      <c r="AG52">
        <f t="shared" si="36"/>
        <v>42</v>
      </c>
      <c r="AH52">
        <f t="shared" si="36"/>
        <v>93</v>
      </c>
      <c r="AI52">
        <f t="shared" ref="AI52:BN52" si="37">AI4-AH4</f>
        <v>74</v>
      </c>
      <c r="AJ52">
        <f t="shared" si="37"/>
        <v>93</v>
      </c>
      <c r="AK52">
        <f t="shared" si="37"/>
        <v>131</v>
      </c>
      <c r="AL52">
        <f t="shared" si="37"/>
        <v>202</v>
      </c>
      <c r="AM52">
        <f t="shared" si="37"/>
        <v>233</v>
      </c>
      <c r="AN52">
        <f t="shared" si="37"/>
        <v>240</v>
      </c>
      <c r="AO52">
        <f t="shared" si="37"/>
        <v>566</v>
      </c>
      <c r="AP52">
        <f t="shared" si="37"/>
        <v>342</v>
      </c>
      <c r="AQ52">
        <f t="shared" si="37"/>
        <v>466</v>
      </c>
      <c r="AR52">
        <f t="shared" si="37"/>
        <v>587</v>
      </c>
      <c r="AS52">
        <f t="shared" si="37"/>
        <v>769</v>
      </c>
      <c r="AT52">
        <f t="shared" si="37"/>
        <v>778</v>
      </c>
      <c r="AU52">
        <f t="shared" si="37"/>
        <v>1247</v>
      </c>
      <c r="AV52">
        <f t="shared" si="37"/>
        <v>1492</v>
      </c>
      <c r="AW52">
        <f t="shared" si="37"/>
        <v>1797</v>
      </c>
      <c r="AX52">
        <f t="shared" si="37"/>
        <v>977</v>
      </c>
      <c r="AY52">
        <f t="shared" si="37"/>
        <v>2313</v>
      </c>
      <c r="AZ52">
        <f t="shared" si="37"/>
        <v>0</v>
      </c>
      <c r="BA52">
        <f t="shared" si="37"/>
        <v>5198</v>
      </c>
      <c r="BB52">
        <f t="shared" si="37"/>
        <v>3497</v>
      </c>
      <c r="BC52">
        <f t="shared" si="37"/>
        <v>3590</v>
      </c>
      <c r="BD52">
        <f t="shared" si="37"/>
        <v>3233</v>
      </c>
      <c r="BE52">
        <f t="shared" si="37"/>
        <v>3526</v>
      </c>
      <c r="BF52">
        <f t="shared" si="37"/>
        <v>4207</v>
      </c>
      <c r="BG52">
        <f t="shared" si="37"/>
        <v>5322</v>
      </c>
      <c r="BH52">
        <f t="shared" si="37"/>
        <v>5986</v>
      </c>
      <c r="BI52">
        <f t="shared" si="37"/>
        <v>6557</v>
      </c>
      <c r="BJ52">
        <f t="shared" si="37"/>
        <v>5560</v>
      </c>
      <c r="BK52">
        <f t="shared" si="37"/>
        <v>4789</v>
      </c>
      <c r="BL52">
        <f t="shared" si="37"/>
        <v>5249</v>
      </c>
      <c r="BM52">
        <f t="shared" si="37"/>
        <v>5210</v>
      </c>
      <c r="BN52">
        <f t="shared" si="37"/>
        <v>6203</v>
      </c>
      <c r="BO52">
        <f t="shared" ref="BO52:CT52" si="38">BO4-BN4</f>
        <v>5909</v>
      </c>
      <c r="BP52">
        <f t="shared" si="38"/>
        <v>5974</v>
      </c>
      <c r="BQ52">
        <f t="shared" si="38"/>
        <v>5217</v>
      </c>
      <c r="BR52">
        <f t="shared" si="38"/>
        <v>4050</v>
      </c>
      <c r="BS52">
        <f t="shared" si="38"/>
        <v>4053</v>
      </c>
      <c r="BT52">
        <f t="shared" si="38"/>
        <v>4782</v>
      </c>
      <c r="BU52">
        <f t="shared" si="38"/>
        <v>4668</v>
      </c>
      <c r="BV52">
        <f t="shared" si="38"/>
        <v>4585</v>
      </c>
      <c r="BW52">
        <f t="shared" si="38"/>
        <v>4805</v>
      </c>
      <c r="BX52">
        <f t="shared" si="38"/>
        <v>4316</v>
      </c>
      <c r="BY52">
        <f t="shared" si="38"/>
        <v>3599</v>
      </c>
      <c r="BZ52">
        <f t="shared" si="38"/>
        <v>3039</v>
      </c>
      <c r="CA52">
        <f t="shared" si="38"/>
        <v>3836</v>
      </c>
      <c r="CB52">
        <f t="shared" si="38"/>
        <v>4204</v>
      </c>
      <c r="CC52">
        <f t="shared" si="38"/>
        <v>3951</v>
      </c>
      <c r="CD52">
        <f t="shared" si="38"/>
        <v>4694</v>
      </c>
      <c r="CE52">
        <f t="shared" si="38"/>
        <v>4092</v>
      </c>
      <c r="CF52">
        <f t="shared" si="38"/>
        <v>3153</v>
      </c>
      <c r="CG52">
        <f t="shared" si="38"/>
        <v>2972</v>
      </c>
      <c r="CH52">
        <f t="shared" si="38"/>
        <v>2667</v>
      </c>
      <c r="CI52">
        <f t="shared" si="38"/>
        <v>3786</v>
      </c>
      <c r="CJ52">
        <f t="shared" si="38"/>
        <v>3493</v>
      </c>
      <c r="CK52">
        <f t="shared" si="38"/>
        <v>3491</v>
      </c>
      <c r="CL52">
        <f t="shared" si="38"/>
        <v>3047</v>
      </c>
      <c r="CM52">
        <f t="shared" si="38"/>
        <v>2256</v>
      </c>
      <c r="CN52">
        <f t="shared" si="38"/>
        <v>2729</v>
      </c>
      <c r="CO52">
        <f t="shared" si="38"/>
        <v>3370</v>
      </c>
      <c r="CP52">
        <f t="shared" si="38"/>
        <v>2646</v>
      </c>
      <c r="CQ52">
        <f t="shared" si="38"/>
        <v>3021</v>
      </c>
      <c r="CR52">
        <f t="shared" si="38"/>
        <v>2357</v>
      </c>
      <c r="CS52">
        <f t="shared" si="38"/>
        <v>2324</v>
      </c>
      <c r="CT52">
        <f t="shared" si="38"/>
        <v>1739</v>
      </c>
      <c r="CU52">
        <f t="shared" ref="CU52:DD52" si="39">CU4-CT4</f>
        <v>2091</v>
      </c>
      <c r="CV52">
        <f t="shared" si="39"/>
        <v>2086</v>
      </c>
      <c r="CW52">
        <f t="shared" si="39"/>
        <v>1872</v>
      </c>
      <c r="CX52">
        <f t="shared" si="39"/>
        <v>1965</v>
      </c>
      <c r="CY52">
        <f t="shared" si="39"/>
        <v>1900</v>
      </c>
      <c r="CZ52">
        <f t="shared" si="39"/>
        <v>1389</v>
      </c>
      <c r="DA52">
        <f t="shared" si="39"/>
        <v>1221</v>
      </c>
      <c r="DB52">
        <f t="shared" si="39"/>
        <v>1075</v>
      </c>
      <c r="DC52">
        <f t="shared" si="39"/>
        <v>1444</v>
      </c>
      <c r="DD52">
        <f t="shared" si="39"/>
        <v>1401</v>
      </c>
      <c r="DE52">
        <f t="shared" ref="DE52:DK52" si="40">DE4-DD4</f>
        <v>1327</v>
      </c>
      <c r="DF52">
        <f t="shared" si="40"/>
        <v>1083</v>
      </c>
      <c r="DG52">
        <f t="shared" si="40"/>
        <v>802</v>
      </c>
      <c r="DH52">
        <f t="shared" si="40"/>
        <v>744</v>
      </c>
      <c r="DI52">
        <f t="shared" si="40"/>
        <v>1402</v>
      </c>
      <c r="DJ52">
        <f t="shared" si="40"/>
        <v>888</v>
      </c>
      <c r="DK52">
        <f t="shared" si="40"/>
        <v>992</v>
      </c>
    </row>
    <row r="53" spans="1:115" x14ac:dyDescent="0.35">
      <c r="A53" t="s">
        <v>298</v>
      </c>
      <c r="C53">
        <f t="shared" ref="C53:AH53" si="41">C5-B5</f>
        <v>0</v>
      </c>
      <c r="D53">
        <f t="shared" si="41"/>
        <v>0</v>
      </c>
      <c r="E53">
        <f t="shared" si="41"/>
        <v>0</v>
      </c>
      <c r="F53">
        <f t="shared" si="41"/>
        <v>0</v>
      </c>
      <c r="G53">
        <f t="shared" si="41"/>
        <v>0</v>
      </c>
      <c r="H53">
        <f t="shared" si="41"/>
        <v>0</v>
      </c>
      <c r="I53">
        <f t="shared" si="41"/>
        <v>0</v>
      </c>
      <c r="J53">
        <f t="shared" si="41"/>
        <v>0</v>
      </c>
      <c r="K53">
        <f t="shared" si="41"/>
        <v>0</v>
      </c>
      <c r="L53">
        <f t="shared" si="41"/>
        <v>0</v>
      </c>
      <c r="M53">
        <f t="shared" si="41"/>
        <v>0</v>
      </c>
      <c r="N53">
        <f t="shared" si="41"/>
        <v>0</v>
      </c>
      <c r="O53">
        <f t="shared" si="41"/>
        <v>0</v>
      </c>
      <c r="P53">
        <f t="shared" si="41"/>
        <v>0</v>
      </c>
      <c r="Q53">
        <f t="shared" si="41"/>
        <v>0</v>
      </c>
      <c r="R53">
        <f t="shared" si="41"/>
        <v>0</v>
      </c>
      <c r="S53">
        <f t="shared" si="41"/>
        <v>0</v>
      </c>
      <c r="T53">
        <f t="shared" si="41"/>
        <v>0</v>
      </c>
      <c r="U53">
        <f t="shared" si="41"/>
        <v>0</v>
      </c>
      <c r="V53">
        <f t="shared" si="41"/>
        <v>0</v>
      </c>
      <c r="W53">
        <f t="shared" si="41"/>
        <v>0</v>
      </c>
      <c r="X53">
        <f t="shared" si="41"/>
        <v>0</v>
      </c>
      <c r="Y53">
        <f t="shared" si="41"/>
        <v>0</v>
      </c>
      <c r="Z53">
        <f t="shared" si="41"/>
        <v>0</v>
      </c>
      <c r="AA53">
        <f t="shared" si="41"/>
        <v>0</v>
      </c>
      <c r="AB53">
        <f t="shared" si="41"/>
        <v>0</v>
      </c>
      <c r="AC53">
        <f t="shared" si="41"/>
        <v>0</v>
      </c>
      <c r="AD53">
        <f t="shared" si="41"/>
        <v>0</v>
      </c>
      <c r="AE53">
        <f t="shared" si="41"/>
        <v>0</v>
      </c>
      <c r="AF53">
        <f t="shared" si="41"/>
        <v>0</v>
      </c>
      <c r="AG53">
        <f t="shared" si="41"/>
        <v>0</v>
      </c>
      <c r="AH53">
        <f t="shared" si="41"/>
        <v>0</v>
      </c>
      <c r="AI53">
        <f t="shared" ref="AI53:BN53" si="42">AI5-AH5</f>
        <v>0</v>
      </c>
      <c r="AJ53">
        <f t="shared" si="42"/>
        <v>0</v>
      </c>
      <c r="AK53">
        <f t="shared" si="42"/>
        <v>0</v>
      </c>
      <c r="AL53">
        <f t="shared" si="42"/>
        <v>0</v>
      </c>
      <c r="AM53">
        <f t="shared" si="42"/>
        <v>0</v>
      </c>
      <c r="AN53">
        <f t="shared" si="42"/>
        <v>0</v>
      </c>
      <c r="AO53">
        <f t="shared" si="42"/>
        <v>0</v>
      </c>
      <c r="AP53">
        <f t="shared" si="42"/>
        <v>0</v>
      </c>
      <c r="AQ53">
        <f t="shared" si="42"/>
        <v>0</v>
      </c>
      <c r="AR53">
        <f t="shared" si="42"/>
        <v>0</v>
      </c>
      <c r="AS53">
        <f t="shared" si="42"/>
        <v>1</v>
      </c>
      <c r="AT53">
        <f t="shared" si="42"/>
        <v>0</v>
      </c>
      <c r="AU53">
        <f t="shared" si="42"/>
        <v>0</v>
      </c>
      <c r="AV53">
        <f t="shared" si="42"/>
        <v>2</v>
      </c>
      <c r="AW53">
        <f t="shared" si="42"/>
        <v>0</v>
      </c>
      <c r="AX53">
        <f t="shared" si="42"/>
        <v>4</v>
      </c>
      <c r="AY53">
        <f t="shared" si="42"/>
        <v>6</v>
      </c>
      <c r="AZ53">
        <f t="shared" si="42"/>
        <v>4</v>
      </c>
      <c r="BA53">
        <f t="shared" si="42"/>
        <v>7</v>
      </c>
      <c r="BB53">
        <f t="shared" si="42"/>
        <v>14</v>
      </c>
      <c r="BC53">
        <f t="shared" si="42"/>
        <v>13</v>
      </c>
      <c r="BD53">
        <f t="shared" si="42"/>
        <v>11</v>
      </c>
      <c r="BE53">
        <f t="shared" si="42"/>
        <v>0</v>
      </c>
      <c r="BF53">
        <f t="shared" si="42"/>
        <v>54</v>
      </c>
      <c r="BG53">
        <f t="shared" si="42"/>
        <v>34</v>
      </c>
      <c r="BH53">
        <f t="shared" si="42"/>
        <v>52</v>
      </c>
      <c r="BI53">
        <f t="shared" si="42"/>
        <v>38</v>
      </c>
      <c r="BJ53">
        <f t="shared" si="42"/>
        <v>34</v>
      </c>
      <c r="BK53">
        <f t="shared" si="42"/>
        <v>128</v>
      </c>
      <c r="BL53">
        <f t="shared" si="42"/>
        <v>152</v>
      </c>
      <c r="BM53">
        <f t="shared" si="42"/>
        <v>155</v>
      </c>
      <c r="BN53">
        <f t="shared" si="42"/>
        <v>218</v>
      </c>
      <c r="BO53">
        <f t="shared" ref="BO53:DK53" si="43">BO5-BN5</f>
        <v>243</v>
      </c>
      <c r="BP53">
        <f t="shared" si="43"/>
        <v>17</v>
      </c>
      <c r="BQ53">
        <f t="shared" si="43"/>
        <v>93</v>
      </c>
      <c r="BR53">
        <f t="shared" si="43"/>
        <v>46</v>
      </c>
      <c r="BS53">
        <f t="shared" si="43"/>
        <v>27</v>
      </c>
      <c r="BT53">
        <f t="shared" si="43"/>
        <v>27</v>
      </c>
      <c r="BU53">
        <f t="shared" si="43"/>
        <v>82</v>
      </c>
      <c r="BV53">
        <f t="shared" si="43"/>
        <v>43</v>
      </c>
      <c r="BW53">
        <f t="shared" si="43"/>
        <v>80</v>
      </c>
      <c r="BX53">
        <f t="shared" si="43"/>
        <v>70</v>
      </c>
      <c r="BY53">
        <f t="shared" si="43"/>
        <v>31</v>
      </c>
      <c r="BZ53">
        <f t="shared" si="43"/>
        <v>63</v>
      </c>
      <c r="CA53">
        <f t="shared" si="43"/>
        <v>96</v>
      </c>
      <c r="CB53">
        <f t="shared" si="43"/>
        <v>89</v>
      </c>
      <c r="CC53">
        <f t="shared" si="43"/>
        <v>69</v>
      </c>
      <c r="CD53">
        <f t="shared" si="43"/>
        <v>25</v>
      </c>
      <c r="CE53">
        <f t="shared" si="43"/>
        <v>145</v>
      </c>
      <c r="CF53">
        <f t="shared" si="43"/>
        <v>99</v>
      </c>
      <c r="CG53">
        <f t="shared" si="43"/>
        <v>143</v>
      </c>
      <c r="CH53">
        <f t="shared" si="43"/>
        <v>91</v>
      </c>
      <c r="CI53">
        <f t="shared" si="43"/>
        <v>99</v>
      </c>
      <c r="CJ53">
        <f t="shared" si="43"/>
        <v>178</v>
      </c>
      <c r="CK53">
        <f t="shared" si="43"/>
        <v>251</v>
      </c>
      <c r="CL53">
        <f t="shared" si="43"/>
        <v>124</v>
      </c>
      <c r="CM53">
        <f t="shared" si="43"/>
        <v>142</v>
      </c>
      <c r="CN53">
        <f t="shared" si="43"/>
        <v>165</v>
      </c>
      <c r="CO53">
        <f t="shared" si="43"/>
        <v>170</v>
      </c>
      <c r="CP53">
        <f t="shared" si="43"/>
        <v>318</v>
      </c>
      <c r="CQ53">
        <f t="shared" si="43"/>
        <v>267</v>
      </c>
      <c r="CR53">
        <f t="shared" si="43"/>
        <v>141</v>
      </c>
      <c r="CS53">
        <f t="shared" si="43"/>
        <v>185</v>
      </c>
      <c r="CT53">
        <f t="shared" si="43"/>
        <v>247</v>
      </c>
      <c r="CU53">
        <f t="shared" si="43"/>
        <v>203</v>
      </c>
      <c r="CV53">
        <f t="shared" si="43"/>
        <v>354</v>
      </c>
      <c r="CW53">
        <f t="shared" si="43"/>
        <v>297</v>
      </c>
      <c r="CX53">
        <f t="shared" si="43"/>
        <v>304</v>
      </c>
      <c r="CY53">
        <f t="shared" si="43"/>
        <v>385</v>
      </c>
      <c r="CZ53">
        <f t="shared" si="43"/>
        <v>447</v>
      </c>
      <c r="DA53">
        <f t="shared" si="43"/>
        <v>437</v>
      </c>
      <c r="DB53">
        <f t="shared" si="43"/>
        <v>352</v>
      </c>
      <c r="DC53">
        <f t="shared" si="43"/>
        <v>236</v>
      </c>
      <c r="DD53">
        <f t="shared" si="43"/>
        <v>424</v>
      </c>
      <c r="DE53">
        <f t="shared" si="43"/>
        <v>663</v>
      </c>
      <c r="DF53">
        <f t="shared" si="43"/>
        <v>525</v>
      </c>
      <c r="DG53">
        <f t="shared" si="43"/>
        <v>595</v>
      </c>
      <c r="DH53">
        <f t="shared" si="43"/>
        <v>637</v>
      </c>
      <c r="DI53">
        <f t="shared" si="43"/>
        <v>698</v>
      </c>
      <c r="DJ53">
        <f t="shared" si="43"/>
        <v>724</v>
      </c>
      <c r="DK53">
        <f t="shared" si="43"/>
        <v>665</v>
      </c>
    </row>
    <row r="54" spans="1:115" x14ac:dyDescent="0.35">
      <c r="A54" t="s">
        <v>299</v>
      </c>
      <c r="C54">
        <f t="shared" ref="C54:AH54" si="44">C6-B6</f>
        <v>0</v>
      </c>
      <c r="D54">
        <f t="shared" si="44"/>
        <v>0</v>
      </c>
      <c r="E54">
        <f t="shared" si="44"/>
        <v>0</v>
      </c>
      <c r="F54">
        <f t="shared" si="44"/>
        <v>0</v>
      </c>
      <c r="G54">
        <f t="shared" si="44"/>
        <v>0</v>
      </c>
      <c r="H54">
        <f t="shared" si="44"/>
        <v>0</v>
      </c>
      <c r="I54">
        <f t="shared" si="44"/>
        <v>0</v>
      </c>
      <c r="J54">
        <f t="shared" si="44"/>
        <v>0</v>
      </c>
      <c r="K54">
        <f t="shared" si="44"/>
        <v>0</v>
      </c>
      <c r="L54">
        <f t="shared" si="44"/>
        <v>1</v>
      </c>
      <c r="M54">
        <f t="shared" si="44"/>
        <v>0</v>
      </c>
      <c r="N54">
        <f t="shared" si="44"/>
        <v>0</v>
      </c>
      <c r="O54">
        <f t="shared" si="44"/>
        <v>0</v>
      </c>
      <c r="P54">
        <f t="shared" si="44"/>
        <v>0</v>
      </c>
      <c r="Q54">
        <f t="shared" si="44"/>
        <v>0</v>
      </c>
      <c r="R54">
        <f t="shared" si="44"/>
        <v>0</v>
      </c>
      <c r="S54">
        <f t="shared" si="44"/>
        <v>0</v>
      </c>
      <c r="T54">
        <f t="shared" si="44"/>
        <v>1</v>
      </c>
      <c r="U54">
        <f t="shared" si="44"/>
        <v>0</v>
      </c>
      <c r="V54">
        <f t="shared" si="44"/>
        <v>0</v>
      </c>
      <c r="W54">
        <f t="shared" si="44"/>
        <v>0</v>
      </c>
      <c r="X54">
        <f t="shared" si="44"/>
        <v>0</v>
      </c>
      <c r="Y54">
        <f t="shared" si="44"/>
        <v>0</v>
      </c>
      <c r="Z54">
        <f t="shared" si="44"/>
        <v>0</v>
      </c>
      <c r="AA54">
        <f t="shared" si="44"/>
        <v>0</v>
      </c>
      <c r="AB54">
        <f t="shared" si="44"/>
        <v>0</v>
      </c>
      <c r="AC54">
        <f t="shared" si="44"/>
        <v>0</v>
      </c>
      <c r="AD54">
        <f t="shared" si="44"/>
        <v>0</v>
      </c>
      <c r="AE54">
        <f t="shared" si="44"/>
        <v>0</v>
      </c>
      <c r="AF54">
        <f t="shared" si="44"/>
        <v>0</v>
      </c>
      <c r="AG54">
        <f t="shared" si="44"/>
        <v>0</v>
      </c>
      <c r="AH54">
        <f t="shared" si="44"/>
        <v>0</v>
      </c>
      <c r="AI54">
        <f t="shared" ref="AI54:BN54" si="45">AI6-AH6</f>
        <v>0</v>
      </c>
      <c r="AJ54">
        <f t="shared" si="45"/>
        <v>4</v>
      </c>
      <c r="AK54">
        <f t="shared" si="45"/>
        <v>7</v>
      </c>
      <c r="AL54">
        <f t="shared" si="45"/>
        <v>2</v>
      </c>
      <c r="AM54">
        <f t="shared" si="45"/>
        <v>17</v>
      </c>
      <c r="AN54">
        <f t="shared" si="45"/>
        <v>13</v>
      </c>
      <c r="AO54">
        <f t="shared" si="45"/>
        <v>39</v>
      </c>
      <c r="AP54">
        <f t="shared" si="45"/>
        <v>36</v>
      </c>
      <c r="AQ54">
        <f t="shared" si="45"/>
        <v>45</v>
      </c>
      <c r="AR54">
        <f t="shared" si="45"/>
        <v>57</v>
      </c>
      <c r="AS54">
        <f t="shared" si="45"/>
        <v>37</v>
      </c>
      <c r="AT54">
        <f t="shared" si="45"/>
        <v>141</v>
      </c>
      <c r="AU54">
        <f t="shared" si="45"/>
        <v>100</v>
      </c>
      <c r="AV54">
        <f t="shared" si="45"/>
        <v>173</v>
      </c>
      <c r="AW54">
        <f t="shared" si="45"/>
        <v>400</v>
      </c>
      <c r="AX54">
        <f t="shared" si="45"/>
        <v>622</v>
      </c>
      <c r="AY54">
        <f t="shared" si="45"/>
        <v>582</v>
      </c>
      <c r="AZ54">
        <f t="shared" si="45"/>
        <v>0</v>
      </c>
      <c r="BA54">
        <f t="shared" si="45"/>
        <v>2955</v>
      </c>
      <c r="BB54">
        <f t="shared" si="45"/>
        <v>1159</v>
      </c>
      <c r="BC54">
        <f t="shared" si="45"/>
        <v>1407</v>
      </c>
      <c r="BD54">
        <f t="shared" si="45"/>
        <v>2144</v>
      </c>
      <c r="BE54">
        <f t="shared" si="45"/>
        <v>1806</v>
      </c>
      <c r="BF54">
        <f t="shared" si="45"/>
        <v>2162</v>
      </c>
      <c r="BG54">
        <f t="shared" si="45"/>
        <v>4053</v>
      </c>
      <c r="BH54">
        <f t="shared" si="45"/>
        <v>2447</v>
      </c>
      <c r="BI54">
        <f t="shared" si="45"/>
        <v>4964</v>
      </c>
      <c r="BJ54">
        <f t="shared" si="45"/>
        <v>3394</v>
      </c>
      <c r="BK54">
        <f t="shared" si="45"/>
        <v>6368</v>
      </c>
      <c r="BL54">
        <f t="shared" si="45"/>
        <v>4749</v>
      </c>
      <c r="BM54">
        <f t="shared" si="45"/>
        <v>9630</v>
      </c>
      <c r="BN54">
        <f t="shared" si="45"/>
        <v>8271</v>
      </c>
      <c r="BO54">
        <f t="shared" ref="BO54:DD54" si="46">BO6-BN6</f>
        <v>7933</v>
      </c>
      <c r="BP54">
        <f t="shared" si="46"/>
        <v>7516</v>
      </c>
      <c r="BQ54">
        <f t="shared" si="46"/>
        <v>6875</v>
      </c>
      <c r="BR54">
        <f t="shared" si="46"/>
        <v>7846</v>
      </c>
      <c r="BS54">
        <f t="shared" si="46"/>
        <v>7967</v>
      </c>
      <c r="BT54">
        <f t="shared" si="46"/>
        <v>8195</v>
      </c>
      <c r="BU54">
        <f t="shared" si="46"/>
        <v>7947</v>
      </c>
      <c r="BV54">
        <f t="shared" si="46"/>
        <v>7134</v>
      </c>
      <c r="BW54">
        <f t="shared" si="46"/>
        <v>6969</v>
      </c>
      <c r="BX54">
        <f t="shared" si="46"/>
        <v>5478</v>
      </c>
      <c r="BY54">
        <f t="shared" si="46"/>
        <v>5029</v>
      </c>
      <c r="BZ54">
        <f t="shared" si="46"/>
        <v>5267</v>
      </c>
      <c r="CA54">
        <f t="shared" si="46"/>
        <v>6278</v>
      </c>
      <c r="CB54">
        <f t="shared" si="46"/>
        <v>5002</v>
      </c>
      <c r="CC54">
        <f t="shared" si="46"/>
        <v>5051</v>
      </c>
      <c r="CD54">
        <f t="shared" si="46"/>
        <v>4754</v>
      </c>
      <c r="CE54">
        <f t="shared" si="46"/>
        <v>3804</v>
      </c>
      <c r="CF54">
        <f t="shared" si="46"/>
        <v>3268</v>
      </c>
      <c r="CG54">
        <f t="shared" si="46"/>
        <v>2442</v>
      </c>
      <c r="CH54">
        <f t="shared" si="46"/>
        <v>5103</v>
      </c>
      <c r="CI54">
        <f t="shared" si="46"/>
        <v>7304</v>
      </c>
      <c r="CJ54">
        <f t="shared" si="46"/>
        <v>5891</v>
      </c>
      <c r="CK54">
        <f t="shared" si="46"/>
        <v>887</v>
      </c>
      <c r="CL54">
        <f t="shared" si="46"/>
        <v>6948</v>
      </c>
      <c r="CM54">
        <f t="shared" si="46"/>
        <v>1536</v>
      </c>
      <c r="CN54">
        <f t="shared" si="46"/>
        <v>3968</v>
      </c>
      <c r="CO54">
        <f t="shared" si="46"/>
        <v>4211</v>
      </c>
      <c r="CP54">
        <f t="shared" si="46"/>
        <v>4635</v>
      </c>
      <c r="CQ54">
        <f t="shared" si="46"/>
        <v>-10034</v>
      </c>
      <c r="CR54">
        <f t="shared" si="46"/>
        <v>2915</v>
      </c>
      <c r="CS54">
        <f t="shared" si="46"/>
        <v>1729</v>
      </c>
      <c r="CT54">
        <f t="shared" si="46"/>
        <v>1831</v>
      </c>
      <c r="CU54">
        <f t="shared" si="46"/>
        <v>1308</v>
      </c>
      <c r="CV54">
        <f t="shared" si="46"/>
        <v>2144</v>
      </c>
      <c r="CW54">
        <f t="shared" si="46"/>
        <v>518</v>
      </c>
      <c r="CX54">
        <f t="shared" si="46"/>
        <v>1781</v>
      </c>
      <c r="CY54">
        <f t="shared" si="46"/>
        <v>1366</v>
      </c>
      <c r="CZ54">
        <f t="shared" si="46"/>
        <v>884</v>
      </c>
      <c r="DA54">
        <f t="shared" si="46"/>
        <v>545</v>
      </c>
      <c r="DB54">
        <f t="shared" si="46"/>
        <v>1318</v>
      </c>
      <c r="DC54">
        <f t="shared" si="46"/>
        <v>996</v>
      </c>
      <c r="DD54">
        <f t="shared" si="46"/>
        <v>1122</v>
      </c>
      <c r="DE54">
        <f t="shared" ref="DE54:DK54" si="47">DE6-DD6</f>
        <v>1410</v>
      </c>
      <c r="DF54">
        <f t="shared" si="47"/>
        <v>721</v>
      </c>
      <c r="DG54">
        <f t="shared" si="47"/>
        <v>772</v>
      </c>
      <c r="DH54">
        <f t="shared" si="47"/>
        <v>3086</v>
      </c>
      <c r="DI54">
        <f t="shared" si="47"/>
        <v>594</v>
      </c>
      <c r="DJ54">
        <f t="shared" si="47"/>
        <v>661</v>
      </c>
      <c r="DK54">
        <f t="shared" si="47"/>
        <v>849</v>
      </c>
    </row>
    <row r="55" spans="1:115" x14ac:dyDescent="0.35">
      <c r="A55" t="s">
        <v>352</v>
      </c>
      <c r="C55">
        <f>C7-B7</f>
        <v>0</v>
      </c>
      <c r="D55">
        <f t="shared" ref="D55:BO55" si="48">D7-C7</f>
        <v>0</v>
      </c>
      <c r="E55">
        <f t="shared" si="48"/>
        <v>0</v>
      </c>
      <c r="F55">
        <f t="shared" si="48"/>
        <v>0</v>
      </c>
      <c r="G55">
        <f t="shared" si="48"/>
        <v>0</v>
      </c>
      <c r="H55">
        <f t="shared" si="48"/>
        <v>0</v>
      </c>
      <c r="I55">
        <f t="shared" si="48"/>
        <v>0</v>
      </c>
      <c r="J55">
        <f t="shared" si="48"/>
        <v>0</v>
      </c>
      <c r="K55">
        <f t="shared" si="48"/>
        <v>2</v>
      </c>
      <c r="L55">
        <f t="shared" si="48"/>
        <v>0</v>
      </c>
      <c r="M55">
        <f t="shared" si="48"/>
        <v>0</v>
      </c>
      <c r="N55">
        <f t="shared" si="48"/>
        <v>0</v>
      </c>
      <c r="O55">
        <f t="shared" si="48"/>
        <v>0</v>
      </c>
      <c r="P55">
        <f t="shared" si="48"/>
        <v>0</v>
      </c>
      <c r="Q55">
        <f t="shared" si="48"/>
        <v>0</v>
      </c>
      <c r="R55">
        <f t="shared" si="48"/>
        <v>0</v>
      </c>
      <c r="S55">
        <f t="shared" si="48"/>
        <v>0</v>
      </c>
      <c r="T55">
        <f t="shared" si="48"/>
        <v>0</v>
      </c>
      <c r="U55">
        <f t="shared" si="48"/>
        <v>0</v>
      </c>
      <c r="V55">
        <f t="shared" si="48"/>
        <v>0</v>
      </c>
      <c r="W55">
        <f t="shared" si="48"/>
        <v>0</v>
      </c>
      <c r="X55">
        <f t="shared" si="48"/>
        <v>0</v>
      </c>
      <c r="Y55">
        <f t="shared" si="48"/>
        <v>0</v>
      </c>
      <c r="Z55">
        <f t="shared" si="48"/>
        <v>0</v>
      </c>
      <c r="AA55">
        <f t="shared" si="48"/>
        <v>0</v>
      </c>
      <c r="AB55">
        <f t="shared" si="48"/>
        <v>0</v>
      </c>
      <c r="AC55">
        <f t="shared" si="48"/>
        <v>0</v>
      </c>
      <c r="AD55">
        <f t="shared" si="48"/>
        <v>0</v>
      </c>
      <c r="AE55">
        <f t="shared" si="48"/>
        <v>0</v>
      </c>
      <c r="AF55">
        <f t="shared" si="48"/>
        <v>0</v>
      </c>
      <c r="AG55">
        <f t="shared" si="48"/>
        <v>0</v>
      </c>
      <c r="AH55">
        <f t="shared" si="48"/>
        <v>0</v>
      </c>
      <c r="AI55">
        <f t="shared" si="48"/>
        <v>0</v>
      </c>
      <c r="AJ55">
        <f t="shared" si="48"/>
        <v>0</v>
      </c>
      <c r="AK55">
        <f t="shared" si="48"/>
        <v>0</v>
      </c>
      <c r="AL55">
        <f t="shared" si="48"/>
        <v>0</v>
      </c>
      <c r="AM55">
        <f t="shared" si="48"/>
        <v>0</v>
      </c>
      <c r="AN55">
        <f t="shared" si="48"/>
        <v>0</v>
      </c>
      <c r="AO55">
        <f t="shared" si="48"/>
        <v>0</v>
      </c>
      <c r="AP55">
        <f t="shared" si="48"/>
        <v>1</v>
      </c>
      <c r="AQ55">
        <f t="shared" si="48"/>
        <v>0</v>
      </c>
      <c r="AR55">
        <f t="shared" si="48"/>
        <v>0</v>
      </c>
      <c r="AS55">
        <f t="shared" si="48"/>
        <v>1</v>
      </c>
      <c r="AT55">
        <f t="shared" si="48"/>
        <v>9</v>
      </c>
      <c r="AU55">
        <f t="shared" si="48"/>
        <v>0</v>
      </c>
      <c r="AV55">
        <f t="shared" si="48"/>
        <v>4</v>
      </c>
      <c r="AW55">
        <f t="shared" si="48"/>
        <v>0</v>
      </c>
      <c r="AX55">
        <f t="shared" si="48"/>
        <v>3</v>
      </c>
      <c r="AY55">
        <f t="shared" si="48"/>
        <v>0</v>
      </c>
      <c r="AZ55">
        <f t="shared" si="48"/>
        <v>8</v>
      </c>
      <c r="BA55">
        <f t="shared" si="48"/>
        <v>17</v>
      </c>
      <c r="BB55">
        <f t="shared" si="48"/>
        <v>14</v>
      </c>
      <c r="BC55">
        <f t="shared" si="48"/>
        <v>4</v>
      </c>
      <c r="BD55">
        <f t="shared" si="48"/>
        <v>27</v>
      </c>
      <c r="BE55">
        <f t="shared" si="48"/>
        <v>24</v>
      </c>
      <c r="BF55">
        <f t="shared" si="48"/>
        <v>33</v>
      </c>
      <c r="BG55">
        <f t="shared" si="48"/>
        <v>52</v>
      </c>
      <c r="BH55">
        <f t="shared" si="48"/>
        <v>54</v>
      </c>
      <c r="BI55">
        <f t="shared" si="48"/>
        <v>53</v>
      </c>
      <c r="BJ55">
        <f t="shared" si="48"/>
        <v>61</v>
      </c>
      <c r="BK55">
        <f t="shared" si="48"/>
        <v>71</v>
      </c>
      <c r="BL55">
        <f t="shared" si="48"/>
        <v>57</v>
      </c>
      <c r="BM55">
        <f t="shared" si="48"/>
        <v>163</v>
      </c>
      <c r="BN55">
        <f t="shared" si="48"/>
        <v>182</v>
      </c>
      <c r="BO55">
        <f t="shared" si="48"/>
        <v>196</v>
      </c>
      <c r="BP55">
        <f t="shared" ref="BP55:DK55" si="49">BP7-BO7</f>
        <v>228</v>
      </c>
      <c r="BQ55">
        <f t="shared" si="49"/>
        <v>270</v>
      </c>
      <c r="BR55">
        <f t="shared" si="49"/>
        <v>302</v>
      </c>
      <c r="BS55">
        <f t="shared" si="49"/>
        <v>501</v>
      </c>
      <c r="BT55">
        <f t="shared" si="49"/>
        <v>440</v>
      </c>
      <c r="BU55">
        <f t="shared" si="49"/>
        <v>771</v>
      </c>
      <c r="BV55">
        <f t="shared" si="49"/>
        <v>601</v>
      </c>
      <c r="BW55">
        <f t="shared" si="49"/>
        <v>582</v>
      </c>
      <c r="BX55">
        <f t="shared" si="49"/>
        <v>658</v>
      </c>
      <c r="BY55">
        <f t="shared" si="49"/>
        <v>954</v>
      </c>
      <c r="BZ55">
        <f t="shared" si="49"/>
        <v>1154</v>
      </c>
      <c r="CA55">
        <f t="shared" si="49"/>
        <v>1175</v>
      </c>
      <c r="CB55">
        <f t="shared" si="49"/>
        <v>1459</v>
      </c>
      <c r="CC55">
        <f t="shared" si="49"/>
        <v>1786</v>
      </c>
      <c r="CD55">
        <f t="shared" si="49"/>
        <v>1667</v>
      </c>
      <c r="CE55">
        <f t="shared" si="49"/>
        <v>2186</v>
      </c>
      <c r="CF55">
        <f t="shared" si="49"/>
        <v>2558</v>
      </c>
      <c r="CG55">
        <f t="shared" si="49"/>
        <v>2774</v>
      </c>
      <c r="CH55">
        <f t="shared" si="49"/>
        <v>3388</v>
      </c>
      <c r="CI55">
        <f t="shared" si="49"/>
        <v>3448</v>
      </c>
      <c r="CJ55">
        <f t="shared" si="49"/>
        <v>4070</v>
      </c>
      <c r="CK55">
        <f t="shared" si="49"/>
        <v>4785</v>
      </c>
      <c r="CL55">
        <f t="shared" si="49"/>
        <v>6060</v>
      </c>
      <c r="CM55">
        <f t="shared" si="49"/>
        <v>4268</v>
      </c>
      <c r="CN55">
        <f t="shared" si="49"/>
        <v>5642</v>
      </c>
      <c r="CO55">
        <f t="shared" si="49"/>
        <v>5236</v>
      </c>
      <c r="CP55">
        <f t="shared" si="49"/>
        <v>4774</v>
      </c>
      <c r="CQ55">
        <f t="shared" si="49"/>
        <v>5849</v>
      </c>
      <c r="CR55">
        <f t="shared" si="49"/>
        <v>5966</v>
      </c>
      <c r="CS55">
        <f t="shared" si="49"/>
        <v>6361</v>
      </c>
      <c r="CT55">
        <f t="shared" si="49"/>
        <v>6198</v>
      </c>
      <c r="CU55">
        <f t="shared" si="49"/>
        <v>6411</v>
      </c>
      <c r="CV55">
        <f t="shared" si="49"/>
        <v>5841</v>
      </c>
      <c r="CW55">
        <f t="shared" si="49"/>
        <v>7099</v>
      </c>
      <c r="CX55">
        <f t="shared" si="49"/>
        <v>7933</v>
      </c>
      <c r="CY55">
        <f t="shared" si="49"/>
        <v>9623</v>
      </c>
      <c r="CZ55">
        <f t="shared" si="49"/>
        <v>10633</v>
      </c>
      <c r="DA55">
        <f t="shared" si="49"/>
        <v>10581</v>
      </c>
      <c r="DB55">
        <f t="shared" si="49"/>
        <v>10102</v>
      </c>
      <c r="DC55">
        <f t="shared" si="49"/>
        <v>10559</v>
      </c>
      <c r="DD55">
        <f t="shared" si="49"/>
        <v>11231</v>
      </c>
      <c r="DE55">
        <f t="shared" si="49"/>
        <v>10699</v>
      </c>
      <c r="DF55">
        <f t="shared" si="49"/>
        <v>10817</v>
      </c>
      <c r="DG55">
        <f t="shared" si="49"/>
        <v>11012</v>
      </c>
      <c r="DH55">
        <f t="shared" si="49"/>
        <v>11656</v>
      </c>
      <c r="DI55">
        <f t="shared" si="49"/>
        <v>10899</v>
      </c>
      <c r="DJ55">
        <f t="shared" si="49"/>
        <v>10028</v>
      </c>
      <c r="DK55">
        <f t="shared" si="49"/>
        <v>9974</v>
      </c>
    </row>
    <row r="56" spans="1:115" x14ac:dyDescent="0.35">
      <c r="A56" t="s">
        <v>300</v>
      </c>
      <c r="C56">
        <f t="shared" ref="C56" si="50">C8-B8</f>
        <v>0</v>
      </c>
      <c r="D56">
        <f t="shared" ref="D56:DK56" si="51">D8-C8</f>
        <v>1</v>
      </c>
      <c r="E56">
        <f t="shared" si="51"/>
        <v>0</v>
      </c>
      <c r="F56">
        <f t="shared" si="51"/>
        <v>3</v>
      </c>
      <c r="G56">
        <f t="shared" si="51"/>
        <v>0</v>
      </c>
      <c r="H56">
        <f t="shared" si="51"/>
        <v>0</v>
      </c>
      <c r="I56">
        <f t="shared" si="51"/>
        <v>0</v>
      </c>
      <c r="J56">
        <f t="shared" si="51"/>
        <v>0</v>
      </c>
      <c r="K56">
        <f t="shared" si="51"/>
        <v>2</v>
      </c>
      <c r="L56">
        <f t="shared" si="51"/>
        <v>1</v>
      </c>
      <c r="M56">
        <f t="shared" si="51"/>
        <v>0</v>
      </c>
      <c r="N56">
        <f t="shared" si="51"/>
        <v>3</v>
      </c>
      <c r="O56">
        <f t="shared" si="51"/>
        <v>0</v>
      </c>
      <c r="P56">
        <f t="shared" si="51"/>
        <v>0</v>
      </c>
      <c r="Q56">
        <f t="shared" si="51"/>
        <v>0</v>
      </c>
      <c r="R56">
        <f t="shared" si="51"/>
        <v>0</v>
      </c>
      <c r="S56">
        <f t="shared" si="51"/>
        <v>0</v>
      </c>
      <c r="T56">
        <f t="shared" si="51"/>
        <v>0</v>
      </c>
      <c r="U56">
        <f t="shared" si="51"/>
        <v>0</v>
      </c>
      <c r="V56">
        <f t="shared" si="51"/>
        <v>1</v>
      </c>
      <c r="W56">
        <f t="shared" si="51"/>
        <v>0</v>
      </c>
      <c r="X56">
        <f t="shared" si="51"/>
        <v>1</v>
      </c>
      <c r="Y56">
        <f t="shared" si="51"/>
        <v>0</v>
      </c>
      <c r="Z56">
        <f t="shared" si="51"/>
        <v>0</v>
      </c>
      <c r="AA56">
        <f t="shared" si="51"/>
        <v>0</v>
      </c>
      <c r="AB56">
        <f t="shared" si="51"/>
        <v>0</v>
      </c>
      <c r="AC56">
        <f t="shared" si="51"/>
        <v>0</v>
      </c>
      <c r="AD56">
        <f t="shared" si="51"/>
        <v>0</v>
      </c>
      <c r="AE56">
        <f t="shared" si="51"/>
        <v>0</v>
      </c>
      <c r="AF56">
        <f t="shared" si="51"/>
        <v>2</v>
      </c>
      <c r="AG56">
        <f t="shared" si="51"/>
        <v>0</v>
      </c>
      <c r="AH56">
        <f t="shared" si="51"/>
        <v>0</v>
      </c>
      <c r="AI56">
        <f t="shared" si="51"/>
        <v>36</v>
      </c>
      <c r="AJ56">
        <f t="shared" si="51"/>
        <v>0</v>
      </c>
      <c r="AK56">
        <f t="shared" si="51"/>
        <v>6</v>
      </c>
      <c r="AL56">
        <f t="shared" si="51"/>
        <v>1</v>
      </c>
      <c r="AM56">
        <f t="shared" si="51"/>
        <v>2</v>
      </c>
      <c r="AN56">
        <f t="shared" si="51"/>
        <v>8</v>
      </c>
      <c r="AO56">
        <f t="shared" si="51"/>
        <v>6</v>
      </c>
      <c r="AP56">
        <f t="shared" si="51"/>
        <v>24</v>
      </c>
      <c r="AQ56">
        <f t="shared" si="51"/>
        <v>20</v>
      </c>
      <c r="AR56">
        <f t="shared" si="51"/>
        <v>31</v>
      </c>
      <c r="AS56">
        <f t="shared" si="51"/>
        <v>68</v>
      </c>
      <c r="AT56">
        <f t="shared" si="51"/>
        <v>45</v>
      </c>
      <c r="AU56">
        <f t="shared" si="51"/>
        <v>140</v>
      </c>
      <c r="AV56">
        <f t="shared" si="51"/>
        <v>116</v>
      </c>
      <c r="AW56">
        <f t="shared" si="51"/>
        <v>65</v>
      </c>
      <c r="AX56">
        <f t="shared" si="51"/>
        <v>376</v>
      </c>
      <c r="AY56">
        <f t="shared" si="51"/>
        <v>322</v>
      </c>
      <c r="AZ56">
        <f t="shared" si="51"/>
        <v>382</v>
      </c>
      <c r="BA56">
        <f t="shared" si="51"/>
        <v>516</v>
      </c>
      <c r="BB56">
        <f t="shared" si="51"/>
        <v>548</v>
      </c>
      <c r="BC56">
        <f t="shared" si="51"/>
        <v>772</v>
      </c>
      <c r="BD56">
        <f t="shared" si="51"/>
        <v>1133</v>
      </c>
      <c r="BE56">
        <f t="shared" si="51"/>
        <v>1789</v>
      </c>
      <c r="BF56">
        <f t="shared" si="51"/>
        <v>1362</v>
      </c>
      <c r="BG56">
        <f t="shared" si="51"/>
        <v>5964</v>
      </c>
      <c r="BH56">
        <f t="shared" si="51"/>
        <v>5526</v>
      </c>
      <c r="BI56">
        <f t="shared" si="51"/>
        <v>6327</v>
      </c>
      <c r="BJ56">
        <f t="shared" si="51"/>
        <v>7676</v>
      </c>
      <c r="BK56">
        <f t="shared" si="51"/>
        <v>10567</v>
      </c>
      <c r="BL56">
        <f t="shared" si="51"/>
        <v>9893</v>
      </c>
      <c r="BM56">
        <f t="shared" si="51"/>
        <v>12042</v>
      </c>
      <c r="BN56">
        <f t="shared" si="51"/>
        <v>18058</v>
      </c>
      <c r="BO56">
        <f t="shared" si="51"/>
        <v>17821</v>
      </c>
      <c r="BP56">
        <f t="shared" si="51"/>
        <v>19808</v>
      </c>
      <c r="BQ56">
        <f t="shared" si="51"/>
        <v>19444</v>
      </c>
      <c r="BR56">
        <f t="shared" si="51"/>
        <v>20922</v>
      </c>
      <c r="BS56">
        <f t="shared" si="51"/>
        <v>26341</v>
      </c>
      <c r="BT56">
        <f t="shared" si="51"/>
        <v>25070</v>
      </c>
      <c r="BU56">
        <f t="shared" si="51"/>
        <v>30380</v>
      </c>
      <c r="BV56">
        <f t="shared" si="51"/>
        <v>31745</v>
      </c>
      <c r="BW56">
        <f t="shared" si="51"/>
        <v>33283</v>
      </c>
      <c r="BX56">
        <f t="shared" si="51"/>
        <v>28152</v>
      </c>
      <c r="BY56">
        <f t="shared" si="51"/>
        <v>29515</v>
      </c>
      <c r="BZ56">
        <f t="shared" si="51"/>
        <v>30804</v>
      </c>
      <c r="CA56">
        <f t="shared" si="51"/>
        <v>31533</v>
      </c>
      <c r="CB56">
        <f t="shared" si="51"/>
        <v>34126</v>
      </c>
      <c r="CC56">
        <f t="shared" si="51"/>
        <v>33755</v>
      </c>
      <c r="CD56">
        <f t="shared" si="51"/>
        <v>29861</v>
      </c>
      <c r="CE56">
        <f t="shared" si="51"/>
        <v>28917</v>
      </c>
      <c r="CF56">
        <f t="shared" si="51"/>
        <v>25306</v>
      </c>
      <c r="CG56">
        <f t="shared" si="51"/>
        <v>27051</v>
      </c>
      <c r="CH56">
        <f t="shared" si="51"/>
        <v>28680</v>
      </c>
      <c r="CI56">
        <f t="shared" si="51"/>
        <v>31242</v>
      </c>
      <c r="CJ56">
        <f t="shared" si="51"/>
        <v>32114</v>
      </c>
      <c r="CK56">
        <f t="shared" si="51"/>
        <v>32491</v>
      </c>
      <c r="CL56">
        <f t="shared" si="51"/>
        <v>26612</v>
      </c>
      <c r="CM56">
        <f t="shared" si="51"/>
        <v>25517</v>
      </c>
      <c r="CN56">
        <f t="shared" si="51"/>
        <v>27539</v>
      </c>
      <c r="CO56">
        <f t="shared" si="51"/>
        <v>28486</v>
      </c>
      <c r="CP56">
        <f t="shared" si="51"/>
        <v>28819</v>
      </c>
      <c r="CQ56">
        <f t="shared" si="51"/>
        <v>36188</v>
      </c>
      <c r="CR56">
        <f t="shared" si="51"/>
        <v>32796</v>
      </c>
      <c r="CS56">
        <f t="shared" si="51"/>
        <v>27631</v>
      </c>
      <c r="CT56">
        <f t="shared" si="51"/>
        <v>22412</v>
      </c>
      <c r="CU56">
        <f t="shared" si="51"/>
        <v>24385</v>
      </c>
      <c r="CV56">
        <f t="shared" si="51"/>
        <v>27327</v>
      </c>
      <c r="CW56">
        <f t="shared" si="51"/>
        <v>29515</v>
      </c>
      <c r="CX56">
        <f t="shared" si="51"/>
        <v>34037</v>
      </c>
      <c r="CY56">
        <f t="shared" si="51"/>
        <v>29078</v>
      </c>
      <c r="CZ56">
        <f t="shared" si="51"/>
        <v>25501</v>
      </c>
      <c r="DA56">
        <f t="shared" si="51"/>
        <v>22335</v>
      </c>
      <c r="DB56">
        <f t="shared" si="51"/>
        <v>23976</v>
      </c>
      <c r="DC56">
        <f t="shared" si="51"/>
        <v>24980</v>
      </c>
      <c r="DD56">
        <f t="shared" si="51"/>
        <v>27692</v>
      </c>
      <c r="DE56">
        <f t="shared" si="51"/>
        <v>26906</v>
      </c>
      <c r="DF56">
        <f t="shared" si="51"/>
        <v>25621</v>
      </c>
      <c r="DG56">
        <f t="shared" si="51"/>
        <v>19710</v>
      </c>
      <c r="DH56">
        <f t="shared" si="51"/>
        <v>18621</v>
      </c>
      <c r="DI56">
        <f t="shared" si="51"/>
        <v>21495</v>
      </c>
      <c r="DJ56">
        <f t="shared" si="51"/>
        <v>21030</v>
      </c>
      <c r="DK56">
        <f t="shared" si="51"/>
        <v>27368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K56"/>
  <sheetViews>
    <sheetView topLeftCell="M43" workbookViewId="0">
      <selection activeCell="AD93" sqref="AD93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13" width="10.453125" bestFit="1" customWidth="1"/>
  </cols>
  <sheetData>
    <row r="2" spans="1:115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  <c r="DF2" s="1">
        <f>'time_series_19-covid-Confirmed'!DI2</f>
        <v>44079</v>
      </c>
      <c r="DG2" s="1">
        <f>'time_series_19-covid-Confirmed'!DJ2</f>
        <v>44109</v>
      </c>
      <c r="DH2" s="1">
        <f>'time_series_19-covid-Confirmed'!DK2</f>
        <v>44140</v>
      </c>
      <c r="DI2" s="1">
        <f>'time_series_19-covid-Confirmed'!DL2</f>
        <v>44170</v>
      </c>
      <c r="DJ2" s="1" t="str">
        <f>'time_series_19-covid-Confirmed'!DM2</f>
        <v>5/13/20</v>
      </c>
      <c r="DK2" s="1" t="str">
        <f>'time_series_19-covid-Confirmed'!DN2</f>
        <v>5/14/20</v>
      </c>
    </row>
    <row r="3" spans="1:115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193198</v>
      </c>
      <c r="BU3">
        <f>'time_series_19-covid-Recovered'!BX1</f>
        <v>210269</v>
      </c>
      <c r="BV3">
        <f>'time_series_19-covid-Recovered'!BY1</f>
        <v>225814</v>
      </c>
      <c r="BW3">
        <f>'time_series_19-covid-Recovered'!BZ1</f>
        <v>246152</v>
      </c>
      <c r="BX3">
        <f>'time_series_19-covid-Recovered'!CA1</f>
        <v>260023</v>
      </c>
      <c r="BY3">
        <f>'time_series_19-covid-Recovered'!CB1</f>
        <v>276534</v>
      </c>
      <c r="BZ3">
        <f>'time_series_19-covid-Recovered'!CC1</f>
        <v>300054</v>
      </c>
      <c r="CA3">
        <f>'time_series_19-covid-Recovered'!CD1</f>
        <v>328703</v>
      </c>
      <c r="CB3">
        <f>'time_series_19-covid-Recovered'!CE1</f>
        <v>353989</v>
      </c>
      <c r="CC3">
        <f>'time_series_19-covid-Recovered'!CF1</f>
        <v>376104</v>
      </c>
      <c r="CD3">
        <f>'time_series_19-covid-Recovered'!CG1</f>
        <v>402120</v>
      </c>
      <c r="CE3">
        <f>'time_series_19-covid-Recovered'!CH1</f>
        <v>421722</v>
      </c>
      <c r="CF3">
        <f>'time_series_19-covid-Recovered'!CI1</f>
        <v>448672</v>
      </c>
      <c r="CG3">
        <f>'time_series_19-covid-Recovered'!CJ1</f>
        <v>473980</v>
      </c>
      <c r="CH3">
        <f>'time_series_19-covid-Recovered'!CK1</f>
        <v>510516</v>
      </c>
      <c r="CI3">
        <f>'time_series_19-covid-Recovered'!CL1</f>
        <v>541592</v>
      </c>
      <c r="CJ3">
        <f>'time_series_19-covid-Recovered'!CM1</f>
        <v>567765</v>
      </c>
      <c r="CK3">
        <f>'time_series_19-covid-Recovered'!CN1</f>
        <v>591719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679905</v>
      </c>
      <c r="CO3">
        <f>'time_series_19-covid-Recovered'!CR1</f>
        <v>710046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  <c r="DF3">
        <f>'time_series_19-covid-Recovered'!DI1</f>
        <v>1375624</v>
      </c>
      <c r="DG3">
        <f>'time_series_19-covid-Recovered'!DJ1</f>
        <v>1408980</v>
      </c>
      <c r="DH3">
        <f>'time_series_19-covid-Recovered'!DK1</f>
        <v>1456209</v>
      </c>
      <c r="DI3">
        <f>'time_series_19-covid-Recovered'!DL1</f>
        <v>1493414</v>
      </c>
      <c r="DJ3">
        <f>'time_series_19-covid-Recovered'!DM1</f>
        <v>1548547</v>
      </c>
      <c r="DK3">
        <f>'time_series_19-covid-Recovered'!DN1</f>
        <v>1587893</v>
      </c>
    </row>
    <row r="4" spans="1:115" x14ac:dyDescent="0.35">
      <c r="A4" t="s">
        <v>322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  <c r="DF4">
        <f>SUM('time_series_19-covid-Recovered'!DI220:DI226)+SUM('time_series_19-covid-Recovered'!DI238:DI240)+'time_series_19-covid-Recovered'!DI247</f>
        <v>1001</v>
      </c>
      <c r="DG4">
        <f>SUM('time_series_19-covid-Recovered'!DJ220:DJ226)+SUM('time_series_19-covid-Recovered'!DJ238:DJ240)+'time_series_19-covid-Recovered'!DJ247</f>
        <v>1002</v>
      </c>
      <c r="DH4">
        <f>SUM('time_series_19-covid-Recovered'!DK220:DK226)+SUM('time_series_19-covid-Recovered'!DK238:DK240)+'time_series_19-covid-Recovered'!DK247</f>
        <v>1015</v>
      </c>
      <c r="DI4">
        <f>SUM('time_series_19-covid-Recovered'!DL220:DL226)+SUM('time_series_19-covid-Recovered'!DL238:DL240)+'time_series_19-covid-Recovered'!DL247</f>
        <v>1023</v>
      </c>
      <c r="DJ4">
        <f>SUM('time_series_19-covid-Recovered'!DM220:DM226)+SUM('time_series_19-covid-Recovered'!DM238:DM240)+'time_series_19-covid-Recovered'!DM247</f>
        <v>1032</v>
      </c>
      <c r="DK4">
        <f>SUM('time_series_19-covid-Recovered'!DN220:DN226)+SUM('time_series_19-covid-Recovered'!DN238:DN240)+'time_series_19-covid-Recovered'!DN247</f>
        <v>1043</v>
      </c>
    </row>
    <row r="5" spans="1:115" x14ac:dyDescent="0.35">
      <c r="A5" t="s">
        <v>301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  <c r="DF5">
        <f>'time_series_19-covid-Recovered'!DI134</f>
        <v>103031</v>
      </c>
      <c r="DG5">
        <f>'time_series_19-covid-Recovered'!DJ134</f>
        <v>105186</v>
      </c>
      <c r="DH5">
        <f>'time_series_19-covid-Recovered'!DK134</f>
        <v>106587</v>
      </c>
      <c r="DI5">
        <f>'time_series_19-covid-Recovered'!DL134</f>
        <v>109039</v>
      </c>
      <c r="DJ5">
        <f>'time_series_19-covid-Recovered'!DM134</f>
        <v>112541</v>
      </c>
      <c r="DK5">
        <f>'time_series_19-covid-Recovered'!DN134</f>
        <v>115288</v>
      </c>
    </row>
    <row r="6" spans="1:115" x14ac:dyDescent="0.35">
      <c r="A6" t="s">
        <v>302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  <c r="DF6">
        <f>'time_series_19-covid-Recovered'!DI201</f>
        <v>3983</v>
      </c>
      <c r="DG6">
        <f>'time_series_19-covid-Recovered'!DJ201</f>
        <v>4173</v>
      </c>
      <c r="DH6">
        <f>'time_series_19-covid-Recovered'!DK201</f>
        <v>4357</v>
      </c>
      <c r="DI6">
        <f>'time_series_19-covid-Recovered'!DL201</f>
        <v>4357</v>
      </c>
      <c r="DJ6">
        <f>'time_series_19-covid-Recovered'!DM201</f>
        <v>4745</v>
      </c>
      <c r="DK6">
        <f>'time_series_19-covid-Recovered'!DN201</f>
        <v>5676</v>
      </c>
    </row>
    <row r="7" spans="1:115" x14ac:dyDescent="0.35">
      <c r="A7" t="s">
        <v>303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  <c r="DF7">
        <f>'time_series_19-covid-Recovered'!DI202</f>
        <v>133952</v>
      </c>
      <c r="DG7">
        <f>'time_series_19-covid-Recovered'!DJ202</f>
        <v>136166</v>
      </c>
      <c r="DH7">
        <f>'time_series_19-covid-Recovered'!DK202</f>
        <v>137139</v>
      </c>
      <c r="DI7">
        <f>'time_series_19-covid-Recovered'!DL202</f>
        <v>138980</v>
      </c>
      <c r="DJ7">
        <f>'time_series_19-covid-Recovered'!DM202</f>
        <v>140823</v>
      </c>
      <c r="DK7">
        <f>'time_series_19-covid-Recovered'!DN202</f>
        <v>143374</v>
      </c>
    </row>
    <row r="8" spans="1:115" x14ac:dyDescent="0.35">
      <c r="A8" t="s">
        <v>353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  <c r="DF8">
        <f>'time_series_19-covid-Recovered'!DI187</f>
        <v>31916</v>
      </c>
      <c r="DG8">
        <f>'time_series_19-covid-Recovered'!DJ187</f>
        <v>34306</v>
      </c>
      <c r="DH8">
        <f>'time_series_19-covid-Recovered'!DK187</f>
        <v>39801</v>
      </c>
      <c r="DI8">
        <f>'time_series_19-covid-Recovered'!DL187</f>
        <v>43512</v>
      </c>
      <c r="DJ8">
        <f>'time_series_19-covid-Recovered'!DM187</f>
        <v>48003</v>
      </c>
      <c r="DK8">
        <f>'time_series_19-covid-Recovered'!DN187</f>
        <v>53530</v>
      </c>
    </row>
    <row r="9" spans="1:115" x14ac:dyDescent="0.35">
      <c r="A9" t="s">
        <v>300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  <c r="DF9">
        <f>'time_series_19-covid-Recovered'!DI228</f>
        <v>212534</v>
      </c>
      <c r="DG9">
        <f>'time_series_19-covid-Recovered'!DJ228</f>
        <v>216169</v>
      </c>
      <c r="DH9">
        <f>'time_series_19-covid-Recovered'!DK228</f>
        <v>232733</v>
      </c>
      <c r="DI9">
        <f>'time_series_19-covid-Recovered'!DL228</f>
        <v>230287</v>
      </c>
      <c r="DJ9">
        <f>'time_series_19-covid-Recovered'!DM228</f>
        <v>243430</v>
      </c>
      <c r="DK9">
        <f>'time_series_19-covid-Recovered'!DN228</f>
        <v>246414</v>
      </c>
    </row>
    <row r="49" spans="1:115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  <c r="DF49" s="1">
        <f t="shared" ref="DF49:DG49" si="22">DF2</f>
        <v>44079</v>
      </c>
      <c r="DG49" s="1">
        <f t="shared" si="22"/>
        <v>44109</v>
      </c>
      <c r="DH49" s="1">
        <f t="shared" ref="DH49:DI49" si="23">DH2</f>
        <v>44140</v>
      </c>
      <c r="DI49" s="1">
        <f t="shared" si="23"/>
        <v>44170</v>
      </c>
      <c r="DJ49" s="1" t="str">
        <f t="shared" ref="DJ49:DK49" si="24">DJ2</f>
        <v>5/13/20</v>
      </c>
      <c r="DK49" s="1" t="str">
        <f t="shared" si="24"/>
        <v>5/14/20</v>
      </c>
    </row>
    <row r="50" spans="1:115" x14ac:dyDescent="0.35">
      <c r="A50" t="s">
        <v>252</v>
      </c>
      <c r="C50">
        <f t="shared" ref="C50:C55" si="25">C3-B3</f>
        <v>2</v>
      </c>
      <c r="D50">
        <f t="shared" ref="D50:BN50" si="26">D3-C3</f>
        <v>6</v>
      </c>
      <c r="E50">
        <f t="shared" si="26"/>
        <v>3</v>
      </c>
      <c r="F50">
        <f t="shared" si="26"/>
        <v>13</v>
      </c>
      <c r="G50">
        <f t="shared" si="26"/>
        <v>9</v>
      </c>
      <c r="H50">
        <f t="shared" si="26"/>
        <v>46</v>
      </c>
      <c r="I50">
        <f t="shared" si="26"/>
        <v>19</v>
      </c>
      <c r="J50">
        <f t="shared" si="26"/>
        <v>17</v>
      </c>
      <c r="K50">
        <f t="shared" si="26"/>
        <v>79</v>
      </c>
      <c r="L50">
        <f t="shared" si="26"/>
        <v>62</v>
      </c>
      <c r="M50">
        <f t="shared" si="26"/>
        <v>188</v>
      </c>
      <c r="N50">
        <f t="shared" si="26"/>
        <v>151</v>
      </c>
      <c r="O50">
        <f t="shared" si="26"/>
        <v>229</v>
      </c>
      <c r="P50">
        <f t="shared" si="26"/>
        <v>272</v>
      </c>
      <c r="Q50">
        <f t="shared" si="26"/>
        <v>363</v>
      </c>
      <c r="R50">
        <f t="shared" si="26"/>
        <v>524</v>
      </c>
      <c r="S50">
        <f t="shared" si="26"/>
        <v>605</v>
      </c>
      <c r="T50">
        <f t="shared" si="26"/>
        <v>628</v>
      </c>
      <c r="U50">
        <f t="shared" si="26"/>
        <v>702</v>
      </c>
      <c r="V50">
        <f t="shared" si="26"/>
        <v>737</v>
      </c>
      <c r="W50">
        <f t="shared" si="26"/>
        <v>467</v>
      </c>
      <c r="X50">
        <f t="shared" si="26"/>
        <v>1145</v>
      </c>
      <c r="Y50">
        <f t="shared" si="26"/>
        <v>1763</v>
      </c>
      <c r="Z50">
        <f t="shared" si="26"/>
        <v>1337</v>
      </c>
      <c r="AA50">
        <f t="shared" si="26"/>
        <v>1470</v>
      </c>
      <c r="AB50">
        <f t="shared" si="26"/>
        <v>1718</v>
      </c>
      <c r="AC50">
        <f t="shared" si="26"/>
        <v>1769</v>
      </c>
      <c r="AD50">
        <f t="shared" si="26"/>
        <v>1769</v>
      </c>
      <c r="AE50">
        <f t="shared" si="26"/>
        <v>2056</v>
      </c>
      <c r="AF50">
        <f t="shared" si="26"/>
        <v>713</v>
      </c>
      <c r="AG50">
        <f t="shared" si="26"/>
        <v>3996</v>
      </c>
      <c r="AH50">
        <f t="shared" si="26"/>
        <v>508</v>
      </c>
      <c r="AI50">
        <f t="shared" si="26"/>
        <v>1833</v>
      </c>
      <c r="AJ50">
        <f t="shared" si="26"/>
        <v>2678</v>
      </c>
      <c r="AK50">
        <f t="shared" si="26"/>
        <v>2479</v>
      </c>
      <c r="AL50">
        <f t="shared" si="26"/>
        <v>2893</v>
      </c>
      <c r="AM50">
        <f t="shared" si="26"/>
        <v>3434</v>
      </c>
      <c r="AN50">
        <f t="shared" si="26"/>
        <v>3071</v>
      </c>
      <c r="AO50">
        <f t="shared" si="26"/>
        <v>2934</v>
      </c>
      <c r="AP50">
        <f t="shared" si="26"/>
        <v>2886</v>
      </c>
      <c r="AQ50">
        <f t="shared" si="26"/>
        <v>2626</v>
      </c>
      <c r="AR50">
        <f t="shared" si="26"/>
        <v>2942</v>
      </c>
      <c r="AS50">
        <f t="shared" si="26"/>
        <v>2626</v>
      </c>
      <c r="AT50">
        <f t="shared" si="26"/>
        <v>2069</v>
      </c>
      <c r="AU50">
        <f t="shared" si="26"/>
        <v>2493</v>
      </c>
      <c r="AV50">
        <f t="shared" si="26"/>
        <v>2336</v>
      </c>
      <c r="AW50">
        <f t="shared" si="26"/>
        <v>1800</v>
      </c>
      <c r="AX50">
        <f t="shared" si="26"/>
        <v>1910</v>
      </c>
      <c r="AY50">
        <f t="shared" si="26"/>
        <v>2599</v>
      </c>
      <c r="AZ50">
        <f t="shared" si="26"/>
        <v>1321</v>
      </c>
      <c r="BA50">
        <f t="shared" si="26"/>
        <v>1927</v>
      </c>
      <c r="BB50">
        <f t="shared" si="26"/>
        <v>2373</v>
      </c>
      <c r="BC50">
        <f t="shared" si="26"/>
        <v>3410</v>
      </c>
      <c r="BD50">
        <f t="shared" si="26"/>
        <v>2054</v>
      </c>
      <c r="BE50">
        <f t="shared" si="26"/>
        <v>2752</v>
      </c>
      <c r="BF50">
        <f t="shared" si="26"/>
        <v>2472</v>
      </c>
      <c r="BG50">
        <f t="shared" si="26"/>
        <v>1663</v>
      </c>
      <c r="BH50">
        <f t="shared" si="26"/>
        <v>2445</v>
      </c>
      <c r="BI50">
        <f t="shared" si="26"/>
        <v>4272</v>
      </c>
      <c r="BJ50">
        <f t="shared" si="26"/>
        <v>6207</v>
      </c>
      <c r="BK50">
        <f t="shared" si="26"/>
        <v>452</v>
      </c>
      <c r="BL50">
        <f t="shared" si="26"/>
        <v>9649</v>
      </c>
      <c r="BM50">
        <f t="shared" si="26"/>
        <v>5787</v>
      </c>
      <c r="BN50">
        <f t="shared" si="26"/>
        <v>8363</v>
      </c>
      <c r="BO50">
        <f t="shared" ref="BO50:DD50" si="27">BO3-BN3</f>
        <v>8765</v>
      </c>
      <c r="BP50">
        <f t="shared" si="27"/>
        <v>8500</v>
      </c>
      <c r="BQ50">
        <f t="shared" si="27"/>
        <v>9667</v>
      </c>
      <c r="BR50">
        <f t="shared" si="27"/>
        <v>15484</v>
      </c>
      <c r="BS50">
        <f t="shared" si="27"/>
        <v>13468</v>
      </c>
      <c r="BT50">
        <f t="shared" si="27"/>
        <v>15164</v>
      </c>
      <c r="BU50">
        <f t="shared" si="27"/>
        <v>17071</v>
      </c>
      <c r="BV50">
        <f t="shared" si="27"/>
        <v>15545</v>
      </c>
      <c r="BW50">
        <f t="shared" si="27"/>
        <v>20338</v>
      </c>
      <c r="BX50">
        <f t="shared" si="27"/>
        <v>13871</v>
      </c>
      <c r="BY50">
        <f t="shared" si="27"/>
        <v>16511</v>
      </c>
      <c r="BZ50">
        <f t="shared" si="27"/>
        <v>23520</v>
      </c>
      <c r="CA50">
        <f t="shared" si="27"/>
        <v>28649</v>
      </c>
      <c r="CB50">
        <f t="shared" si="27"/>
        <v>25286</v>
      </c>
      <c r="CC50">
        <f t="shared" si="27"/>
        <v>22115</v>
      </c>
      <c r="CD50">
        <f t="shared" si="27"/>
        <v>26016</v>
      </c>
      <c r="CE50">
        <f t="shared" si="27"/>
        <v>19602</v>
      </c>
      <c r="CF50">
        <f t="shared" si="27"/>
        <v>26950</v>
      </c>
      <c r="CG50">
        <f t="shared" si="27"/>
        <v>25308</v>
      </c>
      <c r="CH50">
        <f t="shared" si="27"/>
        <v>36536</v>
      </c>
      <c r="CI50">
        <f t="shared" si="27"/>
        <v>31076</v>
      </c>
      <c r="CJ50">
        <f t="shared" si="27"/>
        <v>26173</v>
      </c>
      <c r="CK50">
        <f t="shared" si="27"/>
        <v>23954</v>
      </c>
      <c r="CL50">
        <f t="shared" si="27"/>
        <v>31588</v>
      </c>
      <c r="CM50">
        <f t="shared" si="27"/>
        <v>22001</v>
      </c>
      <c r="CN50">
        <f t="shared" si="27"/>
        <v>34597</v>
      </c>
      <c r="CO50">
        <f t="shared" si="27"/>
        <v>30141</v>
      </c>
      <c r="CP50">
        <f t="shared" si="27"/>
        <v>28934</v>
      </c>
      <c r="CQ50">
        <f t="shared" si="27"/>
        <v>50605</v>
      </c>
      <c r="CR50">
        <f t="shared" si="27"/>
        <v>27820</v>
      </c>
      <c r="CS50">
        <f t="shared" si="27"/>
        <v>28580</v>
      </c>
      <c r="CT50">
        <f t="shared" si="27"/>
        <v>27692</v>
      </c>
      <c r="CU50">
        <f t="shared" si="27"/>
        <v>33278</v>
      </c>
      <c r="CV50">
        <f t="shared" si="27"/>
        <v>41470</v>
      </c>
      <c r="CW50">
        <f t="shared" si="27"/>
        <v>65461</v>
      </c>
      <c r="CX50">
        <f t="shared" si="27"/>
        <v>38529</v>
      </c>
      <c r="CY50">
        <f t="shared" si="27"/>
        <v>40722</v>
      </c>
      <c r="CZ50">
        <f t="shared" si="27"/>
        <v>32099</v>
      </c>
      <c r="DA50">
        <f t="shared" si="27"/>
        <v>37488</v>
      </c>
      <c r="DB50">
        <f t="shared" si="27"/>
        <v>36108</v>
      </c>
      <c r="DC50">
        <f t="shared" si="27"/>
        <v>46581</v>
      </c>
      <c r="DD50">
        <f t="shared" si="27"/>
        <v>39328</v>
      </c>
      <c r="DE50">
        <f t="shared" ref="DE50:DK50" si="28">DE3-DD3</f>
        <v>37309</v>
      </c>
      <c r="DF50">
        <f t="shared" si="28"/>
        <v>53574</v>
      </c>
      <c r="DG50">
        <f t="shared" si="28"/>
        <v>33356</v>
      </c>
      <c r="DH50">
        <f t="shared" si="28"/>
        <v>47229</v>
      </c>
      <c r="DI50">
        <f t="shared" si="28"/>
        <v>37205</v>
      </c>
      <c r="DJ50">
        <f t="shared" si="28"/>
        <v>55133</v>
      </c>
      <c r="DK50">
        <f t="shared" si="28"/>
        <v>39346</v>
      </c>
    </row>
    <row r="51" spans="1:115" x14ac:dyDescent="0.35">
      <c r="A51" t="s">
        <v>312</v>
      </c>
      <c r="C51">
        <f t="shared" si="25"/>
        <v>0</v>
      </c>
      <c r="D51">
        <f t="shared" ref="D51:AI51" si="29">D4-C4</f>
        <v>0</v>
      </c>
      <c r="E51">
        <f t="shared" si="29"/>
        <v>0</v>
      </c>
      <c r="F51">
        <f t="shared" si="29"/>
        <v>0</v>
      </c>
      <c r="G51">
        <f t="shared" si="29"/>
        <v>0</v>
      </c>
      <c r="H51">
        <f t="shared" si="29"/>
        <v>0</v>
      </c>
      <c r="I51">
        <f t="shared" si="29"/>
        <v>0</v>
      </c>
      <c r="J51">
        <f t="shared" si="29"/>
        <v>0</v>
      </c>
      <c r="K51">
        <f t="shared" si="29"/>
        <v>0</v>
      </c>
      <c r="L51">
        <f t="shared" si="29"/>
        <v>0</v>
      </c>
      <c r="M51">
        <f t="shared" si="29"/>
        <v>0</v>
      </c>
      <c r="N51">
        <f t="shared" si="29"/>
        <v>0</v>
      </c>
      <c r="O51">
        <f t="shared" si="29"/>
        <v>0</v>
      </c>
      <c r="P51">
        <f t="shared" si="29"/>
        <v>0</v>
      </c>
      <c r="Q51">
        <f t="shared" si="29"/>
        <v>0</v>
      </c>
      <c r="R51">
        <f t="shared" si="29"/>
        <v>0</v>
      </c>
      <c r="S51">
        <f t="shared" si="29"/>
        <v>0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1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7</v>
      </c>
      <c r="AB51">
        <f t="shared" si="29"/>
        <v>0</v>
      </c>
      <c r="AC51">
        <f t="shared" si="29"/>
        <v>0</v>
      </c>
      <c r="AD51">
        <f t="shared" si="29"/>
        <v>0</v>
      </c>
      <c r="AE51">
        <f t="shared" si="29"/>
        <v>0</v>
      </c>
      <c r="AF51">
        <f t="shared" si="29"/>
        <v>0</v>
      </c>
      <c r="AG51">
        <f t="shared" si="29"/>
        <v>0</v>
      </c>
      <c r="AH51">
        <f t="shared" si="29"/>
        <v>0</v>
      </c>
      <c r="AI51">
        <f t="shared" si="29"/>
        <v>0</v>
      </c>
      <c r="AJ51">
        <f t="shared" ref="AJ51:BN51" si="30">AJ4-AI4</f>
        <v>0</v>
      </c>
      <c r="AK51">
        <f t="shared" si="30"/>
        <v>0</v>
      </c>
      <c r="AL51">
        <f t="shared" si="30"/>
        <v>0</v>
      </c>
      <c r="AM51">
        <f t="shared" si="30"/>
        <v>0</v>
      </c>
      <c r="AN51">
        <f t="shared" si="30"/>
        <v>0</v>
      </c>
      <c r="AO51">
        <f t="shared" si="30"/>
        <v>0</v>
      </c>
      <c r="AP51">
        <f t="shared" si="30"/>
        <v>0</v>
      </c>
      <c r="AQ51">
        <f t="shared" si="30"/>
        <v>0</v>
      </c>
      <c r="AR51">
        <f t="shared" si="30"/>
        <v>0</v>
      </c>
      <c r="AS51">
        <f t="shared" si="30"/>
        <v>0</v>
      </c>
      <c r="AT51">
        <f t="shared" si="30"/>
        <v>0</v>
      </c>
      <c r="AU51">
        <f t="shared" si="30"/>
        <v>10</v>
      </c>
      <c r="AV51">
        <f t="shared" si="30"/>
        <v>0</v>
      </c>
      <c r="AW51">
        <f t="shared" si="30"/>
        <v>0</v>
      </c>
      <c r="AX51">
        <f t="shared" si="30"/>
        <v>1</v>
      </c>
      <c r="AY51">
        <f t="shared" si="30"/>
        <v>0</v>
      </c>
      <c r="AZ51">
        <f t="shared" si="30"/>
        <v>0</v>
      </c>
      <c r="BA51">
        <f t="shared" si="30"/>
        <v>0</v>
      </c>
      <c r="BB51">
        <f t="shared" si="30"/>
        <v>0</v>
      </c>
      <c r="BC51">
        <f t="shared" si="30"/>
        <v>0</v>
      </c>
      <c r="BD51">
        <f t="shared" si="30"/>
        <v>2</v>
      </c>
      <c r="BE51">
        <f t="shared" si="30"/>
        <v>32</v>
      </c>
      <c r="BF51">
        <f t="shared" si="30"/>
        <v>14</v>
      </c>
      <c r="BG51">
        <f t="shared" si="30"/>
        <v>0</v>
      </c>
      <c r="BH51">
        <f t="shared" si="30"/>
        <v>0</v>
      </c>
      <c r="BI51">
        <f t="shared" si="30"/>
        <v>0</v>
      </c>
      <c r="BJ51">
        <f t="shared" si="30"/>
        <v>0</v>
      </c>
      <c r="BK51">
        <f t="shared" si="30"/>
        <v>0</v>
      </c>
      <c r="BL51">
        <f t="shared" si="30"/>
        <v>73</v>
      </c>
      <c r="BM51">
        <f t="shared" si="30"/>
        <v>0</v>
      </c>
      <c r="BN51">
        <f t="shared" si="30"/>
        <v>10</v>
      </c>
      <c r="BO51">
        <f t="shared" ref="BO51:DD51" si="31">BO4-BN4</f>
        <v>1</v>
      </c>
      <c r="BP51">
        <f t="shared" si="31"/>
        <v>0</v>
      </c>
      <c r="BQ51">
        <f t="shared" si="31"/>
        <v>0</v>
      </c>
      <c r="BR51">
        <f t="shared" si="31"/>
        <v>20</v>
      </c>
      <c r="BS51">
        <f t="shared" si="31"/>
        <v>8</v>
      </c>
      <c r="BT51">
        <f t="shared" si="31"/>
        <v>0</v>
      </c>
      <c r="BU51">
        <f t="shared" si="31"/>
        <v>13</v>
      </c>
      <c r="BV51">
        <f t="shared" si="31"/>
        <v>16</v>
      </c>
      <c r="BW51">
        <f t="shared" si="31"/>
        <v>7</v>
      </c>
      <c r="BX51">
        <f t="shared" si="31"/>
        <v>14</v>
      </c>
      <c r="BY51">
        <f t="shared" si="31"/>
        <v>58</v>
      </c>
      <c r="BZ51">
        <f t="shared" si="31"/>
        <v>38</v>
      </c>
      <c r="CA51">
        <f t="shared" si="31"/>
        <v>20</v>
      </c>
      <c r="CB51">
        <f t="shared" si="31"/>
        <v>14</v>
      </c>
      <c r="CC51">
        <f t="shared" si="31"/>
        <v>229</v>
      </c>
      <c r="CD51">
        <f t="shared" si="31"/>
        <v>34</v>
      </c>
      <c r="CE51">
        <f t="shared" si="31"/>
        <v>4</v>
      </c>
      <c r="CF51">
        <f t="shared" si="31"/>
        <v>-322</v>
      </c>
      <c r="CG51">
        <f t="shared" si="31"/>
        <v>19</v>
      </c>
      <c r="CH51">
        <f t="shared" si="31"/>
        <v>45</v>
      </c>
      <c r="CI51">
        <f t="shared" si="31"/>
        <v>7</v>
      </c>
      <c r="CJ51">
        <f t="shared" si="31"/>
        <v>19</v>
      </c>
      <c r="CK51">
        <f t="shared" si="31"/>
        <v>20</v>
      </c>
      <c r="CL51">
        <f t="shared" si="31"/>
        <v>22</v>
      </c>
      <c r="CM51">
        <f t="shared" si="31"/>
        <v>10</v>
      </c>
      <c r="CN51">
        <f t="shared" si="31"/>
        <v>192</v>
      </c>
      <c r="CO51">
        <f t="shared" si="31"/>
        <v>45</v>
      </c>
      <c r="CP51">
        <f t="shared" si="31"/>
        <v>29</v>
      </c>
      <c r="CQ51">
        <f t="shared" si="31"/>
        <v>12</v>
      </c>
      <c r="CR51">
        <f t="shared" si="31"/>
        <v>50</v>
      </c>
      <c r="CS51">
        <f t="shared" si="31"/>
        <v>4</v>
      </c>
      <c r="CT51">
        <f t="shared" si="31"/>
        <v>29</v>
      </c>
      <c r="CU51">
        <f t="shared" si="31"/>
        <v>6</v>
      </c>
      <c r="CV51">
        <f t="shared" si="31"/>
        <v>44</v>
      </c>
      <c r="CW51">
        <f t="shared" si="31"/>
        <v>2</v>
      </c>
      <c r="CX51">
        <f t="shared" si="31"/>
        <v>33</v>
      </c>
      <c r="CY51">
        <f t="shared" si="31"/>
        <v>4</v>
      </c>
      <c r="CZ51">
        <f t="shared" si="31"/>
        <v>5</v>
      </c>
      <c r="DA51">
        <f t="shared" si="31"/>
        <v>9</v>
      </c>
      <c r="DB51">
        <f t="shared" si="31"/>
        <v>16</v>
      </c>
      <c r="DC51">
        <f t="shared" si="31"/>
        <v>8</v>
      </c>
      <c r="DD51">
        <f t="shared" si="31"/>
        <v>36</v>
      </c>
      <c r="DE51">
        <f t="shared" ref="DE51:DK51" si="32">DE4-DD4</f>
        <v>27</v>
      </c>
      <c r="DF51">
        <f t="shared" si="32"/>
        <v>4</v>
      </c>
      <c r="DG51">
        <f t="shared" si="32"/>
        <v>1</v>
      </c>
      <c r="DH51">
        <f t="shared" si="32"/>
        <v>13</v>
      </c>
      <c r="DI51">
        <f t="shared" si="32"/>
        <v>8</v>
      </c>
      <c r="DJ51">
        <f t="shared" si="32"/>
        <v>9</v>
      </c>
      <c r="DK51">
        <f t="shared" si="32"/>
        <v>11</v>
      </c>
    </row>
    <row r="52" spans="1:115" x14ac:dyDescent="0.35">
      <c r="A52" t="s">
        <v>297</v>
      </c>
      <c r="C52">
        <f t="shared" si="25"/>
        <v>0</v>
      </c>
      <c r="D52">
        <f t="shared" ref="D52:AI52" si="33">D5-C5</f>
        <v>0</v>
      </c>
      <c r="E52">
        <f t="shared" si="33"/>
        <v>0</v>
      </c>
      <c r="F52">
        <f t="shared" si="33"/>
        <v>0</v>
      </c>
      <c r="G52">
        <f t="shared" si="33"/>
        <v>0</v>
      </c>
      <c r="H52">
        <f t="shared" si="33"/>
        <v>0</v>
      </c>
      <c r="I52">
        <f t="shared" si="33"/>
        <v>0</v>
      </c>
      <c r="J52">
        <f t="shared" si="33"/>
        <v>0</v>
      </c>
      <c r="K52">
        <f t="shared" si="33"/>
        <v>0</v>
      </c>
      <c r="L52">
        <f t="shared" si="33"/>
        <v>0</v>
      </c>
      <c r="M52">
        <f t="shared" si="33"/>
        <v>0</v>
      </c>
      <c r="N52">
        <f t="shared" si="33"/>
        <v>0</v>
      </c>
      <c r="O52">
        <f t="shared" si="33"/>
        <v>0</v>
      </c>
      <c r="P52">
        <f t="shared" si="33"/>
        <v>0</v>
      </c>
      <c r="Q52">
        <f t="shared" si="33"/>
        <v>0</v>
      </c>
      <c r="R52">
        <f t="shared" si="33"/>
        <v>0</v>
      </c>
      <c r="S52">
        <f t="shared" si="33"/>
        <v>0</v>
      </c>
      <c r="T52">
        <f t="shared" si="33"/>
        <v>0</v>
      </c>
      <c r="U52">
        <f t="shared" si="33"/>
        <v>0</v>
      </c>
      <c r="V52">
        <f t="shared" si="33"/>
        <v>0</v>
      </c>
      <c r="W52">
        <f t="shared" si="33"/>
        <v>0</v>
      </c>
      <c r="X52">
        <f t="shared" si="33"/>
        <v>0</v>
      </c>
      <c r="Y52">
        <f t="shared" si="33"/>
        <v>0</v>
      </c>
      <c r="Z52">
        <f t="shared" si="33"/>
        <v>0</v>
      </c>
      <c r="AA52">
        <f t="shared" si="33"/>
        <v>0</v>
      </c>
      <c r="AB52">
        <f t="shared" si="33"/>
        <v>0</v>
      </c>
      <c r="AC52">
        <f t="shared" si="33"/>
        <v>0</v>
      </c>
      <c r="AD52">
        <f t="shared" si="33"/>
        <v>0</v>
      </c>
      <c r="AE52">
        <f t="shared" si="33"/>
        <v>0</v>
      </c>
      <c r="AF52">
        <f t="shared" si="33"/>
        <v>0</v>
      </c>
      <c r="AG52">
        <f t="shared" si="33"/>
        <v>1</v>
      </c>
      <c r="AH52">
        <f t="shared" si="33"/>
        <v>1</v>
      </c>
      <c r="AI52">
        <f t="shared" si="33"/>
        <v>-1</v>
      </c>
      <c r="AJ52">
        <f t="shared" ref="AJ52:BN52" si="34">AJ5-AI5</f>
        <v>0</v>
      </c>
      <c r="AK52">
        <f t="shared" si="34"/>
        <v>2</v>
      </c>
      <c r="AL52">
        <f t="shared" si="34"/>
        <v>42</v>
      </c>
      <c r="AM52">
        <f t="shared" si="34"/>
        <v>1</v>
      </c>
      <c r="AN52">
        <f t="shared" si="34"/>
        <v>0</v>
      </c>
      <c r="AO52">
        <f t="shared" si="34"/>
        <v>37</v>
      </c>
      <c r="AP52">
        <f t="shared" si="34"/>
        <v>66</v>
      </c>
      <c r="AQ52">
        <f t="shared" si="34"/>
        <v>11</v>
      </c>
      <c r="AR52">
        <f t="shared" si="34"/>
        <v>116</v>
      </c>
      <c r="AS52">
        <f t="shared" si="34"/>
        <v>138</v>
      </c>
      <c r="AT52">
        <f t="shared" si="34"/>
        <v>109</v>
      </c>
      <c r="AU52">
        <f t="shared" si="34"/>
        <v>66</v>
      </c>
      <c r="AV52">
        <f t="shared" si="34"/>
        <v>33</v>
      </c>
      <c r="AW52">
        <f t="shared" si="34"/>
        <v>102</v>
      </c>
      <c r="AX52">
        <f t="shared" si="34"/>
        <v>0</v>
      </c>
      <c r="AY52">
        <f t="shared" si="34"/>
        <v>321</v>
      </c>
      <c r="AZ52">
        <f t="shared" si="34"/>
        <v>0</v>
      </c>
      <c r="BA52">
        <f t="shared" si="34"/>
        <v>394</v>
      </c>
      <c r="BB52">
        <f t="shared" si="34"/>
        <v>527</v>
      </c>
      <c r="BC52">
        <f t="shared" si="34"/>
        <v>369</v>
      </c>
      <c r="BD52">
        <f t="shared" si="34"/>
        <v>414</v>
      </c>
      <c r="BE52">
        <f t="shared" si="34"/>
        <v>192</v>
      </c>
      <c r="BF52">
        <f t="shared" si="34"/>
        <v>1084</v>
      </c>
      <c r="BG52">
        <f t="shared" si="34"/>
        <v>415</v>
      </c>
      <c r="BH52">
        <f t="shared" si="34"/>
        <v>0</v>
      </c>
      <c r="BI52">
        <f t="shared" si="34"/>
        <v>1632</v>
      </c>
      <c r="BJ52">
        <f t="shared" si="34"/>
        <v>952</v>
      </c>
      <c r="BK52">
        <f t="shared" si="34"/>
        <v>0</v>
      </c>
      <c r="BL52">
        <f t="shared" si="34"/>
        <v>1302</v>
      </c>
      <c r="BM52">
        <f t="shared" si="34"/>
        <v>1036</v>
      </c>
      <c r="BN52">
        <f t="shared" si="34"/>
        <v>999</v>
      </c>
      <c r="BO52">
        <f t="shared" ref="BO52:DD52" si="35">BO5-BN5</f>
        <v>589</v>
      </c>
      <c r="BP52">
        <f t="shared" si="35"/>
        <v>1434</v>
      </c>
      <c r="BQ52">
        <f t="shared" si="35"/>
        <v>646</v>
      </c>
      <c r="BR52">
        <f t="shared" si="35"/>
        <v>1590</v>
      </c>
      <c r="BS52">
        <f t="shared" si="35"/>
        <v>1109</v>
      </c>
      <c r="BT52">
        <f t="shared" si="35"/>
        <v>1118</v>
      </c>
      <c r="BU52">
        <f t="shared" si="35"/>
        <v>1431</v>
      </c>
      <c r="BV52">
        <f t="shared" si="35"/>
        <v>1480</v>
      </c>
      <c r="BW52">
        <f t="shared" si="35"/>
        <v>1238</v>
      </c>
      <c r="BX52">
        <f t="shared" si="35"/>
        <v>819</v>
      </c>
      <c r="BY52">
        <f t="shared" si="35"/>
        <v>1022</v>
      </c>
      <c r="BZ52">
        <f t="shared" si="35"/>
        <v>1555</v>
      </c>
      <c r="CA52">
        <f t="shared" si="35"/>
        <v>2099</v>
      </c>
      <c r="CB52">
        <f t="shared" si="35"/>
        <v>1979</v>
      </c>
      <c r="CC52">
        <f t="shared" si="35"/>
        <v>1985</v>
      </c>
      <c r="CD52">
        <f t="shared" si="35"/>
        <v>2079</v>
      </c>
      <c r="CE52">
        <f t="shared" si="35"/>
        <v>1677</v>
      </c>
      <c r="CF52">
        <f t="shared" si="35"/>
        <v>1224</v>
      </c>
      <c r="CG52">
        <f t="shared" si="35"/>
        <v>1695</v>
      </c>
      <c r="CH52">
        <f t="shared" si="35"/>
        <v>962</v>
      </c>
      <c r="CI52">
        <f t="shared" si="35"/>
        <v>2072</v>
      </c>
      <c r="CJ52">
        <f t="shared" si="35"/>
        <v>2563</v>
      </c>
      <c r="CK52">
        <f t="shared" si="35"/>
        <v>2200</v>
      </c>
      <c r="CL52">
        <f t="shared" si="35"/>
        <v>2128</v>
      </c>
      <c r="CM52">
        <f t="shared" si="35"/>
        <v>1822</v>
      </c>
      <c r="CN52">
        <f t="shared" si="35"/>
        <v>2723</v>
      </c>
      <c r="CO52">
        <f t="shared" si="35"/>
        <v>2943</v>
      </c>
      <c r="CP52">
        <f t="shared" si="35"/>
        <v>3033</v>
      </c>
      <c r="CQ52">
        <f t="shared" si="35"/>
        <v>2922</v>
      </c>
      <c r="CR52">
        <f t="shared" si="35"/>
        <v>2622</v>
      </c>
      <c r="CS52">
        <f t="shared" si="35"/>
        <v>1808</v>
      </c>
      <c r="CT52">
        <f t="shared" si="35"/>
        <v>1696</v>
      </c>
      <c r="CU52">
        <f t="shared" si="35"/>
        <v>2317</v>
      </c>
      <c r="CV52">
        <f t="shared" si="35"/>
        <v>2311</v>
      </c>
      <c r="CW52">
        <f t="shared" si="35"/>
        <v>4693</v>
      </c>
      <c r="CX52">
        <f t="shared" si="35"/>
        <v>2304</v>
      </c>
      <c r="CY52">
        <f t="shared" si="35"/>
        <v>1665</v>
      </c>
      <c r="CZ52">
        <f t="shared" si="35"/>
        <v>1740</v>
      </c>
      <c r="DA52">
        <f t="shared" si="35"/>
        <v>1225</v>
      </c>
      <c r="DB52">
        <f t="shared" si="35"/>
        <v>2352</v>
      </c>
      <c r="DC52">
        <f t="shared" si="35"/>
        <v>8014</v>
      </c>
      <c r="DD52">
        <f t="shared" si="35"/>
        <v>3031</v>
      </c>
      <c r="DE52">
        <f t="shared" ref="DE52:DK52" si="36">DE5-DD5</f>
        <v>2747</v>
      </c>
      <c r="DF52">
        <f t="shared" si="36"/>
        <v>4008</v>
      </c>
      <c r="DG52">
        <f t="shared" si="36"/>
        <v>2155</v>
      </c>
      <c r="DH52">
        <f t="shared" si="36"/>
        <v>1401</v>
      </c>
      <c r="DI52">
        <f t="shared" si="36"/>
        <v>2452</v>
      </c>
      <c r="DJ52">
        <f t="shared" si="36"/>
        <v>3502</v>
      </c>
      <c r="DK52">
        <f t="shared" si="36"/>
        <v>2747</v>
      </c>
    </row>
    <row r="53" spans="1:115" x14ac:dyDescent="0.35">
      <c r="A53" t="s">
        <v>302</v>
      </c>
      <c r="C53">
        <f t="shared" si="25"/>
        <v>0</v>
      </c>
      <c r="D53">
        <f t="shared" ref="D53:AI53" si="37">D6-C6</f>
        <v>0</v>
      </c>
      <c r="E53">
        <f t="shared" si="37"/>
        <v>0</v>
      </c>
      <c r="F53">
        <f t="shared" si="37"/>
        <v>0</v>
      </c>
      <c r="G53">
        <f t="shared" si="37"/>
        <v>0</v>
      </c>
      <c r="H53">
        <f t="shared" si="37"/>
        <v>0</v>
      </c>
      <c r="I53">
        <f t="shared" si="37"/>
        <v>0</v>
      </c>
      <c r="J53">
        <f t="shared" si="37"/>
        <v>0</v>
      </c>
      <c r="K53">
        <f t="shared" si="37"/>
        <v>0</v>
      </c>
      <c r="L53">
        <f t="shared" si="37"/>
        <v>0</v>
      </c>
      <c r="M53">
        <f t="shared" si="37"/>
        <v>0</v>
      </c>
      <c r="N53">
        <f t="shared" si="37"/>
        <v>0</v>
      </c>
      <c r="O53">
        <f t="shared" si="37"/>
        <v>0</v>
      </c>
      <c r="P53">
        <f t="shared" si="37"/>
        <v>0</v>
      </c>
      <c r="Q53">
        <f t="shared" si="37"/>
        <v>0</v>
      </c>
      <c r="R53">
        <f t="shared" si="37"/>
        <v>0</v>
      </c>
      <c r="S53">
        <f t="shared" si="37"/>
        <v>0</v>
      </c>
      <c r="T53">
        <f t="shared" si="37"/>
        <v>0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  <c r="AC53">
        <f t="shared" si="37"/>
        <v>0</v>
      </c>
      <c r="AD53">
        <f t="shared" si="37"/>
        <v>0</v>
      </c>
      <c r="AE53">
        <f t="shared" si="37"/>
        <v>0</v>
      </c>
      <c r="AF53">
        <f t="shared" si="37"/>
        <v>0</v>
      </c>
      <c r="AG53">
        <f t="shared" si="37"/>
        <v>0</v>
      </c>
      <c r="AH53">
        <f t="shared" si="37"/>
        <v>0</v>
      </c>
      <c r="AI53">
        <f t="shared" si="37"/>
        <v>0</v>
      </c>
      <c r="AJ53">
        <f t="shared" ref="AJ53:BN53" si="38">AJ6-AI6</f>
        <v>0</v>
      </c>
      <c r="AK53">
        <f t="shared" si="38"/>
        <v>0</v>
      </c>
      <c r="AL53">
        <f t="shared" si="38"/>
        <v>0</v>
      </c>
      <c r="AM53">
        <f t="shared" si="38"/>
        <v>0</v>
      </c>
      <c r="AN53">
        <f t="shared" si="38"/>
        <v>0</v>
      </c>
      <c r="AO53">
        <f t="shared" si="38"/>
        <v>0</v>
      </c>
      <c r="AP53">
        <f t="shared" si="38"/>
        <v>0</v>
      </c>
      <c r="AQ53">
        <f t="shared" si="38"/>
        <v>0</v>
      </c>
      <c r="AR53">
        <f t="shared" si="38"/>
        <v>0</v>
      </c>
      <c r="AS53">
        <f t="shared" si="38"/>
        <v>0</v>
      </c>
      <c r="AT53">
        <f t="shared" si="38"/>
        <v>0</v>
      </c>
      <c r="AU53">
        <f t="shared" si="38"/>
        <v>0</v>
      </c>
      <c r="AV53">
        <f t="shared" si="38"/>
        <v>0</v>
      </c>
      <c r="AW53">
        <f t="shared" si="38"/>
        <v>0</v>
      </c>
      <c r="AX53">
        <f t="shared" si="38"/>
        <v>0</v>
      </c>
      <c r="AY53">
        <f t="shared" si="38"/>
        <v>0</v>
      </c>
      <c r="AZ53">
        <f t="shared" si="38"/>
        <v>0</v>
      </c>
      <c r="BA53">
        <f t="shared" si="38"/>
        <v>0</v>
      </c>
      <c r="BB53">
        <f t="shared" si="38"/>
        <v>0</v>
      </c>
      <c r="BC53">
        <f t="shared" si="38"/>
        <v>0</v>
      </c>
      <c r="BD53">
        <f t="shared" si="38"/>
        <v>0</v>
      </c>
      <c r="BE53">
        <f t="shared" si="38"/>
        <v>0</v>
      </c>
      <c r="BF53">
        <f t="shared" si="38"/>
        <v>0</v>
      </c>
      <c r="BG53">
        <f t="shared" si="38"/>
        <v>0</v>
      </c>
      <c r="BH53">
        <f t="shared" si="38"/>
        <v>0</v>
      </c>
      <c r="BI53">
        <f t="shared" si="38"/>
        <v>0</v>
      </c>
      <c r="BJ53">
        <f t="shared" si="38"/>
        <v>0</v>
      </c>
      <c r="BK53">
        <f t="shared" si="38"/>
        <v>0</v>
      </c>
      <c r="BL53">
        <f t="shared" si="38"/>
        <v>4</v>
      </c>
      <c r="BM53">
        <f t="shared" si="38"/>
        <v>8</v>
      </c>
      <c r="BN53">
        <f t="shared" si="38"/>
        <v>0</v>
      </c>
      <c r="BO53">
        <f t="shared" ref="BO53:DD53" si="39">BO6-BN6</f>
        <v>19</v>
      </c>
      <c r="BP53">
        <f t="shared" si="39"/>
        <v>0</v>
      </c>
      <c r="BQ53">
        <f t="shared" si="39"/>
        <v>0</v>
      </c>
      <c r="BR53">
        <f t="shared" si="39"/>
        <v>0</v>
      </c>
      <c r="BS53">
        <f t="shared" si="39"/>
        <v>0</v>
      </c>
      <c r="BT53">
        <f t="shared" si="39"/>
        <v>19</v>
      </c>
      <c r="BU53">
        <f t="shared" si="39"/>
        <v>0</v>
      </c>
      <c r="BV53">
        <f t="shared" si="39"/>
        <v>45</v>
      </c>
      <c r="BW53">
        <f t="shared" si="39"/>
        <v>0</v>
      </c>
      <c r="BX53">
        <f t="shared" si="39"/>
        <v>0</v>
      </c>
      <c r="BY53">
        <f t="shared" si="39"/>
        <v>0</v>
      </c>
      <c r="BZ53">
        <f t="shared" si="39"/>
        <v>0</v>
      </c>
      <c r="CA53">
        <f t="shared" si="39"/>
        <v>0</v>
      </c>
      <c r="CB53">
        <f t="shared" si="39"/>
        <v>0</v>
      </c>
      <c r="CC53">
        <f t="shared" si="39"/>
        <v>315</v>
      </c>
      <c r="CD53">
        <f t="shared" si="39"/>
        <v>0</v>
      </c>
      <c r="CE53">
        <f t="shared" si="39"/>
        <v>0</v>
      </c>
      <c r="CF53">
        <f t="shared" si="39"/>
        <v>0</v>
      </c>
      <c r="CG53">
        <f t="shared" si="39"/>
        <v>0</v>
      </c>
      <c r="CH53">
        <f t="shared" si="39"/>
        <v>0</v>
      </c>
      <c r="CI53">
        <f t="shared" si="39"/>
        <v>493</v>
      </c>
      <c r="CJ53">
        <f t="shared" si="39"/>
        <v>0</v>
      </c>
      <c r="CK53">
        <f t="shared" si="39"/>
        <v>0</v>
      </c>
      <c r="CL53">
        <f t="shared" si="39"/>
        <v>0</v>
      </c>
      <c r="CM53">
        <f t="shared" si="39"/>
        <v>152</v>
      </c>
      <c r="CN53">
        <f t="shared" si="39"/>
        <v>0</v>
      </c>
      <c r="CO53">
        <f t="shared" si="39"/>
        <v>0</v>
      </c>
      <c r="CP53">
        <f t="shared" si="39"/>
        <v>418</v>
      </c>
      <c r="CQ53">
        <f t="shared" si="39"/>
        <v>0</v>
      </c>
      <c r="CR53">
        <f t="shared" si="39"/>
        <v>0</v>
      </c>
      <c r="CS53">
        <f t="shared" si="39"/>
        <v>0</v>
      </c>
      <c r="CT53">
        <f t="shared" si="39"/>
        <v>0</v>
      </c>
      <c r="CU53">
        <f t="shared" si="39"/>
        <v>600</v>
      </c>
      <c r="CV53">
        <f t="shared" si="39"/>
        <v>0</v>
      </c>
      <c r="CW53">
        <f t="shared" si="39"/>
        <v>0</v>
      </c>
      <c r="CX53">
        <f t="shared" si="39"/>
        <v>309</v>
      </c>
      <c r="CY53">
        <f t="shared" si="39"/>
        <v>167</v>
      </c>
      <c r="CZ53">
        <f t="shared" si="39"/>
        <v>0</v>
      </c>
      <c r="DA53">
        <f t="shared" si="39"/>
        <v>197</v>
      </c>
      <c r="DB53">
        <f t="shared" si="39"/>
        <v>0</v>
      </c>
      <c r="DC53">
        <f t="shared" si="39"/>
        <v>407</v>
      </c>
      <c r="DD53">
        <f t="shared" si="39"/>
        <v>0</v>
      </c>
      <c r="DE53">
        <f t="shared" ref="DE53:DK53" si="40">DE6-DD6</f>
        <v>0</v>
      </c>
      <c r="DF53">
        <f t="shared" si="40"/>
        <v>830</v>
      </c>
      <c r="DG53">
        <f t="shared" si="40"/>
        <v>190</v>
      </c>
      <c r="DH53">
        <f t="shared" si="40"/>
        <v>184</v>
      </c>
      <c r="DI53">
        <f t="shared" si="40"/>
        <v>0</v>
      </c>
      <c r="DJ53">
        <f t="shared" si="40"/>
        <v>388</v>
      </c>
      <c r="DK53">
        <f t="shared" si="40"/>
        <v>931</v>
      </c>
    </row>
    <row r="54" spans="1:115" x14ac:dyDescent="0.35">
      <c r="A54" t="s">
        <v>303</v>
      </c>
      <c r="C54">
        <f t="shared" si="25"/>
        <v>0</v>
      </c>
      <c r="D54">
        <f t="shared" ref="D54:AI54" si="41">D7-C7</f>
        <v>0</v>
      </c>
      <c r="E54">
        <f t="shared" si="41"/>
        <v>0</v>
      </c>
      <c r="F54">
        <f t="shared" si="41"/>
        <v>0</v>
      </c>
      <c r="G54">
        <f t="shared" si="41"/>
        <v>0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0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0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1"/>
        <v>0</v>
      </c>
      <c r="Y54">
        <f t="shared" si="41"/>
        <v>0</v>
      </c>
      <c r="Z54">
        <f t="shared" si="41"/>
        <v>2</v>
      </c>
      <c r="AA54">
        <f t="shared" si="41"/>
        <v>0</v>
      </c>
      <c r="AB54">
        <f t="shared" si="41"/>
        <v>0</v>
      </c>
      <c r="AC54">
        <f t="shared" si="41"/>
        <v>0</v>
      </c>
      <c r="AD54">
        <f t="shared" si="41"/>
        <v>0</v>
      </c>
      <c r="AE54">
        <f t="shared" si="41"/>
        <v>0</v>
      </c>
      <c r="AF54">
        <f t="shared" si="41"/>
        <v>0</v>
      </c>
      <c r="AG54">
        <f t="shared" si="41"/>
        <v>0</v>
      </c>
      <c r="AH54">
        <f t="shared" si="41"/>
        <v>0</v>
      </c>
      <c r="AI54">
        <f t="shared" si="41"/>
        <v>0</v>
      </c>
      <c r="AJ54">
        <f t="shared" ref="AJ54:BN54" si="42">AJ7-AI7</f>
        <v>0</v>
      </c>
      <c r="AK54">
        <f t="shared" si="42"/>
        <v>0</v>
      </c>
      <c r="AL54">
        <f t="shared" si="42"/>
        <v>0</v>
      </c>
      <c r="AM54">
        <f t="shared" si="42"/>
        <v>0</v>
      </c>
      <c r="AN54">
        <f t="shared" si="42"/>
        <v>0</v>
      </c>
      <c r="AO54">
        <f t="shared" si="42"/>
        <v>0</v>
      </c>
      <c r="AP54">
        <f t="shared" si="42"/>
        <v>0</v>
      </c>
      <c r="AQ54">
        <f t="shared" si="42"/>
        <v>0</v>
      </c>
      <c r="AR54">
        <f t="shared" si="42"/>
        <v>0</v>
      </c>
      <c r="AS54">
        <f t="shared" si="42"/>
        <v>0</v>
      </c>
      <c r="AT54">
        <f t="shared" si="42"/>
        <v>0</v>
      </c>
      <c r="AU54">
        <f t="shared" si="42"/>
        <v>28</v>
      </c>
      <c r="AV54">
        <f t="shared" si="42"/>
        <v>0</v>
      </c>
      <c r="AW54">
        <f t="shared" si="42"/>
        <v>2</v>
      </c>
      <c r="AX54">
        <f t="shared" si="42"/>
        <v>0</v>
      </c>
      <c r="AY54">
        <f t="shared" si="42"/>
        <v>151</v>
      </c>
      <c r="AZ54">
        <f t="shared" si="42"/>
        <v>0</v>
      </c>
      <c r="BA54">
        <f t="shared" si="42"/>
        <v>10</v>
      </c>
      <c r="BB54">
        <f t="shared" si="42"/>
        <v>324</v>
      </c>
      <c r="BC54">
        <f t="shared" si="42"/>
        <v>0</v>
      </c>
      <c r="BD54">
        <f t="shared" si="42"/>
        <v>13</v>
      </c>
      <c r="BE54">
        <f t="shared" si="42"/>
        <v>498</v>
      </c>
      <c r="BF54">
        <f t="shared" si="42"/>
        <v>53</v>
      </c>
      <c r="BG54">
        <f t="shared" si="42"/>
        <v>26</v>
      </c>
      <c r="BH54">
        <f t="shared" si="42"/>
        <v>481</v>
      </c>
      <c r="BI54">
        <f t="shared" si="42"/>
        <v>537</v>
      </c>
      <c r="BJ54">
        <f t="shared" si="42"/>
        <v>450</v>
      </c>
      <c r="BK54">
        <f t="shared" si="42"/>
        <v>0</v>
      </c>
      <c r="BL54">
        <f t="shared" si="42"/>
        <v>1219</v>
      </c>
      <c r="BM54">
        <f t="shared" si="42"/>
        <v>1573</v>
      </c>
      <c r="BN54">
        <f t="shared" si="42"/>
        <v>1648</v>
      </c>
      <c r="BO54">
        <f t="shared" ref="BO54:DD54" si="43">BO7-BN7</f>
        <v>2342</v>
      </c>
      <c r="BP54">
        <f t="shared" si="43"/>
        <v>2928</v>
      </c>
      <c r="BQ54">
        <f t="shared" si="43"/>
        <v>2424</v>
      </c>
      <c r="BR54">
        <f t="shared" si="43"/>
        <v>2071</v>
      </c>
      <c r="BS54">
        <f t="shared" si="43"/>
        <v>2479</v>
      </c>
      <c r="BT54">
        <f t="shared" si="43"/>
        <v>3388</v>
      </c>
      <c r="BU54">
        <f t="shared" si="43"/>
        <v>4096</v>
      </c>
      <c r="BV54">
        <f t="shared" si="43"/>
        <v>3770</v>
      </c>
      <c r="BW54">
        <f t="shared" si="43"/>
        <v>3706</v>
      </c>
      <c r="BX54">
        <f t="shared" si="43"/>
        <v>3861</v>
      </c>
      <c r="BY54">
        <f t="shared" si="43"/>
        <v>2357</v>
      </c>
      <c r="BZ54">
        <f t="shared" si="43"/>
        <v>2771</v>
      </c>
      <c r="CA54">
        <f t="shared" si="43"/>
        <v>4813</v>
      </c>
      <c r="CB54">
        <f t="shared" si="43"/>
        <v>4144</v>
      </c>
      <c r="CC54">
        <f t="shared" si="43"/>
        <v>3503</v>
      </c>
      <c r="CD54">
        <f t="shared" si="43"/>
        <v>3441</v>
      </c>
      <c r="CE54">
        <f t="shared" si="43"/>
        <v>3282</v>
      </c>
      <c r="CF54">
        <f t="shared" si="43"/>
        <v>2336</v>
      </c>
      <c r="CG54">
        <f t="shared" si="43"/>
        <v>2777</v>
      </c>
      <c r="CH54">
        <f t="shared" si="43"/>
        <v>3349</v>
      </c>
      <c r="CI54">
        <f t="shared" si="43"/>
        <v>3944</v>
      </c>
      <c r="CJ54">
        <f t="shared" si="43"/>
        <v>0</v>
      </c>
      <c r="CK54">
        <f t="shared" si="43"/>
        <v>0</v>
      </c>
      <c r="CL54">
        <f t="shared" si="43"/>
        <v>2560</v>
      </c>
      <c r="CM54">
        <f t="shared" si="43"/>
        <v>3230</v>
      </c>
      <c r="CN54">
        <f t="shared" si="43"/>
        <v>1927</v>
      </c>
      <c r="CO54">
        <f t="shared" si="43"/>
        <v>3401</v>
      </c>
      <c r="CP54">
        <f t="shared" si="43"/>
        <v>3335</v>
      </c>
      <c r="CQ54">
        <f t="shared" si="43"/>
        <v>3105</v>
      </c>
      <c r="CR54">
        <f t="shared" si="43"/>
        <v>3353</v>
      </c>
      <c r="CS54">
        <f t="shared" si="43"/>
        <v>2664</v>
      </c>
      <c r="CT54">
        <f t="shared" si="43"/>
        <v>2503</v>
      </c>
      <c r="CU54">
        <f t="shared" si="43"/>
        <v>1673</v>
      </c>
      <c r="CV54">
        <f t="shared" si="43"/>
        <v>6399</v>
      </c>
      <c r="CW54">
        <f t="shared" si="43"/>
        <v>3103</v>
      </c>
      <c r="CX54">
        <f t="shared" si="43"/>
        <v>0</v>
      </c>
      <c r="CY54">
        <f t="shared" si="43"/>
        <v>5198</v>
      </c>
      <c r="CZ54">
        <f t="shared" si="43"/>
        <v>1654</v>
      </c>
      <c r="DA54">
        <f t="shared" si="43"/>
        <v>2441</v>
      </c>
      <c r="DB54">
        <f t="shared" si="43"/>
        <v>2143</v>
      </c>
      <c r="DC54">
        <f t="shared" si="43"/>
        <v>2516</v>
      </c>
      <c r="DD54">
        <f t="shared" si="43"/>
        <v>2509</v>
      </c>
      <c r="DE54">
        <f t="shared" ref="DE54:DK54" si="44">DE7-DD7</f>
        <v>2637</v>
      </c>
      <c r="DF54">
        <f t="shared" si="44"/>
        <v>2804</v>
      </c>
      <c r="DG54">
        <f t="shared" si="44"/>
        <v>2214</v>
      </c>
      <c r="DH54">
        <f t="shared" si="44"/>
        <v>973</v>
      </c>
      <c r="DI54">
        <f t="shared" si="44"/>
        <v>1841</v>
      </c>
      <c r="DJ54">
        <f t="shared" si="44"/>
        <v>1843</v>
      </c>
      <c r="DK54">
        <f t="shared" si="44"/>
        <v>2551</v>
      </c>
    </row>
    <row r="55" spans="1:115" x14ac:dyDescent="0.35">
      <c r="A55" t="s">
        <v>353</v>
      </c>
      <c r="C55">
        <f t="shared" si="25"/>
        <v>0</v>
      </c>
      <c r="D55">
        <f t="shared" ref="D55:BO55" si="45">D8-C8</f>
        <v>0</v>
      </c>
      <c r="E55">
        <f t="shared" si="45"/>
        <v>0</v>
      </c>
      <c r="F55">
        <f t="shared" si="45"/>
        <v>0</v>
      </c>
      <c r="G55">
        <f t="shared" si="45"/>
        <v>0</v>
      </c>
      <c r="H55">
        <f t="shared" si="45"/>
        <v>0</v>
      </c>
      <c r="I55">
        <f t="shared" si="45"/>
        <v>0</v>
      </c>
      <c r="J55">
        <f t="shared" si="45"/>
        <v>0</v>
      </c>
      <c r="K55">
        <f t="shared" si="45"/>
        <v>0</v>
      </c>
      <c r="L55">
        <f t="shared" si="45"/>
        <v>0</v>
      </c>
      <c r="M55">
        <f t="shared" si="45"/>
        <v>0</v>
      </c>
      <c r="N55">
        <f t="shared" si="45"/>
        <v>0</v>
      </c>
      <c r="O55">
        <f t="shared" si="45"/>
        <v>0</v>
      </c>
      <c r="P55">
        <f t="shared" si="45"/>
        <v>0</v>
      </c>
      <c r="Q55">
        <f t="shared" si="45"/>
        <v>0</v>
      </c>
      <c r="R55">
        <f t="shared" si="45"/>
        <v>0</v>
      </c>
      <c r="S55">
        <f t="shared" si="45"/>
        <v>0</v>
      </c>
      <c r="T55">
        <f t="shared" si="45"/>
        <v>0</v>
      </c>
      <c r="U55">
        <f t="shared" si="45"/>
        <v>0</v>
      </c>
      <c r="V55">
        <f t="shared" si="45"/>
        <v>0</v>
      </c>
      <c r="W55">
        <f t="shared" si="45"/>
        <v>2</v>
      </c>
      <c r="X55">
        <f t="shared" si="45"/>
        <v>0</v>
      </c>
      <c r="Y55">
        <f t="shared" si="45"/>
        <v>0</v>
      </c>
      <c r="Z55">
        <f t="shared" si="45"/>
        <v>0</v>
      </c>
      <c r="AA55">
        <f t="shared" si="45"/>
        <v>0</v>
      </c>
      <c r="AB55">
        <f t="shared" si="45"/>
        <v>0</v>
      </c>
      <c r="AC55">
        <f t="shared" si="45"/>
        <v>0</v>
      </c>
      <c r="AD55">
        <f t="shared" si="45"/>
        <v>0</v>
      </c>
      <c r="AE55">
        <f t="shared" si="45"/>
        <v>0</v>
      </c>
      <c r="AF55">
        <f t="shared" si="45"/>
        <v>0</v>
      </c>
      <c r="AG55">
        <f t="shared" si="45"/>
        <v>0</v>
      </c>
      <c r="AH55">
        <f t="shared" si="45"/>
        <v>0</v>
      </c>
      <c r="AI55">
        <f t="shared" si="45"/>
        <v>0</v>
      </c>
      <c r="AJ55">
        <f t="shared" si="45"/>
        <v>0</v>
      </c>
      <c r="AK55">
        <f t="shared" si="45"/>
        <v>0</v>
      </c>
      <c r="AL55">
        <f t="shared" si="45"/>
        <v>0</v>
      </c>
      <c r="AM55">
        <f t="shared" si="45"/>
        <v>0</v>
      </c>
      <c r="AN55">
        <f t="shared" si="45"/>
        <v>0</v>
      </c>
      <c r="AO55">
        <f t="shared" si="45"/>
        <v>0</v>
      </c>
      <c r="AP55">
        <f t="shared" si="45"/>
        <v>0</v>
      </c>
      <c r="AQ55">
        <f t="shared" si="45"/>
        <v>0</v>
      </c>
      <c r="AR55">
        <f t="shared" si="45"/>
        <v>0</v>
      </c>
      <c r="AS55">
        <f t="shared" si="45"/>
        <v>0</v>
      </c>
      <c r="AT55">
        <f t="shared" si="45"/>
        <v>0</v>
      </c>
      <c r="AU55">
        <f t="shared" si="45"/>
        <v>0</v>
      </c>
      <c r="AV55">
        <f t="shared" si="45"/>
        <v>1</v>
      </c>
      <c r="AW55">
        <f t="shared" si="45"/>
        <v>0</v>
      </c>
      <c r="AX55">
        <f t="shared" si="45"/>
        <v>0</v>
      </c>
      <c r="AY55">
        <f t="shared" si="45"/>
        <v>0</v>
      </c>
      <c r="AZ55">
        <f t="shared" si="45"/>
        <v>0</v>
      </c>
      <c r="BA55">
        <f t="shared" si="45"/>
        <v>0</v>
      </c>
      <c r="BB55">
        <f t="shared" si="45"/>
        <v>5</v>
      </c>
      <c r="BC55">
        <f t="shared" si="45"/>
        <v>0</v>
      </c>
      <c r="BD55">
        <f t="shared" si="45"/>
        <v>0</v>
      </c>
      <c r="BE55">
        <f t="shared" si="45"/>
        <v>0</v>
      </c>
      <c r="BF55">
        <f t="shared" si="45"/>
        <v>0</v>
      </c>
      <c r="BG55">
        <f t="shared" si="45"/>
        <v>1</v>
      </c>
      <c r="BH55">
        <f t="shared" si="45"/>
        <v>0</v>
      </c>
      <c r="BI55">
        <f t="shared" si="45"/>
        <v>3</v>
      </c>
      <c r="BJ55">
        <f t="shared" si="45"/>
        <v>4</v>
      </c>
      <c r="BK55">
        <f t="shared" si="45"/>
        <v>0</v>
      </c>
      <c r="BL55">
        <f t="shared" si="45"/>
        <v>6</v>
      </c>
      <c r="BM55">
        <f t="shared" si="45"/>
        <v>7</v>
      </c>
      <c r="BN55">
        <f t="shared" si="45"/>
        <v>9</v>
      </c>
      <c r="BO55">
        <f t="shared" si="45"/>
        <v>7</v>
      </c>
      <c r="BP55">
        <f t="shared" ref="BP55:DK55" si="46">BP8-BO8</f>
        <v>4</v>
      </c>
      <c r="BQ55">
        <f t="shared" si="46"/>
        <v>15</v>
      </c>
      <c r="BR55">
        <f t="shared" si="46"/>
        <v>2</v>
      </c>
      <c r="BS55">
        <f t="shared" si="46"/>
        <v>55</v>
      </c>
      <c r="BT55">
        <f t="shared" si="46"/>
        <v>69</v>
      </c>
      <c r="BU55">
        <f t="shared" si="46"/>
        <v>45</v>
      </c>
      <c r="BV55">
        <f t="shared" si="46"/>
        <v>46</v>
      </c>
      <c r="BW55">
        <f t="shared" si="46"/>
        <v>52</v>
      </c>
      <c r="BX55">
        <f t="shared" si="46"/>
        <v>22</v>
      </c>
      <c r="BY55">
        <f t="shared" si="46"/>
        <v>51</v>
      </c>
      <c r="BZ55">
        <f t="shared" si="46"/>
        <v>88</v>
      </c>
      <c r="CA55">
        <f t="shared" si="46"/>
        <v>86</v>
      </c>
      <c r="CB55">
        <f t="shared" si="46"/>
        <v>118</v>
      </c>
      <c r="CC55">
        <f t="shared" si="46"/>
        <v>97</v>
      </c>
      <c r="CD55">
        <f t="shared" si="46"/>
        <v>250</v>
      </c>
      <c r="CE55">
        <f t="shared" si="46"/>
        <v>246</v>
      </c>
      <c r="CF55">
        <f t="shared" si="46"/>
        <v>179</v>
      </c>
      <c r="CG55">
        <f t="shared" si="46"/>
        <v>224</v>
      </c>
      <c r="CH55">
        <f t="shared" si="46"/>
        <v>292</v>
      </c>
      <c r="CI55">
        <f t="shared" si="46"/>
        <v>318</v>
      </c>
      <c r="CJ55">
        <f t="shared" si="46"/>
        <v>286</v>
      </c>
      <c r="CK55">
        <f t="shared" si="46"/>
        <v>467</v>
      </c>
      <c r="CL55">
        <f t="shared" si="46"/>
        <v>234</v>
      </c>
      <c r="CM55">
        <f t="shared" si="46"/>
        <v>155</v>
      </c>
      <c r="CN55">
        <f t="shared" si="46"/>
        <v>427</v>
      </c>
      <c r="CO55">
        <f t="shared" si="46"/>
        <v>547</v>
      </c>
      <c r="CP55">
        <f t="shared" si="46"/>
        <v>471</v>
      </c>
      <c r="CQ55">
        <f t="shared" si="46"/>
        <v>677</v>
      </c>
      <c r="CR55">
        <f t="shared" si="46"/>
        <v>682</v>
      </c>
      <c r="CS55">
        <f t="shared" si="46"/>
        <v>517</v>
      </c>
      <c r="CT55">
        <f t="shared" si="46"/>
        <v>579</v>
      </c>
      <c r="CU55">
        <f t="shared" si="46"/>
        <v>1110</v>
      </c>
      <c r="CV55">
        <f t="shared" si="46"/>
        <v>1830</v>
      </c>
      <c r="CW55">
        <f t="shared" si="46"/>
        <v>1333</v>
      </c>
      <c r="CX55">
        <f t="shared" si="46"/>
        <v>1601</v>
      </c>
      <c r="CY55">
        <f t="shared" si="46"/>
        <v>1793</v>
      </c>
      <c r="CZ55">
        <f t="shared" si="46"/>
        <v>1626</v>
      </c>
      <c r="DA55">
        <f t="shared" si="46"/>
        <v>1456</v>
      </c>
      <c r="DB55">
        <f t="shared" si="46"/>
        <v>1770</v>
      </c>
      <c r="DC55">
        <f t="shared" si="46"/>
        <v>1462</v>
      </c>
      <c r="DD55">
        <f t="shared" si="46"/>
        <v>2476</v>
      </c>
      <c r="DE55">
        <f t="shared" si="46"/>
        <v>2805</v>
      </c>
      <c r="DF55">
        <f t="shared" si="46"/>
        <v>5308</v>
      </c>
      <c r="DG55">
        <f t="shared" si="46"/>
        <v>2390</v>
      </c>
      <c r="DH55">
        <f t="shared" si="46"/>
        <v>5495</v>
      </c>
      <c r="DI55">
        <f t="shared" si="46"/>
        <v>3711</v>
      </c>
      <c r="DJ55">
        <f t="shared" si="46"/>
        <v>4491</v>
      </c>
      <c r="DK55">
        <f t="shared" si="46"/>
        <v>5527</v>
      </c>
    </row>
    <row r="56" spans="1:115" x14ac:dyDescent="0.35">
      <c r="A56" t="s">
        <v>300</v>
      </c>
      <c r="C56">
        <f t="shared" ref="C56" si="47">C9-B9</f>
        <v>0</v>
      </c>
      <c r="D56">
        <f t="shared" ref="D56:U56" si="48">D9-C9</f>
        <v>0</v>
      </c>
      <c r="E56">
        <f t="shared" si="48"/>
        <v>0</v>
      </c>
      <c r="F56">
        <f t="shared" si="48"/>
        <v>0</v>
      </c>
      <c r="G56">
        <f t="shared" si="48"/>
        <v>0</v>
      </c>
      <c r="H56">
        <f t="shared" si="48"/>
        <v>0</v>
      </c>
      <c r="I56">
        <f t="shared" si="48"/>
        <v>0</v>
      </c>
      <c r="J56">
        <f t="shared" si="48"/>
        <v>0</v>
      </c>
      <c r="K56">
        <f t="shared" si="48"/>
        <v>0</v>
      </c>
      <c r="L56">
        <f t="shared" si="48"/>
        <v>0</v>
      </c>
      <c r="M56">
        <f t="shared" si="48"/>
        <v>0</v>
      </c>
      <c r="N56">
        <f t="shared" si="48"/>
        <v>0</v>
      </c>
      <c r="O56">
        <f t="shared" si="48"/>
        <v>0</v>
      </c>
      <c r="P56">
        <f t="shared" si="48"/>
        <v>0</v>
      </c>
      <c r="Q56">
        <f t="shared" si="48"/>
        <v>0</v>
      </c>
      <c r="R56">
        <f t="shared" si="48"/>
        <v>0</v>
      </c>
      <c r="S56">
        <f t="shared" si="48"/>
        <v>0</v>
      </c>
      <c r="T56">
        <f t="shared" si="48"/>
        <v>3</v>
      </c>
      <c r="U56">
        <f t="shared" si="48"/>
        <v>0</v>
      </c>
      <c r="V56">
        <f t="shared" ref="V56:BN56" si="49">V9-U9</f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  <c r="AC56">
        <f t="shared" si="49"/>
        <v>0</v>
      </c>
      <c r="AD56">
        <f t="shared" si="49"/>
        <v>0</v>
      </c>
      <c r="AE56">
        <f t="shared" si="49"/>
        <v>0</v>
      </c>
      <c r="AF56">
        <f t="shared" si="49"/>
        <v>2</v>
      </c>
      <c r="AG56">
        <f t="shared" si="49"/>
        <v>0</v>
      </c>
      <c r="AH56">
        <f t="shared" si="49"/>
        <v>0</v>
      </c>
      <c r="AI56">
        <f t="shared" si="49"/>
        <v>0</v>
      </c>
      <c r="AJ56">
        <f t="shared" si="49"/>
        <v>1</v>
      </c>
      <c r="AK56">
        <f t="shared" si="49"/>
        <v>0</v>
      </c>
      <c r="AL56">
        <f t="shared" si="49"/>
        <v>0</v>
      </c>
      <c r="AM56">
        <f t="shared" si="49"/>
        <v>1</v>
      </c>
      <c r="AN56">
        <f t="shared" si="49"/>
        <v>0</v>
      </c>
      <c r="AO56">
        <f t="shared" si="49"/>
        <v>0</v>
      </c>
      <c r="AP56">
        <f t="shared" si="49"/>
        <v>0</v>
      </c>
      <c r="AQ56">
        <f t="shared" si="49"/>
        <v>0</v>
      </c>
      <c r="AR56">
        <f t="shared" si="49"/>
        <v>0</v>
      </c>
      <c r="AS56">
        <f t="shared" si="49"/>
        <v>0</v>
      </c>
      <c r="AT56">
        <f t="shared" si="49"/>
        <v>0</v>
      </c>
      <c r="AU56">
        <f t="shared" si="49"/>
        <v>0</v>
      </c>
      <c r="AV56">
        <f t="shared" si="49"/>
        <v>0</v>
      </c>
      <c r="AW56">
        <f t="shared" si="49"/>
        <v>0</v>
      </c>
      <c r="AX56">
        <f t="shared" si="49"/>
        <v>1</v>
      </c>
      <c r="AY56">
        <f t="shared" si="49"/>
        <v>0</v>
      </c>
      <c r="AZ56">
        <f t="shared" si="49"/>
        <v>4</v>
      </c>
      <c r="BA56">
        <f t="shared" si="49"/>
        <v>0</v>
      </c>
      <c r="BB56">
        <f t="shared" si="49"/>
        <v>0</v>
      </c>
      <c r="BC56">
        <f t="shared" si="49"/>
        <v>0</v>
      </c>
      <c r="BD56">
        <f t="shared" si="49"/>
        <v>5</v>
      </c>
      <c r="BE56">
        <f t="shared" si="49"/>
        <v>0</v>
      </c>
      <c r="BF56">
        <f t="shared" si="49"/>
        <v>88</v>
      </c>
      <c r="BG56">
        <f t="shared" si="49"/>
        <v>16</v>
      </c>
      <c r="BH56">
        <f t="shared" si="49"/>
        <v>26</v>
      </c>
      <c r="BI56">
        <f t="shared" si="49"/>
        <v>29</v>
      </c>
      <c r="BJ56">
        <f t="shared" si="49"/>
        <v>2</v>
      </c>
      <c r="BK56">
        <f t="shared" si="49"/>
        <v>0</v>
      </c>
      <c r="BL56">
        <f t="shared" si="49"/>
        <v>170</v>
      </c>
      <c r="BM56">
        <f t="shared" si="49"/>
        <v>13</v>
      </c>
      <c r="BN56">
        <f t="shared" si="49"/>
        <v>320</v>
      </c>
      <c r="BO56">
        <f t="shared" ref="BO56:DK56" si="50">BO9-BN9</f>
        <v>188</v>
      </c>
      <c r="BP56">
        <f t="shared" si="50"/>
        <v>203</v>
      </c>
      <c r="BQ56">
        <f t="shared" si="50"/>
        <v>1593</v>
      </c>
      <c r="BR56">
        <f t="shared" si="50"/>
        <v>2979</v>
      </c>
      <c r="BS56">
        <f t="shared" si="50"/>
        <v>1380</v>
      </c>
      <c r="BT56">
        <f t="shared" si="50"/>
        <v>1450</v>
      </c>
      <c r="BU56">
        <f t="shared" si="50"/>
        <v>527</v>
      </c>
      <c r="BV56">
        <f t="shared" si="50"/>
        <v>706</v>
      </c>
      <c r="BW56">
        <f t="shared" si="50"/>
        <v>4945</v>
      </c>
      <c r="BX56">
        <f t="shared" si="50"/>
        <v>2796</v>
      </c>
      <c r="BY56">
        <f t="shared" si="50"/>
        <v>2133</v>
      </c>
      <c r="BZ56">
        <f t="shared" si="50"/>
        <v>2182</v>
      </c>
      <c r="CA56">
        <f t="shared" si="50"/>
        <v>1796</v>
      </c>
      <c r="CB56">
        <f t="shared" si="50"/>
        <v>1851</v>
      </c>
      <c r="CC56">
        <f t="shared" si="50"/>
        <v>3380</v>
      </c>
      <c r="CD56">
        <f t="shared" si="50"/>
        <v>2480</v>
      </c>
      <c r="CE56">
        <f t="shared" si="50"/>
        <v>1718</v>
      </c>
      <c r="CF56">
        <f t="shared" si="50"/>
        <v>10494</v>
      </c>
      <c r="CG56">
        <f t="shared" si="50"/>
        <v>4281</v>
      </c>
      <c r="CH56">
        <f t="shared" si="50"/>
        <v>4333</v>
      </c>
      <c r="CI56">
        <f t="shared" si="50"/>
        <v>2607</v>
      </c>
      <c r="CJ56">
        <f t="shared" si="50"/>
        <v>3842</v>
      </c>
      <c r="CK56">
        <f t="shared" si="50"/>
        <v>6295</v>
      </c>
      <c r="CL56">
        <f t="shared" si="50"/>
        <v>5497</v>
      </c>
      <c r="CM56">
        <f t="shared" si="50"/>
        <v>1992</v>
      </c>
      <c r="CN56">
        <f t="shared" si="50"/>
        <v>2875</v>
      </c>
      <c r="CO56">
        <f t="shared" si="50"/>
        <v>2162</v>
      </c>
      <c r="CP56">
        <f t="shared" si="50"/>
        <v>2837</v>
      </c>
      <c r="CQ56">
        <f t="shared" si="50"/>
        <v>18876</v>
      </c>
      <c r="CR56">
        <f t="shared" si="50"/>
        <v>1293</v>
      </c>
      <c r="CS56">
        <f t="shared" si="50"/>
        <v>6616</v>
      </c>
      <c r="CT56">
        <f t="shared" si="50"/>
        <v>4436</v>
      </c>
      <c r="CU56">
        <f t="shared" si="50"/>
        <v>4512</v>
      </c>
      <c r="CV56">
        <f t="shared" si="50"/>
        <v>4784</v>
      </c>
      <c r="CW56">
        <f t="shared" si="50"/>
        <v>33227</v>
      </c>
      <c r="CX56">
        <f t="shared" si="50"/>
        <v>10068</v>
      </c>
      <c r="CY56">
        <f t="shared" si="50"/>
        <v>11367</v>
      </c>
      <c r="CZ56">
        <f t="shared" si="50"/>
        <v>4770</v>
      </c>
      <c r="DA56">
        <f t="shared" si="50"/>
        <v>7028</v>
      </c>
      <c r="DB56">
        <f t="shared" si="50"/>
        <v>2611</v>
      </c>
      <c r="DC56">
        <f t="shared" si="50"/>
        <v>119</v>
      </c>
      <c r="DD56">
        <f t="shared" si="50"/>
        <v>5126</v>
      </c>
      <c r="DE56">
        <f t="shared" si="50"/>
        <v>3957</v>
      </c>
      <c r="DF56">
        <f t="shared" si="50"/>
        <v>13541</v>
      </c>
      <c r="DG56">
        <f t="shared" si="50"/>
        <v>3635</v>
      </c>
      <c r="DH56">
        <f t="shared" si="50"/>
        <v>16564</v>
      </c>
      <c r="DI56">
        <f t="shared" si="50"/>
        <v>-2446</v>
      </c>
      <c r="DJ56">
        <f t="shared" si="50"/>
        <v>13143</v>
      </c>
      <c r="DK56">
        <f t="shared" si="50"/>
        <v>2984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K58"/>
  <sheetViews>
    <sheetView tabSelected="1" topLeftCell="A28" zoomScale="80" zoomScaleNormal="80" workbookViewId="0">
      <selection activeCell="Z71" sqref="Z71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13" width="10.81640625" bestFit="1" customWidth="1"/>
  </cols>
  <sheetData>
    <row r="2" spans="1:115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  <c r="DF2" s="3">
        <f>'time_series_19-covid-Deaths'!DI2</f>
        <v>44079</v>
      </c>
      <c r="DG2" s="3">
        <f>'time_series_19-covid-Deaths'!DJ2</f>
        <v>44109</v>
      </c>
      <c r="DH2" s="3">
        <f>'time_series_19-covid-Deaths'!DK2</f>
        <v>44140</v>
      </c>
      <c r="DI2" s="3">
        <f>'time_series_19-covid-Deaths'!DL2</f>
        <v>44170</v>
      </c>
      <c r="DJ2" s="3" t="str">
        <f>'time_series_19-covid-Deaths'!DM2</f>
        <v>5/13/20</v>
      </c>
      <c r="DK2" s="3" t="str">
        <f>'time_series_19-covid-Deaths'!DN2</f>
        <v>5/14/20</v>
      </c>
    </row>
    <row r="3" spans="1:115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31798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73077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140659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180236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263855</v>
      </c>
      <c r="DD3" s="2">
        <f>'time_series_19-covid-Deaths'!DG1</f>
        <v>269567</v>
      </c>
      <c r="DE3" s="2">
        <f>'time_series_19-covid-Deaths'!DH1</f>
        <v>274898</v>
      </c>
      <c r="DF3" s="2">
        <f>'time_series_19-covid-Deaths'!DI1</f>
        <v>279311</v>
      </c>
      <c r="DG3" s="2">
        <f>'time_series_19-covid-Deaths'!DJ1</f>
        <v>282709</v>
      </c>
      <c r="DH3" s="2">
        <f>'time_series_19-covid-Deaths'!DK1</f>
        <v>286330</v>
      </c>
      <c r="DI3" s="2">
        <f>'time_series_19-covid-Deaths'!DL1</f>
        <v>291942</v>
      </c>
      <c r="DJ3" s="2">
        <f>'time_series_19-covid-Deaths'!DM1</f>
        <v>297197</v>
      </c>
      <c r="DK3" s="2">
        <f>'time_series_19-covid-Deaths'!DN1</f>
        <v>302418</v>
      </c>
    </row>
    <row r="4" spans="1:115" x14ac:dyDescent="0.35">
      <c r="A4" s="4" t="s">
        <v>323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3102</v>
      </c>
      <c r="BU4" s="2">
        <f>SUM('time_series_19-covid-Deaths'!BX220:BX226)+SUM('time_series_19-covid-Deaths'!BX252:BX254)+'time_series_19-covid-Deaths'!BX261</f>
        <v>3754</v>
      </c>
      <c r="BV4" s="2">
        <f>SUM('time_series_19-covid-Deaths'!BY220:BY226)+SUM('time_series_19-covid-Deaths'!BY252:BY254)+'time_series_19-covid-Deaths'!BY261</f>
        <v>4469</v>
      </c>
      <c r="BW4" s="2">
        <f>SUM('time_series_19-covid-Deaths'!BZ220:BZ226)+SUM('time_series_19-covid-Deaths'!BZ252:BZ254)+'time_series_19-covid-Deaths'!BZ261</f>
        <v>5230</v>
      </c>
      <c r="BX4" s="2">
        <f>SUM('time_series_19-covid-Deaths'!CA220:CA226)+SUM('time_series_19-covid-Deaths'!CA252:CA254)+'time_series_19-covid-Deaths'!CA261</f>
        <v>5876</v>
      </c>
      <c r="BY4" s="2">
        <f>SUM('time_series_19-covid-Deaths'!CB220:CB226)+SUM('time_series_19-covid-Deaths'!CB252:CB254)+'time_series_19-covid-Deaths'!CB261</f>
        <v>6447</v>
      </c>
      <c r="BZ4" s="2">
        <f>SUM('time_series_19-covid-Deaths'!CC220:CC226)+SUM('time_series_19-covid-Deaths'!CC252:CC254)+'time_series_19-covid-Deaths'!CC261</f>
        <v>7485</v>
      </c>
      <c r="CA4" s="2">
        <f>SUM('time_series_19-covid-Deaths'!CD220:CD226)+SUM('time_series_19-covid-Deaths'!CD252:CD254)+'time_series_19-covid-Deaths'!CD261</f>
        <v>8521</v>
      </c>
      <c r="CB4" s="2">
        <f>SUM('time_series_19-covid-Deaths'!CE220:CE226)+SUM('time_series_19-covid-Deaths'!CE252:CE254)+'time_series_19-covid-Deaths'!CE261</f>
        <v>9625</v>
      </c>
      <c r="CC4" s="2">
        <f>SUM('time_series_19-covid-Deaths'!CF220:CF226)+SUM('time_series_19-covid-Deaths'!CF252:CF254)+'time_series_19-covid-Deaths'!CF261</f>
        <v>10778</v>
      </c>
      <c r="CD4" s="2">
        <f>SUM('time_series_19-covid-Deaths'!CG220:CG226)+SUM('time_series_19-covid-Deaths'!CG252:CG254)+'time_series_19-covid-Deaths'!CG261</f>
        <v>11618</v>
      </c>
      <c r="CE4" s="2">
        <f>SUM('time_series_19-covid-Deaths'!CH220:CH226)+SUM('time_series_19-covid-Deaths'!CH252:CH254)+'time_series_19-covid-Deaths'!CH261</f>
        <v>12304</v>
      </c>
      <c r="CF4" s="2">
        <f>SUM('time_series_19-covid-Deaths'!CI220:CI226)+SUM('time_series_19-covid-Deaths'!CI252:CI254)+'time_series_19-covid-Deaths'!CI261</f>
        <v>13049</v>
      </c>
      <c r="CG4" s="2">
        <f>SUM('time_series_19-covid-Deaths'!CJ220:CJ226)+SUM('time_series_19-covid-Deaths'!CJ252:CJ254)+'time_series_19-covid-Deaths'!CJ261</f>
        <v>14097</v>
      </c>
      <c r="CH4" s="2">
        <f>SUM('time_series_19-covid-Deaths'!CK220:CK226)+SUM('time_series_19-covid-Deaths'!CK252:CK254)+'time_series_19-covid-Deaths'!CK261</f>
        <v>14943</v>
      </c>
      <c r="CI4" s="2">
        <f>SUM('time_series_19-covid-Deaths'!CL220:CL226)+SUM('time_series_19-covid-Deaths'!CL252:CL254)+'time_series_19-covid-Deaths'!CL261</f>
        <v>15976</v>
      </c>
      <c r="CJ4" s="2">
        <f>SUM('time_series_19-covid-Deaths'!CM220:CM226)+SUM('time_series_19-covid-Deaths'!CM252:CM254)+'time_series_19-covid-Deaths'!CM261</f>
        <v>16912</v>
      </c>
      <c r="CK4" s="2">
        <f>SUM('time_series_19-covid-Deaths'!CN220:CN226)+SUM('time_series_19-covid-Deaths'!CN252:CN254)+'time_series_19-covid-Deaths'!CN261</f>
        <v>18030</v>
      </c>
      <c r="CL4" s="2">
        <f>SUM('time_series_19-covid-Deaths'!CO220:CO226)+SUM('time_series_19-covid-Deaths'!CO252:CO254)+'time_series_19-covid-Deaths'!CO261</f>
        <v>18529</v>
      </c>
      <c r="CM4" s="2">
        <f>SUM('time_series_19-covid-Deaths'!CP220:CP226)+SUM('time_series_19-covid-Deaths'!CP252:CP254)+'time_series_19-covid-Deaths'!CP261</f>
        <v>19094</v>
      </c>
      <c r="CN4" s="2">
        <f>SUM('time_series_19-covid-Deaths'!CQ220:CQ226)+SUM('time_series_19-covid-Deaths'!CQ252:CQ254)+'time_series_19-covid-Deaths'!CQ261</f>
        <v>20266</v>
      </c>
      <c r="CO4" s="2">
        <f>SUM('time_series_19-covid-Deaths'!CR220:CR226)+SUM('time_series_19-covid-Deaths'!CR252:CR254)+'time_series_19-covid-Deaths'!CR261</f>
        <v>21113</v>
      </c>
      <c r="CP4" s="2">
        <f>SUM('time_series_19-covid-Deaths'!CS220:CS226)+SUM('time_series_19-covid-Deaths'!CS252:CS254)+'time_series_19-covid-Deaths'!CS261</f>
        <v>21842</v>
      </c>
      <c r="CQ4" s="2">
        <f>SUM('time_series_19-covid-Deaths'!CT220:CT226)+SUM('time_series_19-covid-Deaths'!CT252:CT254)+'time_series_19-covid-Deaths'!CT261</f>
        <v>22855</v>
      </c>
      <c r="CR4" s="2">
        <f>SUM('time_series_19-covid-Deaths'!CU220:CU226)+SUM('time_series_19-covid-Deaths'!CU252:CU254)+'time_series_19-covid-Deaths'!CU261</f>
        <v>23699</v>
      </c>
      <c r="CS4" s="2">
        <f>SUM('time_series_19-covid-Deaths'!CV220:CV226)+SUM('time_series_19-covid-Deaths'!CV252:CV254)+'time_series_19-covid-Deaths'!CV261</f>
        <v>24119</v>
      </c>
      <c r="CT4" s="2">
        <f>SUM('time_series_19-covid-Deaths'!CW220:CW226)+SUM('time_series_19-covid-Deaths'!CW252:CW254)+'time_series_19-covid-Deaths'!CW261</f>
        <v>24460</v>
      </c>
      <c r="CU4" s="2">
        <f>SUM('time_series_19-covid-Deaths'!CX220:CX226)+SUM('time_series_19-covid-Deaths'!CX252:CX254)+'time_series_19-covid-Deaths'!CX261</f>
        <v>25371</v>
      </c>
      <c r="CV4" s="2">
        <f>SUM('time_series_19-covid-Deaths'!CY220:CY226)+SUM('time_series_19-covid-Deaths'!CY252:CY254)+'time_series_19-covid-Deaths'!CY261</f>
        <v>26168</v>
      </c>
      <c r="CW4" s="2">
        <f>SUM('time_series_19-covid-Deaths'!CZ220:CZ226)+SUM('time_series_19-covid-Deaths'!CZ252:CZ254)+'time_series_19-covid-Deaths'!CZ261</f>
        <v>26844</v>
      </c>
      <c r="CX4" s="2">
        <f>SUM('time_series_19-covid-Deaths'!DA220:DA226)+SUM('time_series_19-covid-Deaths'!DA252:DA254)+'time_series_19-covid-Deaths'!DA261</f>
        <v>27585</v>
      </c>
      <c r="CY4" s="2">
        <f>SUM('time_series_19-covid-Deaths'!DB220:DB226)+SUM('time_series_19-covid-Deaths'!DB252:DB254)+'time_series_19-covid-Deaths'!DB261</f>
        <v>28207</v>
      </c>
      <c r="CZ4" s="2">
        <f>SUM('time_series_19-covid-Deaths'!DC220:DC226)+SUM('time_series_19-covid-Deaths'!DC252:DC254)+'time_series_19-covid-Deaths'!DC261</f>
        <v>28522</v>
      </c>
      <c r="DA4" s="2">
        <f>SUM('time_series_19-covid-Deaths'!DD220:DD226)+SUM('time_series_19-covid-Deaths'!DD252:DD254)+'time_series_19-covid-Deaths'!DD261</f>
        <v>28811</v>
      </c>
      <c r="DB4" s="2">
        <f>SUM('time_series_19-covid-Deaths'!DE220:DE226)+SUM('time_series_19-covid-Deaths'!DE252:DE254)+'time_series_19-covid-Deaths'!DE261</f>
        <v>29503</v>
      </c>
      <c r="DC4" s="2">
        <f>SUM('time_series_19-covid-Deaths'!DF220:DF226)+SUM('time_series_19-covid-Deaths'!DF252:DF254)+'time_series_19-covid-Deaths'!DF261</f>
        <v>30152</v>
      </c>
      <c r="DD4" s="2">
        <f>SUM('time_series_19-covid-Deaths'!DG220:DG226)+SUM('time_series_19-covid-Deaths'!DG252:DG254)+'time_series_19-covid-Deaths'!DG261</f>
        <v>30691</v>
      </c>
      <c r="DE4" s="2">
        <f>SUM('time_series_19-covid-Deaths'!DH220:DH226)+SUM('time_series_19-covid-Deaths'!DH252:DH254)+'time_series_19-covid-Deaths'!DH261</f>
        <v>31318</v>
      </c>
      <c r="DF4" s="2">
        <f>SUM('time_series_19-covid-Deaths'!DI220:DI226)+SUM('time_series_19-covid-Deaths'!DI252:DI254)+'time_series_19-covid-Deaths'!DI261</f>
        <v>31664</v>
      </c>
      <c r="DG4" s="2">
        <f>SUM('time_series_19-covid-Deaths'!DJ220:DJ226)+SUM('time_series_19-covid-Deaths'!DJ252:DJ254)+'time_series_19-covid-Deaths'!DJ261</f>
        <v>31932</v>
      </c>
      <c r="DH4" s="2">
        <f>SUM('time_series_19-covid-Deaths'!DK220:DK226)+SUM('time_series_19-covid-Deaths'!DK252:DK254)+'time_series_19-covid-Deaths'!DK261</f>
        <v>32143</v>
      </c>
      <c r="DI4" s="2">
        <f>SUM('time_series_19-covid-Deaths'!DL220:DL226)+SUM('time_series_19-covid-Deaths'!DL252:DL254)+'time_series_19-covid-Deaths'!DL261</f>
        <v>32771</v>
      </c>
      <c r="DJ4" s="2">
        <f>SUM('time_series_19-covid-Deaths'!DM220:DM226)+SUM('time_series_19-covid-Deaths'!DM252:DM254)+'time_series_19-covid-Deaths'!DM261</f>
        <v>33266</v>
      </c>
      <c r="DK4" s="2">
        <f>SUM('time_series_19-covid-Deaths'!DN220:DN226)+SUM('time_series_19-covid-Deaths'!DN252:DN254)+'time_series_19-covid-Deaths'!DN261</f>
        <v>33695</v>
      </c>
    </row>
    <row r="5" spans="1:115" x14ac:dyDescent="0.35">
      <c r="A5" s="4" t="s">
        <v>297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  <c r="DF5" s="2">
        <f>'time_series_19-covid-Deaths'!DI140</f>
        <v>30395</v>
      </c>
      <c r="DG5" s="2">
        <f>'time_series_19-covid-Deaths'!DJ140</f>
        <v>30560</v>
      </c>
      <c r="DH5" s="2">
        <f>'time_series_19-covid-Deaths'!DK140</f>
        <v>30739</v>
      </c>
      <c r="DI5" s="2">
        <f>'time_series_19-covid-Deaths'!DL140</f>
        <v>30911</v>
      </c>
      <c r="DJ5" s="2">
        <f>'time_series_19-covid-Deaths'!DM140</f>
        <v>31106</v>
      </c>
      <c r="DK5" s="2">
        <f>'time_series_19-covid-Deaths'!DN140</f>
        <v>31368</v>
      </c>
    </row>
    <row r="6" spans="1:115" x14ac:dyDescent="0.35">
      <c r="A6" s="4" t="s">
        <v>298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  <c r="DF6" s="2">
        <f>'time_series_19-covid-Deaths'!DI203</f>
        <v>186</v>
      </c>
      <c r="DG6" s="2">
        <f>'time_series_19-covid-Deaths'!DJ203</f>
        <v>194</v>
      </c>
      <c r="DH6" s="2">
        <f>'time_series_19-covid-Deaths'!DK203</f>
        <v>206</v>
      </c>
      <c r="DI6" s="2">
        <f>'time_series_19-covid-Deaths'!DL203</f>
        <v>206</v>
      </c>
      <c r="DJ6" s="2">
        <f>'time_series_19-covid-Deaths'!DM203</f>
        <v>219</v>
      </c>
      <c r="DK6" s="2">
        <f>'time_series_19-covid-Deaths'!DN203</f>
        <v>238</v>
      </c>
    </row>
    <row r="7" spans="1:115" x14ac:dyDescent="0.35">
      <c r="A7" s="4" t="s">
        <v>299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  <c r="DF7" s="2">
        <f>'time_series_19-covid-Deaths'!DI204</f>
        <v>26478</v>
      </c>
      <c r="DG7" s="2">
        <f>'time_series_19-covid-Deaths'!DJ204</f>
        <v>26621</v>
      </c>
      <c r="DH7" s="2">
        <f>'time_series_19-covid-Deaths'!DK204</f>
        <v>26744</v>
      </c>
      <c r="DI7" s="2">
        <f>'time_series_19-covid-Deaths'!DL204</f>
        <v>26920</v>
      </c>
      <c r="DJ7" s="2">
        <f>'time_series_19-covid-Deaths'!DM204</f>
        <v>27104</v>
      </c>
      <c r="DK7" s="2">
        <f>'time_series_19-covid-Deaths'!DN204</f>
        <v>27321</v>
      </c>
    </row>
    <row r="8" spans="1:115" x14ac:dyDescent="0.35">
      <c r="A8" s="4" t="s">
        <v>352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  <c r="DF8" s="2">
        <f>'time_series_19-covid-Deaths'!DI190</f>
        <v>1827</v>
      </c>
      <c r="DG8" s="2">
        <f>'time_series_19-covid-Deaths'!DJ190</f>
        <v>1915</v>
      </c>
      <c r="DH8" s="2">
        <f>'time_series_19-covid-Deaths'!DK190</f>
        <v>2009</v>
      </c>
      <c r="DI8" s="2">
        <f>'time_series_19-covid-Deaths'!DL190</f>
        <v>2116</v>
      </c>
      <c r="DJ8" s="2">
        <f>'time_series_19-covid-Deaths'!DM190</f>
        <v>2212</v>
      </c>
      <c r="DK8" s="2">
        <f>'time_series_19-covid-Deaths'!DN190</f>
        <v>2305</v>
      </c>
    </row>
    <row r="9" spans="1:115" x14ac:dyDescent="0.35">
      <c r="A9" s="4" t="s">
        <v>300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73455</v>
      </c>
      <c r="DD9" s="2">
        <f>'time_series_19-covid-Deaths'!DG228</f>
        <v>75662</v>
      </c>
      <c r="DE9" s="2">
        <f>'time_series_19-covid-Deaths'!DH228</f>
        <v>77180</v>
      </c>
      <c r="DF9" s="2">
        <f>'time_series_19-covid-Deaths'!DI228</f>
        <v>78795</v>
      </c>
      <c r="DG9" s="2">
        <f>'time_series_19-covid-Deaths'!DJ228</f>
        <v>79526</v>
      </c>
      <c r="DH9" s="2">
        <f>'time_series_19-covid-Deaths'!DK228</f>
        <v>80682</v>
      </c>
      <c r="DI9" s="2">
        <f>'time_series_19-covid-Deaths'!DL228</f>
        <v>82356</v>
      </c>
      <c r="DJ9" s="2">
        <f>'time_series_19-covid-Deaths'!DM228</f>
        <v>84119</v>
      </c>
      <c r="DK9" s="2">
        <f>'time_series_19-covid-Deaths'!DN228</f>
        <v>85898</v>
      </c>
    </row>
    <row r="10" spans="1:115" x14ac:dyDescent="0.35">
      <c r="A10" s="4"/>
    </row>
    <row r="51" spans="1:115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:DF51" si="22">DE2</f>
        <v>44048</v>
      </c>
      <c r="DF51" s="1">
        <f t="shared" si="22"/>
        <v>44079</v>
      </c>
      <c r="DG51" s="1">
        <f t="shared" ref="DG51:DH51" si="23">DG2</f>
        <v>44109</v>
      </c>
      <c r="DH51" s="1">
        <f t="shared" si="23"/>
        <v>44140</v>
      </c>
      <c r="DI51" s="1">
        <f t="shared" ref="DI51:DJ51" si="24">DI2</f>
        <v>44170</v>
      </c>
      <c r="DJ51" s="1" t="str">
        <f t="shared" si="24"/>
        <v>5/13/20</v>
      </c>
      <c r="DK51" s="1" t="str">
        <f t="shared" ref="DK51" si="25">DK2</f>
        <v>5/14/20</v>
      </c>
    </row>
    <row r="52" spans="1:115" x14ac:dyDescent="0.35">
      <c r="A52" s="9" t="s">
        <v>252</v>
      </c>
      <c r="C52">
        <f t="shared" ref="C52:C57" si="26">C3-B3</f>
        <v>1</v>
      </c>
      <c r="D52">
        <f t="shared" ref="D52:DK52" si="27">D3-C3</f>
        <v>8</v>
      </c>
      <c r="E52">
        <f t="shared" si="27"/>
        <v>16</v>
      </c>
      <c r="F52">
        <f t="shared" si="27"/>
        <v>14</v>
      </c>
      <c r="G52">
        <f t="shared" si="27"/>
        <v>26</v>
      </c>
      <c r="H52">
        <f t="shared" si="27"/>
        <v>49</v>
      </c>
      <c r="I52">
        <f t="shared" si="27"/>
        <v>2</v>
      </c>
      <c r="J52">
        <f t="shared" si="27"/>
        <v>38</v>
      </c>
      <c r="K52">
        <f t="shared" si="27"/>
        <v>42</v>
      </c>
      <c r="L52">
        <f t="shared" si="27"/>
        <v>46</v>
      </c>
      <c r="M52">
        <f t="shared" si="27"/>
        <v>103</v>
      </c>
      <c r="N52">
        <f t="shared" si="27"/>
        <v>64</v>
      </c>
      <c r="O52">
        <f t="shared" si="27"/>
        <v>66</v>
      </c>
      <c r="P52">
        <f t="shared" si="27"/>
        <v>72</v>
      </c>
      <c r="Q52">
        <f t="shared" si="27"/>
        <v>70</v>
      </c>
      <c r="R52">
        <f t="shared" si="27"/>
        <v>85</v>
      </c>
      <c r="S52">
        <f t="shared" si="27"/>
        <v>87</v>
      </c>
      <c r="T52">
        <f t="shared" si="27"/>
        <v>100</v>
      </c>
      <c r="U52">
        <f t="shared" si="27"/>
        <v>107</v>
      </c>
      <c r="V52">
        <f t="shared" si="27"/>
        <v>100</v>
      </c>
      <c r="W52">
        <f t="shared" si="27"/>
        <v>5</v>
      </c>
      <c r="X52">
        <f t="shared" si="27"/>
        <v>253</v>
      </c>
      <c r="Y52">
        <f t="shared" si="27"/>
        <v>152</v>
      </c>
      <c r="Z52">
        <f t="shared" si="27"/>
        <v>143</v>
      </c>
      <c r="AA52">
        <f t="shared" si="27"/>
        <v>104</v>
      </c>
      <c r="AB52">
        <f t="shared" si="27"/>
        <v>98</v>
      </c>
      <c r="AC52">
        <f t="shared" si="27"/>
        <v>139</v>
      </c>
      <c r="AD52">
        <f t="shared" si="27"/>
        <v>115</v>
      </c>
      <c r="AE52">
        <f t="shared" si="27"/>
        <v>125</v>
      </c>
      <c r="AF52">
        <f t="shared" si="27"/>
        <v>4</v>
      </c>
      <c r="AG52">
        <f t="shared" si="27"/>
        <v>207</v>
      </c>
      <c r="AH52">
        <f t="shared" si="27"/>
        <v>11</v>
      </c>
      <c r="AI52">
        <f t="shared" si="27"/>
        <v>160</v>
      </c>
      <c r="AJ52">
        <f t="shared" si="27"/>
        <v>79</v>
      </c>
      <c r="AK52">
        <f t="shared" si="27"/>
        <v>62</v>
      </c>
      <c r="AL52">
        <f t="shared" si="27"/>
        <v>44</v>
      </c>
      <c r="AM52">
        <f t="shared" si="27"/>
        <v>58</v>
      </c>
      <c r="AN52">
        <f t="shared" si="27"/>
        <v>69</v>
      </c>
      <c r="AO52">
        <f t="shared" si="27"/>
        <v>55</v>
      </c>
      <c r="AP52">
        <f t="shared" si="27"/>
        <v>89</v>
      </c>
      <c r="AQ52">
        <f t="shared" si="27"/>
        <v>75</v>
      </c>
      <c r="AR52">
        <f t="shared" si="27"/>
        <v>94</v>
      </c>
      <c r="AS52">
        <f t="shared" si="27"/>
        <v>93</v>
      </c>
      <c r="AT52">
        <f t="shared" si="27"/>
        <v>112</v>
      </c>
      <c r="AU52">
        <f t="shared" si="27"/>
        <v>99</v>
      </c>
      <c r="AV52">
        <f t="shared" si="27"/>
        <v>243</v>
      </c>
      <c r="AW52">
        <f t="shared" si="27"/>
        <v>186</v>
      </c>
      <c r="AX52">
        <f t="shared" si="27"/>
        <v>276</v>
      </c>
      <c r="AY52">
        <f t="shared" si="27"/>
        <v>351</v>
      </c>
      <c r="AZ52">
        <f t="shared" si="27"/>
        <v>108</v>
      </c>
      <c r="BA52">
        <f t="shared" si="27"/>
        <v>686</v>
      </c>
      <c r="BB52">
        <f t="shared" si="27"/>
        <v>422</v>
      </c>
      <c r="BC52">
        <f t="shared" si="27"/>
        <v>642</v>
      </c>
      <c r="BD52">
        <f t="shared" si="27"/>
        <v>678</v>
      </c>
      <c r="BE52">
        <f t="shared" si="27"/>
        <v>806</v>
      </c>
      <c r="BF52">
        <f t="shared" si="27"/>
        <v>867</v>
      </c>
      <c r="BG52">
        <f t="shared" si="27"/>
        <v>1123</v>
      </c>
      <c r="BH52">
        <f t="shared" si="27"/>
        <v>1476</v>
      </c>
      <c r="BI52">
        <f t="shared" si="27"/>
        <v>1703</v>
      </c>
      <c r="BJ52">
        <f t="shared" si="27"/>
        <v>1700</v>
      </c>
      <c r="BK52">
        <f t="shared" si="27"/>
        <v>1934</v>
      </c>
      <c r="BL52">
        <f t="shared" si="27"/>
        <v>2255</v>
      </c>
      <c r="BM52">
        <f t="shared" si="27"/>
        <v>2771</v>
      </c>
      <c r="BN52">
        <f t="shared" si="27"/>
        <v>3003</v>
      </c>
      <c r="BO52">
        <f t="shared" si="27"/>
        <v>3500</v>
      </c>
      <c r="BP52">
        <f t="shared" si="27"/>
        <v>3510</v>
      </c>
      <c r="BQ52">
        <f t="shared" si="27"/>
        <v>3525</v>
      </c>
      <c r="BR52">
        <f t="shared" si="27"/>
        <v>4116</v>
      </c>
      <c r="BS52">
        <f t="shared" si="27"/>
        <v>4799</v>
      </c>
      <c r="BT52">
        <f t="shared" si="27"/>
        <v>5437</v>
      </c>
      <c r="BU52">
        <f t="shared" si="27"/>
        <v>6142</v>
      </c>
      <c r="BV52">
        <f t="shared" si="27"/>
        <v>5995</v>
      </c>
      <c r="BW52">
        <f t="shared" si="27"/>
        <v>6169</v>
      </c>
      <c r="BX52">
        <f t="shared" si="27"/>
        <v>5096</v>
      </c>
      <c r="BY52">
        <f t="shared" si="27"/>
        <v>5690</v>
      </c>
      <c r="BZ52">
        <f t="shared" si="27"/>
        <v>7895</v>
      </c>
      <c r="CA52">
        <f t="shared" si="27"/>
        <v>6692</v>
      </c>
      <c r="CB52">
        <f t="shared" si="27"/>
        <v>7528</v>
      </c>
      <c r="CC52">
        <f t="shared" si="27"/>
        <v>7231</v>
      </c>
      <c r="CD52">
        <f t="shared" si="27"/>
        <v>6033</v>
      </c>
      <c r="CE52">
        <f t="shared" si="27"/>
        <v>5707</v>
      </c>
      <c r="CF52">
        <f t="shared" si="27"/>
        <v>5708</v>
      </c>
      <c r="CG52">
        <f t="shared" si="27"/>
        <v>6878</v>
      </c>
      <c r="CH52">
        <f t="shared" si="27"/>
        <v>8220</v>
      </c>
      <c r="CI52">
        <f t="shared" si="27"/>
        <v>7287</v>
      </c>
      <c r="CJ52">
        <f t="shared" si="27"/>
        <v>8858</v>
      </c>
      <c r="CK52">
        <f t="shared" si="27"/>
        <v>6410</v>
      </c>
      <c r="CL52">
        <f t="shared" si="27"/>
        <v>4558</v>
      </c>
      <c r="CM52">
        <f t="shared" si="27"/>
        <v>5325</v>
      </c>
      <c r="CN52">
        <f t="shared" si="27"/>
        <v>7139</v>
      </c>
      <c r="CO52">
        <f t="shared" si="27"/>
        <v>6676</v>
      </c>
      <c r="CP52">
        <f t="shared" si="27"/>
        <v>6753</v>
      </c>
      <c r="CQ52">
        <f t="shared" si="27"/>
        <v>6332</v>
      </c>
      <c r="CR52">
        <f t="shared" si="27"/>
        <v>6190</v>
      </c>
      <c r="CS52">
        <f t="shared" si="27"/>
        <v>3713</v>
      </c>
      <c r="CT52">
        <f t="shared" si="27"/>
        <v>4544</v>
      </c>
      <c r="CU52">
        <f t="shared" si="27"/>
        <v>6357</v>
      </c>
      <c r="CV52">
        <f t="shared" si="27"/>
        <v>6864</v>
      </c>
      <c r="CW52">
        <f t="shared" si="27"/>
        <v>5695</v>
      </c>
      <c r="CX52">
        <f t="shared" si="27"/>
        <v>5259</v>
      </c>
      <c r="CY52">
        <f t="shared" si="27"/>
        <v>5194</v>
      </c>
      <c r="CZ52">
        <f t="shared" si="27"/>
        <v>3657</v>
      </c>
      <c r="DA52">
        <f t="shared" si="27"/>
        <v>4067</v>
      </c>
      <c r="DB52">
        <f t="shared" si="27"/>
        <v>5702</v>
      </c>
      <c r="DC52">
        <f t="shared" si="27"/>
        <v>6616</v>
      </c>
      <c r="DD52">
        <f t="shared" si="27"/>
        <v>5712</v>
      </c>
      <c r="DE52">
        <f t="shared" si="27"/>
        <v>5331</v>
      </c>
      <c r="DF52">
        <f t="shared" si="27"/>
        <v>4413</v>
      </c>
      <c r="DG52">
        <f t="shared" si="27"/>
        <v>3398</v>
      </c>
      <c r="DH52">
        <f t="shared" si="27"/>
        <v>3621</v>
      </c>
      <c r="DI52">
        <f t="shared" si="27"/>
        <v>5612</v>
      </c>
      <c r="DJ52">
        <f t="shared" si="27"/>
        <v>5255</v>
      </c>
      <c r="DK52">
        <f t="shared" si="27"/>
        <v>5221</v>
      </c>
    </row>
    <row r="53" spans="1:115" x14ac:dyDescent="0.35">
      <c r="A53" s="4" t="s">
        <v>323</v>
      </c>
      <c r="C53">
        <f t="shared" si="26"/>
        <v>0</v>
      </c>
      <c r="D53">
        <f t="shared" ref="D53:DK53" si="28">D4-C4</f>
        <v>0</v>
      </c>
      <c r="E53">
        <f t="shared" si="28"/>
        <v>0</v>
      </c>
      <c r="F53">
        <f t="shared" si="28"/>
        <v>0</v>
      </c>
      <c r="G53">
        <f t="shared" si="28"/>
        <v>0</v>
      </c>
      <c r="H53">
        <f t="shared" si="28"/>
        <v>0</v>
      </c>
      <c r="I53">
        <f t="shared" si="28"/>
        <v>0</v>
      </c>
      <c r="J53">
        <f t="shared" si="28"/>
        <v>0</v>
      </c>
      <c r="K53">
        <f t="shared" si="28"/>
        <v>0</v>
      </c>
      <c r="L53">
        <f t="shared" si="28"/>
        <v>0</v>
      </c>
      <c r="M53">
        <f t="shared" si="28"/>
        <v>0</v>
      </c>
      <c r="N53">
        <f t="shared" si="28"/>
        <v>0</v>
      </c>
      <c r="O53">
        <f t="shared" si="28"/>
        <v>0</v>
      </c>
      <c r="P53">
        <f t="shared" si="28"/>
        <v>0</v>
      </c>
      <c r="Q53">
        <f t="shared" si="28"/>
        <v>0</v>
      </c>
      <c r="R53">
        <f t="shared" si="28"/>
        <v>0</v>
      </c>
      <c r="S53">
        <f t="shared" si="28"/>
        <v>0</v>
      </c>
      <c r="T53">
        <f t="shared" si="28"/>
        <v>0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  <c r="AC53">
        <f t="shared" si="28"/>
        <v>0</v>
      </c>
      <c r="AD53">
        <f t="shared" si="28"/>
        <v>0</v>
      </c>
      <c r="AE53">
        <f t="shared" si="28"/>
        <v>0</v>
      </c>
      <c r="AF53">
        <f t="shared" si="28"/>
        <v>0</v>
      </c>
      <c r="AG53">
        <f t="shared" si="28"/>
        <v>0</v>
      </c>
      <c r="AH53">
        <f t="shared" si="28"/>
        <v>0</v>
      </c>
      <c r="AI53">
        <f t="shared" si="28"/>
        <v>0</v>
      </c>
      <c r="AJ53">
        <f t="shared" si="28"/>
        <v>0</v>
      </c>
      <c r="AK53">
        <f t="shared" si="28"/>
        <v>0</v>
      </c>
      <c r="AL53">
        <f t="shared" si="28"/>
        <v>0</v>
      </c>
      <c r="AM53">
        <f t="shared" si="28"/>
        <v>0</v>
      </c>
      <c r="AN53">
        <f t="shared" si="28"/>
        <v>0</v>
      </c>
      <c r="AO53">
        <f t="shared" si="28"/>
        <v>0</v>
      </c>
      <c r="AP53">
        <f t="shared" si="28"/>
        <v>0</v>
      </c>
      <c r="AQ53">
        <f t="shared" si="28"/>
        <v>0</v>
      </c>
      <c r="AR53">
        <f t="shared" si="28"/>
        <v>0</v>
      </c>
      <c r="AS53">
        <f t="shared" si="28"/>
        <v>0</v>
      </c>
      <c r="AT53">
        <f t="shared" si="28"/>
        <v>1</v>
      </c>
      <c r="AU53">
        <f t="shared" si="28"/>
        <v>1</v>
      </c>
      <c r="AV53">
        <f t="shared" si="28"/>
        <v>0</v>
      </c>
      <c r="AW53">
        <f t="shared" si="28"/>
        <v>1</v>
      </c>
      <c r="AX53">
        <f t="shared" si="28"/>
        <v>4</v>
      </c>
      <c r="AY53">
        <f t="shared" si="28"/>
        <v>0</v>
      </c>
      <c r="AZ53">
        <f t="shared" si="28"/>
        <v>2</v>
      </c>
      <c r="BA53">
        <f t="shared" si="28"/>
        <v>1</v>
      </c>
      <c r="BB53">
        <f t="shared" si="28"/>
        <v>18</v>
      </c>
      <c r="BC53">
        <f t="shared" si="28"/>
        <v>15</v>
      </c>
      <c r="BD53">
        <f t="shared" si="28"/>
        <v>23</v>
      </c>
      <c r="BE53">
        <f t="shared" si="28"/>
        <v>16</v>
      </c>
      <c r="BF53">
        <f t="shared" si="28"/>
        <v>34</v>
      </c>
      <c r="BG53">
        <f t="shared" si="28"/>
        <v>43</v>
      </c>
      <c r="BH53">
        <f t="shared" si="28"/>
        <v>36</v>
      </c>
      <c r="BI53">
        <f t="shared" si="28"/>
        <v>56</v>
      </c>
      <c r="BJ53">
        <f t="shared" si="28"/>
        <v>35</v>
      </c>
      <c r="BK53">
        <f t="shared" si="28"/>
        <v>74</v>
      </c>
      <c r="BL53">
        <f t="shared" si="28"/>
        <v>149</v>
      </c>
      <c r="BM53">
        <f t="shared" si="28"/>
        <v>186</v>
      </c>
      <c r="BN53">
        <f t="shared" si="28"/>
        <v>184</v>
      </c>
      <c r="BO53">
        <f t="shared" si="28"/>
        <v>284</v>
      </c>
      <c r="BP53">
        <f t="shared" si="28"/>
        <v>294</v>
      </c>
      <c r="BQ53">
        <f t="shared" si="28"/>
        <v>215</v>
      </c>
      <c r="BR53">
        <f t="shared" si="28"/>
        <v>374</v>
      </c>
      <c r="BS53">
        <f t="shared" si="28"/>
        <v>383</v>
      </c>
      <c r="BT53">
        <f t="shared" si="28"/>
        <v>673</v>
      </c>
      <c r="BU53">
        <f t="shared" si="28"/>
        <v>652</v>
      </c>
      <c r="BV53">
        <f t="shared" si="28"/>
        <v>715</v>
      </c>
      <c r="BW53">
        <f t="shared" si="28"/>
        <v>761</v>
      </c>
      <c r="BX53">
        <f t="shared" si="28"/>
        <v>646</v>
      </c>
      <c r="BY53">
        <f t="shared" si="28"/>
        <v>571</v>
      </c>
      <c r="BZ53">
        <f t="shared" si="28"/>
        <v>1038</v>
      </c>
      <c r="CA53">
        <f t="shared" si="28"/>
        <v>1036</v>
      </c>
      <c r="CB53">
        <f t="shared" si="28"/>
        <v>1104</v>
      </c>
      <c r="CC53">
        <f t="shared" si="28"/>
        <v>1153</v>
      </c>
      <c r="CD53">
        <f t="shared" si="28"/>
        <v>840</v>
      </c>
      <c r="CE53">
        <f t="shared" si="28"/>
        <v>686</v>
      </c>
      <c r="CF53">
        <f t="shared" si="28"/>
        <v>745</v>
      </c>
      <c r="CG53">
        <f t="shared" si="28"/>
        <v>1048</v>
      </c>
      <c r="CH53">
        <f t="shared" si="28"/>
        <v>846</v>
      </c>
      <c r="CI53">
        <f t="shared" si="28"/>
        <v>1033</v>
      </c>
      <c r="CJ53">
        <f t="shared" si="28"/>
        <v>936</v>
      </c>
      <c r="CK53">
        <f t="shared" si="28"/>
        <v>1118</v>
      </c>
      <c r="CL53">
        <f t="shared" si="28"/>
        <v>499</v>
      </c>
      <c r="CM53">
        <f t="shared" si="28"/>
        <v>565</v>
      </c>
      <c r="CN53">
        <f t="shared" si="28"/>
        <v>1172</v>
      </c>
      <c r="CO53">
        <f t="shared" si="28"/>
        <v>847</v>
      </c>
      <c r="CP53">
        <f t="shared" si="28"/>
        <v>729</v>
      </c>
      <c r="CQ53">
        <f t="shared" si="28"/>
        <v>1013</v>
      </c>
      <c r="CR53">
        <f t="shared" si="28"/>
        <v>844</v>
      </c>
      <c r="CS53">
        <f t="shared" si="28"/>
        <v>420</v>
      </c>
      <c r="CT53">
        <f t="shared" si="28"/>
        <v>341</v>
      </c>
      <c r="CU53">
        <f t="shared" si="28"/>
        <v>911</v>
      </c>
      <c r="CV53">
        <f t="shared" si="28"/>
        <v>797</v>
      </c>
      <c r="CW53">
        <f t="shared" si="28"/>
        <v>676</v>
      </c>
      <c r="CX53">
        <f t="shared" si="28"/>
        <v>741</v>
      </c>
      <c r="CY53">
        <f t="shared" si="28"/>
        <v>622</v>
      </c>
      <c r="CZ53">
        <f t="shared" si="28"/>
        <v>315</v>
      </c>
      <c r="DA53">
        <f t="shared" si="28"/>
        <v>289</v>
      </c>
      <c r="DB53">
        <f t="shared" si="28"/>
        <v>692</v>
      </c>
      <c r="DC53">
        <f t="shared" si="28"/>
        <v>649</v>
      </c>
      <c r="DD53">
        <f t="shared" si="28"/>
        <v>539</v>
      </c>
      <c r="DE53">
        <f t="shared" si="28"/>
        <v>627</v>
      </c>
      <c r="DF53">
        <f t="shared" si="28"/>
        <v>346</v>
      </c>
      <c r="DG53">
        <f t="shared" si="28"/>
        <v>268</v>
      </c>
      <c r="DH53">
        <f t="shared" si="28"/>
        <v>211</v>
      </c>
      <c r="DI53">
        <f t="shared" si="28"/>
        <v>628</v>
      </c>
      <c r="DJ53">
        <f t="shared" si="28"/>
        <v>495</v>
      </c>
      <c r="DK53">
        <f t="shared" si="28"/>
        <v>429</v>
      </c>
    </row>
    <row r="54" spans="1:115" x14ac:dyDescent="0.35">
      <c r="A54" s="9" t="s">
        <v>297</v>
      </c>
      <c r="C54">
        <f t="shared" si="26"/>
        <v>0</v>
      </c>
      <c r="D54">
        <f t="shared" ref="D54:DK54" si="29">D5-C5</f>
        <v>0</v>
      </c>
      <c r="E54">
        <f t="shared" si="29"/>
        <v>0</v>
      </c>
      <c r="F54">
        <f t="shared" si="29"/>
        <v>0</v>
      </c>
      <c r="G54">
        <f t="shared" si="29"/>
        <v>0</v>
      </c>
      <c r="H54">
        <f t="shared" si="29"/>
        <v>0</v>
      </c>
      <c r="I54">
        <f t="shared" si="29"/>
        <v>0</v>
      </c>
      <c r="J54">
        <f t="shared" si="29"/>
        <v>0</v>
      </c>
      <c r="K54">
        <f t="shared" si="29"/>
        <v>0</v>
      </c>
      <c r="L54">
        <f t="shared" si="29"/>
        <v>0</v>
      </c>
      <c r="M54">
        <f t="shared" si="29"/>
        <v>0</v>
      </c>
      <c r="N54">
        <f t="shared" si="29"/>
        <v>0</v>
      </c>
      <c r="O54">
        <f t="shared" si="29"/>
        <v>0</v>
      </c>
      <c r="P54">
        <f t="shared" si="29"/>
        <v>0</v>
      </c>
      <c r="Q54">
        <f t="shared" si="29"/>
        <v>0</v>
      </c>
      <c r="R54">
        <f t="shared" si="29"/>
        <v>0</v>
      </c>
      <c r="S54">
        <f t="shared" si="29"/>
        <v>0</v>
      </c>
      <c r="T54">
        <f t="shared" si="29"/>
        <v>0</v>
      </c>
      <c r="U54">
        <f t="shared" si="29"/>
        <v>0</v>
      </c>
      <c r="V54">
        <f t="shared" si="29"/>
        <v>0</v>
      </c>
      <c r="W54">
        <f t="shared" si="29"/>
        <v>0</v>
      </c>
      <c r="X54">
        <f t="shared" si="29"/>
        <v>0</v>
      </c>
      <c r="Y54">
        <f t="shared" si="29"/>
        <v>0</v>
      </c>
      <c r="Z54">
        <f t="shared" si="29"/>
        <v>0</v>
      </c>
      <c r="AA54">
        <f t="shared" si="29"/>
        <v>0</v>
      </c>
      <c r="AB54">
        <f t="shared" si="29"/>
        <v>0</v>
      </c>
      <c r="AC54">
        <f t="shared" si="29"/>
        <v>0</v>
      </c>
      <c r="AD54">
        <f t="shared" si="29"/>
        <v>0</v>
      </c>
      <c r="AE54">
        <f t="shared" si="29"/>
        <v>0</v>
      </c>
      <c r="AF54">
        <f t="shared" si="29"/>
        <v>1</v>
      </c>
      <c r="AG54">
        <f t="shared" si="29"/>
        <v>1</v>
      </c>
      <c r="AH54">
        <f t="shared" si="29"/>
        <v>1</v>
      </c>
      <c r="AI54">
        <f t="shared" si="29"/>
        <v>4</v>
      </c>
      <c r="AJ54">
        <f t="shared" si="29"/>
        <v>3</v>
      </c>
      <c r="AK54">
        <f t="shared" si="29"/>
        <v>2</v>
      </c>
      <c r="AL54">
        <f t="shared" si="29"/>
        <v>5</v>
      </c>
      <c r="AM54">
        <f t="shared" si="29"/>
        <v>4</v>
      </c>
      <c r="AN54">
        <f t="shared" si="29"/>
        <v>8</v>
      </c>
      <c r="AO54">
        <f t="shared" si="29"/>
        <v>5</v>
      </c>
      <c r="AP54">
        <f t="shared" si="29"/>
        <v>18</v>
      </c>
      <c r="AQ54">
        <f t="shared" si="29"/>
        <v>27</v>
      </c>
      <c r="AR54">
        <f t="shared" si="29"/>
        <v>28</v>
      </c>
      <c r="AS54">
        <f t="shared" si="29"/>
        <v>41</v>
      </c>
      <c r="AT54">
        <f t="shared" si="29"/>
        <v>49</v>
      </c>
      <c r="AU54">
        <f t="shared" si="29"/>
        <v>36</v>
      </c>
      <c r="AV54">
        <f t="shared" si="29"/>
        <v>133</v>
      </c>
      <c r="AW54">
        <f t="shared" si="29"/>
        <v>97</v>
      </c>
      <c r="AX54">
        <f t="shared" si="29"/>
        <v>168</v>
      </c>
      <c r="AY54">
        <f t="shared" si="29"/>
        <v>196</v>
      </c>
      <c r="AZ54">
        <f t="shared" si="29"/>
        <v>0</v>
      </c>
      <c r="BA54">
        <f t="shared" si="29"/>
        <v>439</v>
      </c>
      <c r="BB54">
        <f t="shared" si="29"/>
        <v>175</v>
      </c>
      <c r="BC54">
        <f t="shared" si="29"/>
        <v>368</v>
      </c>
      <c r="BD54">
        <f t="shared" si="29"/>
        <v>349</v>
      </c>
      <c r="BE54">
        <f t="shared" si="29"/>
        <v>345</v>
      </c>
      <c r="BF54">
        <f t="shared" si="29"/>
        <v>475</v>
      </c>
      <c r="BG54">
        <f t="shared" si="29"/>
        <v>427</v>
      </c>
      <c r="BH54">
        <f t="shared" si="29"/>
        <v>627</v>
      </c>
      <c r="BI54">
        <f t="shared" si="29"/>
        <v>793</v>
      </c>
      <c r="BJ54">
        <f t="shared" si="29"/>
        <v>651</v>
      </c>
      <c r="BK54">
        <f t="shared" si="29"/>
        <v>601</v>
      </c>
      <c r="BL54">
        <f t="shared" si="29"/>
        <v>743</v>
      </c>
      <c r="BM54">
        <f t="shared" si="29"/>
        <v>683</v>
      </c>
      <c r="BN54">
        <f t="shared" si="29"/>
        <v>712</v>
      </c>
      <c r="BO54">
        <f t="shared" si="29"/>
        <v>919</v>
      </c>
      <c r="BP54">
        <f t="shared" si="29"/>
        <v>889</v>
      </c>
      <c r="BQ54">
        <f t="shared" si="29"/>
        <v>756</v>
      </c>
      <c r="BR54">
        <f t="shared" si="29"/>
        <v>812</v>
      </c>
      <c r="BS54">
        <f t="shared" si="29"/>
        <v>837</v>
      </c>
      <c r="BT54">
        <f t="shared" si="29"/>
        <v>727</v>
      </c>
      <c r="BU54">
        <f t="shared" si="29"/>
        <v>760</v>
      </c>
      <c r="BV54">
        <f t="shared" si="29"/>
        <v>766</v>
      </c>
      <c r="BW54">
        <f t="shared" si="29"/>
        <v>681</v>
      </c>
      <c r="BX54">
        <f t="shared" si="29"/>
        <v>525</v>
      </c>
      <c r="BY54">
        <f t="shared" si="29"/>
        <v>636</v>
      </c>
      <c r="BZ54">
        <f t="shared" si="29"/>
        <v>604</v>
      </c>
      <c r="CA54">
        <f t="shared" si="29"/>
        <v>542</v>
      </c>
      <c r="CB54">
        <f t="shared" si="29"/>
        <v>610</v>
      </c>
      <c r="CC54">
        <f t="shared" si="29"/>
        <v>570</v>
      </c>
      <c r="CD54">
        <f t="shared" si="29"/>
        <v>619</v>
      </c>
      <c r="CE54">
        <f t="shared" si="29"/>
        <v>431</v>
      </c>
      <c r="CF54">
        <f t="shared" si="29"/>
        <v>566</v>
      </c>
      <c r="CG54">
        <f t="shared" si="29"/>
        <v>602</v>
      </c>
      <c r="CH54">
        <f t="shared" si="29"/>
        <v>578</v>
      </c>
      <c r="CI54">
        <f t="shared" si="29"/>
        <v>525</v>
      </c>
      <c r="CJ54">
        <f t="shared" si="29"/>
        <v>575</v>
      </c>
      <c r="CK54">
        <f t="shared" si="29"/>
        <v>482</v>
      </c>
      <c r="CL54">
        <f t="shared" si="29"/>
        <v>433</v>
      </c>
      <c r="CM54">
        <f t="shared" si="29"/>
        <v>454</v>
      </c>
      <c r="CN54">
        <f t="shared" si="29"/>
        <v>534</v>
      </c>
      <c r="CO54">
        <f t="shared" si="29"/>
        <v>437</v>
      </c>
      <c r="CP54">
        <f t="shared" si="29"/>
        <v>464</v>
      </c>
      <c r="CQ54">
        <f t="shared" si="29"/>
        <v>420</v>
      </c>
      <c r="CR54">
        <f t="shared" si="29"/>
        <v>415</v>
      </c>
      <c r="CS54">
        <f t="shared" si="29"/>
        <v>260</v>
      </c>
      <c r="CT54">
        <f t="shared" si="29"/>
        <v>333</v>
      </c>
      <c r="CU54">
        <f t="shared" si="29"/>
        <v>382</v>
      </c>
      <c r="CV54">
        <f t="shared" si="29"/>
        <v>323</v>
      </c>
      <c r="CW54">
        <f t="shared" si="29"/>
        <v>285</v>
      </c>
      <c r="CX54">
        <f t="shared" si="29"/>
        <v>269</v>
      </c>
      <c r="CY54">
        <f t="shared" si="29"/>
        <v>474</v>
      </c>
      <c r="CZ54">
        <f t="shared" si="29"/>
        <v>174</v>
      </c>
      <c r="DA54">
        <f t="shared" si="29"/>
        <v>195</v>
      </c>
      <c r="DB54">
        <f t="shared" si="29"/>
        <v>236</v>
      </c>
      <c r="DC54">
        <f t="shared" si="29"/>
        <v>369</v>
      </c>
      <c r="DD54">
        <f t="shared" si="29"/>
        <v>274</v>
      </c>
      <c r="DE54">
        <f t="shared" si="29"/>
        <v>243</v>
      </c>
      <c r="DF54">
        <f t="shared" si="29"/>
        <v>194</v>
      </c>
      <c r="DG54">
        <f t="shared" si="29"/>
        <v>165</v>
      </c>
      <c r="DH54">
        <f t="shared" si="29"/>
        <v>179</v>
      </c>
      <c r="DI54">
        <f t="shared" si="29"/>
        <v>172</v>
      </c>
      <c r="DJ54">
        <f t="shared" si="29"/>
        <v>195</v>
      </c>
      <c r="DK54">
        <f t="shared" si="29"/>
        <v>262</v>
      </c>
    </row>
    <row r="55" spans="1:115" x14ac:dyDescent="0.35">
      <c r="A55" s="9" t="s">
        <v>298</v>
      </c>
      <c r="C55">
        <f t="shared" si="26"/>
        <v>0</v>
      </c>
      <c r="D55">
        <f t="shared" ref="D55:DK55" si="30">D6-C6</f>
        <v>0</v>
      </c>
      <c r="E55">
        <f t="shared" si="30"/>
        <v>0</v>
      </c>
      <c r="F55">
        <f t="shared" si="30"/>
        <v>0</v>
      </c>
      <c r="G55">
        <f t="shared" si="30"/>
        <v>0</v>
      </c>
      <c r="H55">
        <f t="shared" si="30"/>
        <v>0</v>
      </c>
      <c r="I55">
        <f t="shared" si="30"/>
        <v>0</v>
      </c>
      <c r="J55">
        <f t="shared" si="30"/>
        <v>0</v>
      </c>
      <c r="K55">
        <f t="shared" si="30"/>
        <v>0</v>
      </c>
      <c r="L55">
        <f t="shared" si="30"/>
        <v>0</v>
      </c>
      <c r="M55">
        <f t="shared" si="30"/>
        <v>0</v>
      </c>
      <c r="N55">
        <f t="shared" si="30"/>
        <v>0</v>
      </c>
      <c r="O55">
        <f t="shared" si="30"/>
        <v>0</v>
      </c>
      <c r="P55">
        <f t="shared" si="30"/>
        <v>0</v>
      </c>
      <c r="Q55">
        <f t="shared" si="30"/>
        <v>0</v>
      </c>
      <c r="R55">
        <f t="shared" si="30"/>
        <v>0</v>
      </c>
      <c r="S55">
        <f t="shared" si="30"/>
        <v>0</v>
      </c>
      <c r="T55">
        <f t="shared" si="30"/>
        <v>0</v>
      </c>
      <c r="U55">
        <f t="shared" si="30"/>
        <v>0</v>
      </c>
      <c r="V55">
        <f t="shared" si="30"/>
        <v>0</v>
      </c>
      <c r="W55">
        <f t="shared" si="30"/>
        <v>0</v>
      </c>
      <c r="X55">
        <f t="shared" si="30"/>
        <v>0</v>
      </c>
      <c r="Y55">
        <f t="shared" si="30"/>
        <v>0</v>
      </c>
      <c r="Z55">
        <f t="shared" si="30"/>
        <v>0</v>
      </c>
      <c r="AA55">
        <f t="shared" si="30"/>
        <v>0</v>
      </c>
      <c r="AB55">
        <f t="shared" si="30"/>
        <v>0</v>
      </c>
      <c r="AC55">
        <f t="shared" si="30"/>
        <v>0</v>
      </c>
      <c r="AD55">
        <f t="shared" si="30"/>
        <v>0</v>
      </c>
      <c r="AE55">
        <f t="shared" si="30"/>
        <v>0</v>
      </c>
      <c r="AF55">
        <f t="shared" si="30"/>
        <v>0</v>
      </c>
      <c r="AG55">
        <f t="shared" si="30"/>
        <v>0</v>
      </c>
      <c r="AH55">
        <f t="shared" si="30"/>
        <v>0</v>
      </c>
      <c r="AI55">
        <f t="shared" si="30"/>
        <v>0</v>
      </c>
      <c r="AJ55">
        <f t="shared" si="30"/>
        <v>0</v>
      </c>
      <c r="AK55">
        <f t="shared" si="30"/>
        <v>0</v>
      </c>
      <c r="AL55">
        <f t="shared" si="30"/>
        <v>0</v>
      </c>
      <c r="AM55">
        <f t="shared" si="30"/>
        <v>0</v>
      </c>
      <c r="AN55">
        <f t="shared" si="30"/>
        <v>0</v>
      </c>
      <c r="AO55">
        <f t="shared" si="30"/>
        <v>0</v>
      </c>
      <c r="AP55">
        <f t="shared" si="30"/>
        <v>0</v>
      </c>
      <c r="AQ55">
        <f t="shared" si="30"/>
        <v>0</v>
      </c>
      <c r="AR55">
        <f t="shared" si="30"/>
        <v>0</v>
      </c>
      <c r="AS55">
        <f t="shared" si="30"/>
        <v>0</v>
      </c>
      <c r="AT55">
        <f t="shared" si="30"/>
        <v>0</v>
      </c>
      <c r="AU55">
        <f t="shared" si="30"/>
        <v>0</v>
      </c>
      <c r="AV55">
        <f t="shared" si="30"/>
        <v>0</v>
      </c>
      <c r="AW55">
        <f t="shared" si="30"/>
        <v>0</v>
      </c>
      <c r="AX55">
        <f t="shared" si="30"/>
        <v>0</v>
      </c>
      <c r="AY55">
        <f t="shared" si="30"/>
        <v>0</v>
      </c>
      <c r="AZ55">
        <f t="shared" si="30"/>
        <v>0</v>
      </c>
      <c r="BA55">
        <f t="shared" si="30"/>
        <v>0</v>
      </c>
      <c r="BB55">
        <f t="shared" si="30"/>
        <v>0</v>
      </c>
      <c r="BC55">
        <f t="shared" si="30"/>
        <v>0</v>
      </c>
      <c r="BD55">
        <f t="shared" si="30"/>
        <v>0</v>
      </c>
      <c r="BE55">
        <f t="shared" si="30"/>
        <v>0</v>
      </c>
      <c r="BF55">
        <f t="shared" si="30"/>
        <v>0</v>
      </c>
      <c r="BG55">
        <f t="shared" si="30"/>
        <v>0</v>
      </c>
      <c r="BH55">
        <f t="shared" si="30"/>
        <v>0</v>
      </c>
      <c r="BI55">
        <f t="shared" si="30"/>
        <v>0</v>
      </c>
      <c r="BJ55">
        <f t="shared" si="30"/>
        <v>0</v>
      </c>
      <c r="BK55">
        <f t="shared" si="30"/>
        <v>0</v>
      </c>
      <c r="BL55">
        <f t="shared" si="30"/>
        <v>0</v>
      </c>
      <c r="BM55">
        <f t="shared" si="30"/>
        <v>0</v>
      </c>
      <c r="BN55">
        <f t="shared" si="30"/>
        <v>0</v>
      </c>
      <c r="BO55">
        <f t="shared" si="30"/>
        <v>1</v>
      </c>
      <c r="BP55">
        <f t="shared" si="30"/>
        <v>0</v>
      </c>
      <c r="BQ55">
        <f t="shared" si="30"/>
        <v>1</v>
      </c>
      <c r="BR55">
        <f t="shared" si="30"/>
        <v>1</v>
      </c>
      <c r="BS55">
        <f t="shared" si="30"/>
        <v>2</v>
      </c>
      <c r="BT55">
        <f t="shared" si="30"/>
        <v>0</v>
      </c>
      <c r="BU55">
        <f t="shared" si="30"/>
        <v>0</v>
      </c>
      <c r="BV55">
        <f t="shared" si="30"/>
        <v>4</v>
      </c>
      <c r="BW55">
        <f t="shared" si="30"/>
        <v>0</v>
      </c>
      <c r="BX55">
        <f t="shared" si="30"/>
        <v>2</v>
      </c>
      <c r="BY55">
        <f t="shared" si="30"/>
        <v>1</v>
      </c>
      <c r="BZ55">
        <f t="shared" si="30"/>
        <v>1</v>
      </c>
      <c r="CA55">
        <f t="shared" si="30"/>
        <v>5</v>
      </c>
      <c r="CB55">
        <f t="shared" si="30"/>
        <v>0</v>
      </c>
      <c r="CC55">
        <f t="shared" si="30"/>
        <v>6</v>
      </c>
      <c r="CD55">
        <f t="shared" si="30"/>
        <v>1</v>
      </c>
      <c r="CE55">
        <f t="shared" si="30"/>
        <v>0</v>
      </c>
      <c r="CF55">
        <f t="shared" si="30"/>
        <v>2</v>
      </c>
      <c r="CG55">
        <f t="shared" si="30"/>
        <v>0</v>
      </c>
      <c r="CH55">
        <f t="shared" si="30"/>
        <v>7</v>
      </c>
      <c r="CI55">
        <f t="shared" si="30"/>
        <v>14</v>
      </c>
      <c r="CJ55">
        <f t="shared" si="30"/>
        <v>2</v>
      </c>
      <c r="CK55">
        <f t="shared" si="30"/>
        <v>2</v>
      </c>
      <c r="CL55">
        <f t="shared" si="30"/>
        <v>2</v>
      </c>
      <c r="CM55">
        <f t="shared" si="30"/>
        <v>4</v>
      </c>
      <c r="CN55">
        <f t="shared" si="30"/>
        <v>0</v>
      </c>
      <c r="CO55">
        <f t="shared" si="30"/>
        <v>7</v>
      </c>
      <c r="CP55">
        <f t="shared" si="30"/>
        <v>10</v>
      </c>
      <c r="CQ55">
        <f t="shared" si="30"/>
        <v>4</v>
      </c>
      <c r="CR55">
        <f t="shared" si="30"/>
        <v>7</v>
      </c>
      <c r="CS55">
        <f t="shared" si="30"/>
        <v>1</v>
      </c>
      <c r="CT55">
        <f t="shared" si="30"/>
        <v>3</v>
      </c>
      <c r="CU55">
        <f t="shared" si="30"/>
        <v>3</v>
      </c>
      <c r="CV55">
        <f t="shared" si="30"/>
        <v>10</v>
      </c>
      <c r="CW55">
        <f t="shared" si="30"/>
        <v>0</v>
      </c>
      <c r="CX55">
        <f t="shared" si="30"/>
        <v>13</v>
      </c>
      <c r="CY55">
        <f t="shared" si="30"/>
        <v>7</v>
      </c>
      <c r="CZ55">
        <f t="shared" si="30"/>
        <v>8</v>
      </c>
      <c r="DA55">
        <f t="shared" si="30"/>
        <v>7</v>
      </c>
      <c r="DB55">
        <f t="shared" si="30"/>
        <v>10</v>
      </c>
      <c r="DC55">
        <f t="shared" si="30"/>
        <v>5</v>
      </c>
      <c r="DD55">
        <f t="shared" si="30"/>
        <v>8</v>
      </c>
      <c r="DE55">
        <f t="shared" si="30"/>
        <v>17</v>
      </c>
      <c r="DF55">
        <f t="shared" si="30"/>
        <v>8</v>
      </c>
      <c r="DG55">
        <f t="shared" si="30"/>
        <v>8</v>
      </c>
      <c r="DH55">
        <f t="shared" si="30"/>
        <v>12</v>
      </c>
      <c r="DI55">
        <f t="shared" si="30"/>
        <v>0</v>
      </c>
      <c r="DJ55">
        <f t="shared" si="30"/>
        <v>13</v>
      </c>
      <c r="DK55">
        <f t="shared" si="30"/>
        <v>19</v>
      </c>
    </row>
    <row r="56" spans="1:115" x14ac:dyDescent="0.35">
      <c r="A56" s="9" t="s">
        <v>299</v>
      </c>
      <c r="C56">
        <f t="shared" si="26"/>
        <v>0</v>
      </c>
      <c r="D56">
        <f t="shared" ref="D56:DK56" si="31">D7-C7</f>
        <v>0</v>
      </c>
      <c r="E56">
        <f t="shared" si="31"/>
        <v>0</v>
      </c>
      <c r="F56">
        <f t="shared" si="31"/>
        <v>0</v>
      </c>
      <c r="G56">
        <f t="shared" si="31"/>
        <v>0</v>
      </c>
      <c r="H56">
        <f t="shared" si="31"/>
        <v>0</v>
      </c>
      <c r="I56">
        <f t="shared" si="31"/>
        <v>0</v>
      </c>
      <c r="J56">
        <f t="shared" si="31"/>
        <v>0</v>
      </c>
      <c r="K56">
        <f t="shared" si="31"/>
        <v>0</v>
      </c>
      <c r="L56">
        <f t="shared" si="31"/>
        <v>0</v>
      </c>
      <c r="M56">
        <f t="shared" si="31"/>
        <v>0</v>
      </c>
      <c r="N56">
        <f t="shared" si="31"/>
        <v>0</v>
      </c>
      <c r="O56">
        <f t="shared" si="31"/>
        <v>0</v>
      </c>
      <c r="P56">
        <f t="shared" si="31"/>
        <v>0</v>
      </c>
      <c r="Q56">
        <f t="shared" si="31"/>
        <v>0</v>
      </c>
      <c r="R56">
        <f t="shared" si="31"/>
        <v>0</v>
      </c>
      <c r="S56">
        <f t="shared" si="31"/>
        <v>0</v>
      </c>
      <c r="T56">
        <f t="shared" si="31"/>
        <v>0</v>
      </c>
      <c r="U56">
        <f t="shared" si="31"/>
        <v>0</v>
      </c>
      <c r="V56">
        <f t="shared" si="31"/>
        <v>0</v>
      </c>
      <c r="W56">
        <f t="shared" si="31"/>
        <v>0</v>
      </c>
      <c r="X56">
        <f t="shared" si="31"/>
        <v>0</v>
      </c>
      <c r="Y56">
        <f t="shared" si="31"/>
        <v>0</v>
      </c>
      <c r="Z56">
        <f t="shared" si="31"/>
        <v>0</v>
      </c>
      <c r="AA56">
        <f t="shared" si="31"/>
        <v>0</v>
      </c>
      <c r="AB56">
        <f t="shared" si="31"/>
        <v>0</v>
      </c>
      <c r="AC56">
        <f t="shared" si="31"/>
        <v>0</v>
      </c>
      <c r="AD56">
        <f t="shared" si="31"/>
        <v>0</v>
      </c>
      <c r="AE56">
        <f t="shared" si="31"/>
        <v>0</v>
      </c>
      <c r="AF56">
        <f t="shared" si="31"/>
        <v>0</v>
      </c>
      <c r="AG56">
        <f t="shared" si="31"/>
        <v>0</v>
      </c>
      <c r="AH56">
        <f t="shared" si="31"/>
        <v>0</v>
      </c>
      <c r="AI56">
        <f t="shared" si="31"/>
        <v>0</v>
      </c>
      <c r="AJ56">
        <f t="shared" si="31"/>
        <v>0</v>
      </c>
      <c r="AK56">
        <f t="shared" si="31"/>
        <v>0</v>
      </c>
      <c r="AL56">
        <f t="shared" si="31"/>
        <v>0</v>
      </c>
      <c r="AM56">
        <f t="shared" si="31"/>
        <v>0</v>
      </c>
      <c r="AN56">
        <f t="shared" si="31"/>
        <v>0</v>
      </c>
      <c r="AO56">
        <f t="shared" si="31"/>
        <v>0</v>
      </c>
      <c r="AP56">
        <f t="shared" si="31"/>
        <v>0</v>
      </c>
      <c r="AQ56">
        <f t="shared" si="31"/>
        <v>1</v>
      </c>
      <c r="AR56">
        <f t="shared" si="31"/>
        <v>1</v>
      </c>
      <c r="AS56">
        <f t="shared" si="31"/>
        <v>1</v>
      </c>
      <c r="AT56">
        <f t="shared" si="31"/>
        <v>2</v>
      </c>
      <c r="AU56">
        <f t="shared" si="31"/>
        <v>5</v>
      </c>
      <c r="AV56">
        <f t="shared" si="31"/>
        <v>7</v>
      </c>
      <c r="AW56">
        <f t="shared" si="31"/>
        <v>11</v>
      </c>
      <c r="AX56">
        <f t="shared" si="31"/>
        <v>7</v>
      </c>
      <c r="AY56">
        <f t="shared" si="31"/>
        <v>19</v>
      </c>
      <c r="AZ56">
        <f t="shared" si="31"/>
        <v>1</v>
      </c>
      <c r="BA56">
        <f t="shared" si="31"/>
        <v>78</v>
      </c>
      <c r="BB56">
        <f t="shared" si="31"/>
        <v>62</v>
      </c>
      <c r="BC56">
        <f t="shared" si="31"/>
        <v>94</v>
      </c>
      <c r="BD56">
        <f t="shared" si="31"/>
        <v>53</v>
      </c>
      <c r="BE56">
        <f t="shared" si="31"/>
        <v>191</v>
      </c>
      <c r="BF56">
        <f t="shared" si="31"/>
        <v>90</v>
      </c>
      <c r="BG56">
        <f t="shared" si="31"/>
        <v>207</v>
      </c>
      <c r="BH56">
        <f t="shared" si="31"/>
        <v>213</v>
      </c>
      <c r="BI56">
        <f t="shared" si="31"/>
        <v>332</v>
      </c>
      <c r="BJ56">
        <f t="shared" si="31"/>
        <v>397</v>
      </c>
      <c r="BK56">
        <f t="shared" si="31"/>
        <v>539</v>
      </c>
      <c r="BL56">
        <f t="shared" si="31"/>
        <v>497</v>
      </c>
      <c r="BM56">
        <f t="shared" si="31"/>
        <v>839</v>
      </c>
      <c r="BN56">
        <f t="shared" si="31"/>
        <v>718</v>
      </c>
      <c r="BO56">
        <f t="shared" si="31"/>
        <v>773</v>
      </c>
      <c r="BP56">
        <f t="shared" si="31"/>
        <v>844</v>
      </c>
      <c r="BQ56">
        <f t="shared" si="31"/>
        <v>821</v>
      </c>
      <c r="BR56">
        <f t="shared" si="31"/>
        <v>913</v>
      </c>
      <c r="BS56">
        <f t="shared" si="31"/>
        <v>748</v>
      </c>
      <c r="BT56">
        <f t="shared" si="31"/>
        <v>923</v>
      </c>
      <c r="BU56">
        <f t="shared" si="31"/>
        <v>961</v>
      </c>
      <c r="BV56">
        <f t="shared" si="31"/>
        <v>850</v>
      </c>
      <c r="BW56">
        <f t="shared" si="31"/>
        <v>749</v>
      </c>
      <c r="BX56">
        <f t="shared" si="31"/>
        <v>694</v>
      </c>
      <c r="BY56">
        <f t="shared" si="31"/>
        <v>700</v>
      </c>
      <c r="BZ56">
        <f t="shared" si="31"/>
        <v>704</v>
      </c>
      <c r="CA56">
        <f t="shared" si="31"/>
        <v>747</v>
      </c>
      <c r="CB56">
        <f t="shared" si="31"/>
        <v>655</v>
      </c>
      <c r="CC56">
        <f t="shared" si="31"/>
        <v>634</v>
      </c>
      <c r="CD56">
        <f t="shared" si="31"/>
        <v>525</v>
      </c>
      <c r="CE56">
        <f t="shared" si="31"/>
        <v>603</v>
      </c>
      <c r="CF56">
        <f t="shared" si="31"/>
        <v>547</v>
      </c>
      <c r="CG56">
        <f t="shared" si="31"/>
        <v>300</v>
      </c>
      <c r="CH56">
        <f t="shared" si="31"/>
        <v>652</v>
      </c>
      <c r="CI56">
        <f t="shared" si="31"/>
        <v>607</v>
      </c>
      <c r="CJ56">
        <f t="shared" si="31"/>
        <v>687</v>
      </c>
      <c r="CK56">
        <f t="shared" si="31"/>
        <v>41</v>
      </c>
      <c r="CL56">
        <f t="shared" si="31"/>
        <v>410</v>
      </c>
      <c r="CM56">
        <f t="shared" si="31"/>
        <v>399</v>
      </c>
      <c r="CN56">
        <f t="shared" si="31"/>
        <v>430</v>
      </c>
      <c r="CO56">
        <f t="shared" si="31"/>
        <v>435</v>
      </c>
      <c r="CP56">
        <f t="shared" si="31"/>
        <v>440</v>
      </c>
      <c r="CQ56">
        <f t="shared" si="31"/>
        <v>367</v>
      </c>
      <c r="CR56">
        <f t="shared" si="31"/>
        <v>378</v>
      </c>
      <c r="CS56">
        <f t="shared" si="31"/>
        <v>288</v>
      </c>
      <c r="CT56">
        <f t="shared" si="31"/>
        <v>331</v>
      </c>
      <c r="CU56">
        <f t="shared" si="31"/>
        <v>301</v>
      </c>
      <c r="CV56">
        <f t="shared" si="31"/>
        <v>453</v>
      </c>
      <c r="CW56">
        <f t="shared" si="31"/>
        <v>268</v>
      </c>
      <c r="CX56">
        <f t="shared" si="31"/>
        <v>0</v>
      </c>
      <c r="CY56">
        <f t="shared" si="31"/>
        <v>557</v>
      </c>
      <c r="CZ56">
        <f t="shared" si="31"/>
        <v>164</v>
      </c>
      <c r="DA56">
        <f t="shared" si="31"/>
        <v>164</v>
      </c>
      <c r="DB56">
        <f t="shared" si="31"/>
        <v>185</v>
      </c>
      <c r="DC56">
        <f t="shared" si="31"/>
        <v>244</v>
      </c>
      <c r="DD56">
        <f t="shared" si="31"/>
        <v>213</v>
      </c>
      <c r="DE56">
        <f t="shared" si="31"/>
        <v>229</v>
      </c>
      <c r="DF56">
        <f t="shared" si="31"/>
        <v>179</v>
      </c>
      <c r="DG56">
        <f t="shared" si="31"/>
        <v>143</v>
      </c>
      <c r="DH56">
        <f t="shared" si="31"/>
        <v>123</v>
      </c>
      <c r="DI56">
        <f t="shared" si="31"/>
        <v>176</v>
      </c>
      <c r="DJ56">
        <f t="shared" si="31"/>
        <v>184</v>
      </c>
      <c r="DK56">
        <f t="shared" si="31"/>
        <v>217</v>
      </c>
    </row>
    <row r="57" spans="1:115" x14ac:dyDescent="0.35">
      <c r="A57" s="4" t="s">
        <v>352</v>
      </c>
      <c r="C57">
        <f t="shared" si="26"/>
        <v>0</v>
      </c>
      <c r="D57">
        <f t="shared" ref="D57:BO57" si="32">D8-C8</f>
        <v>0</v>
      </c>
      <c r="E57">
        <f t="shared" si="32"/>
        <v>0</v>
      </c>
      <c r="F57">
        <f t="shared" si="32"/>
        <v>0</v>
      </c>
      <c r="G57">
        <f t="shared" si="32"/>
        <v>0</v>
      </c>
      <c r="H57">
        <f t="shared" si="32"/>
        <v>0</v>
      </c>
      <c r="I57">
        <f t="shared" si="32"/>
        <v>0</v>
      </c>
      <c r="J57">
        <f t="shared" si="32"/>
        <v>0</v>
      </c>
      <c r="K57">
        <f t="shared" si="32"/>
        <v>0</v>
      </c>
      <c r="L57">
        <f t="shared" si="32"/>
        <v>0</v>
      </c>
      <c r="M57">
        <f t="shared" si="32"/>
        <v>0</v>
      </c>
      <c r="N57">
        <f t="shared" si="32"/>
        <v>0</v>
      </c>
      <c r="O57">
        <f t="shared" si="32"/>
        <v>0</v>
      </c>
      <c r="P57">
        <f t="shared" si="32"/>
        <v>0</v>
      </c>
      <c r="Q57">
        <f t="shared" si="32"/>
        <v>0</v>
      </c>
      <c r="R57">
        <f t="shared" si="32"/>
        <v>0</v>
      </c>
      <c r="S57">
        <f t="shared" si="32"/>
        <v>0</v>
      </c>
      <c r="T57">
        <f t="shared" si="32"/>
        <v>0</v>
      </c>
      <c r="U57">
        <f t="shared" si="32"/>
        <v>0</v>
      </c>
      <c r="V57">
        <f t="shared" si="32"/>
        <v>0</v>
      </c>
      <c r="W57">
        <f t="shared" si="32"/>
        <v>0</v>
      </c>
      <c r="X57">
        <f t="shared" si="32"/>
        <v>0</v>
      </c>
      <c r="Y57">
        <f t="shared" si="32"/>
        <v>0</v>
      </c>
      <c r="Z57">
        <f t="shared" si="32"/>
        <v>0</v>
      </c>
      <c r="AA57">
        <f t="shared" si="32"/>
        <v>0</v>
      </c>
      <c r="AB57">
        <f t="shared" si="32"/>
        <v>0</v>
      </c>
      <c r="AC57">
        <f t="shared" si="32"/>
        <v>0</v>
      </c>
      <c r="AD57">
        <f t="shared" si="32"/>
        <v>0</v>
      </c>
      <c r="AE57">
        <f t="shared" si="32"/>
        <v>0</v>
      </c>
      <c r="AF57">
        <f t="shared" si="32"/>
        <v>0</v>
      </c>
      <c r="AG57">
        <f t="shared" si="32"/>
        <v>0</v>
      </c>
      <c r="AH57">
        <f t="shared" si="32"/>
        <v>0</v>
      </c>
      <c r="AI57">
        <f t="shared" si="32"/>
        <v>0</v>
      </c>
      <c r="AJ57">
        <f t="shared" si="32"/>
        <v>0</v>
      </c>
      <c r="AK57">
        <f t="shared" si="32"/>
        <v>0</v>
      </c>
      <c r="AL57">
        <f t="shared" si="32"/>
        <v>0</v>
      </c>
      <c r="AM57">
        <f t="shared" si="32"/>
        <v>0</v>
      </c>
      <c r="AN57">
        <f t="shared" si="32"/>
        <v>0</v>
      </c>
      <c r="AO57">
        <f t="shared" si="32"/>
        <v>0</v>
      </c>
      <c r="AP57">
        <f t="shared" si="32"/>
        <v>0</v>
      </c>
      <c r="AQ57">
        <f t="shared" si="32"/>
        <v>0</v>
      </c>
      <c r="AR57">
        <f t="shared" si="32"/>
        <v>0</v>
      </c>
      <c r="AS57">
        <f t="shared" si="32"/>
        <v>0</v>
      </c>
      <c r="AT57">
        <f t="shared" si="32"/>
        <v>0</v>
      </c>
      <c r="AU57">
        <f t="shared" si="32"/>
        <v>0</v>
      </c>
      <c r="AV57">
        <f t="shared" si="32"/>
        <v>0</v>
      </c>
      <c r="AW57">
        <f t="shared" si="32"/>
        <v>0</v>
      </c>
      <c r="AX57">
        <f t="shared" si="32"/>
        <v>0</v>
      </c>
      <c r="AY57">
        <f t="shared" si="32"/>
        <v>0</v>
      </c>
      <c r="AZ57">
        <f t="shared" si="32"/>
        <v>0</v>
      </c>
      <c r="BA57">
        <f t="shared" si="32"/>
        <v>0</v>
      </c>
      <c r="BB57">
        <f t="shared" si="32"/>
        <v>0</v>
      </c>
      <c r="BC57">
        <f t="shared" si="32"/>
        <v>0</v>
      </c>
      <c r="BD57">
        <f t="shared" si="32"/>
        <v>0</v>
      </c>
      <c r="BE57">
        <f t="shared" si="32"/>
        <v>0</v>
      </c>
      <c r="BF57">
        <f t="shared" si="32"/>
        <v>0</v>
      </c>
      <c r="BG57">
        <f t="shared" si="32"/>
        <v>1</v>
      </c>
      <c r="BH57">
        <f t="shared" si="32"/>
        <v>0</v>
      </c>
      <c r="BI57">
        <f t="shared" si="32"/>
        <v>0</v>
      </c>
      <c r="BJ57">
        <f t="shared" si="32"/>
        <v>0</v>
      </c>
      <c r="BK57">
        <f t="shared" si="32"/>
        <v>0</v>
      </c>
      <c r="BL57">
        <f t="shared" si="32"/>
        <v>0</v>
      </c>
      <c r="BM57">
        <f t="shared" si="32"/>
        <v>2</v>
      </c>
      <c r="BN57">
        <f t="shared" si="32"/>
        <v>0</v>
      </c>
      <c r="BO57">
        <f t="shared" si="32"/>
        <v>1</v>
      </c>
      <c r="BP57">
        <f t="shared" ref="BP57:DK57" si="33">BP8-BO8</f>
        <v>0</v>
      </c>
      <c r="BQ57">
        <f t="shared" si="33"/>
        <v>4</v>
      </c>
      <c r="BR57">
        <f t="shared" si="33"/>
        <v>1</v>
      </c>
      <c r="BS57">
        <f t="shared" si="33"/>
        <v>8</v>
      </c>
      <c r="BT57">
        <f t="shared" si="33"/>
        <v>7</v>
      </c>
      <c r="BU57">
        <f t="shared" si="33"/>
        <v>6</v>
      </c>
      <c r="BV57">
        <f t="shared" si="33"/>
        <v>4</v>
      </c>
      <c r="BW57">
        <f t="shared" si="33"/>
        <v>9</v>
      </c>
      <c r="BX57">
        <f t="shared" si="33"/>
        <v>2</v>
      </c>
      <c r="BY57">
        <f t="shared" si="33"/>
        <v>2</v>
      </c>
      <c r="BZ57">
        <f t="shared" si="33"/>
        <v>11</v>
      </c>
      <c r="CA57">
        <f t="shared" si="33"/>
        <v>5</v>
      </c>
      <c r="CB57">
        <f t="shared" si="33"/>
        <v>13</v>
      </c>
      <c r="CC57">
        <f t="shared" si="33"/>
        <v>18</v>
      </c>
      <c r="CD57">
        <f t="shared" si="33"/>
        <v>12</v>
      </c>
      <c r="CE57">
        <f t="shared" si="33"/>
        <v>24</v>
      </c>
      <c r="CF57">
        <f t="shared" si="33"/>
        <v>18</v>
      </c>
      <c r="CG57">
        <f t="shared" si="33"/>
        <v>22</v>
      </c>
      <c r="CH57">
        <f t="shared" si="33"/>
        <v>28</v>
      </c>
      <c r="CI57">
        <f t="shared" si="33"/>
        <v>34</v>
      </c>
      <c r="CJ57">
        <f t="shared" si="33"/>
        <v>41</v>
      </c>
      <c r="CK57">
        <f t="shared" si="33"/>
        <v>40</v>
      </c>
      <c r="CL57">
        <f t="shared" si="33"/>
        <v>48</v>
      </c>
      <c r="CM57">
        <f t="shared" si="33"/>
        <v>44</v>
      </c>
      <c r="CN57">
        <f t="shared" si="33"/>
        <v>51</v>
      </c>
      <c r="CO57">
        <f t="shared" si="33"/>
        <v>57</v>
      </c>
      <c r="CP57">
        <f t="shared" si="33"/>
        <v>42</v>
      </c>
      <c r="CQ57">
        <f t="shared" si="33"/>
        <v>60</v>
      </c>
      <c r="CR57">
        <f t="shared" si="33"/>
        <v>66</v>
      </c>
      <c r="CS57">
        <f t="shared" si="33"/>
        <v>66</v>
      </c>
      <c r="CT57">
        <f t="shared" si="33"/>
        <v>47</v>
      </c>
      <c r="CU57">
        <f t="shared" si="33"/>
        <v>73</v>
      </c>
      <c r="CV57">
        <f t="shared" si="33"/>
        <v>105</v>
      </c>
      <c r="CW57">
        <f t="shared" si="33"/>
        <v>101</v>
      </c>
      <c r="CX57">
        <f t="shared" si="33"/>
        <v>96</v>
      </c>
      <c r="CY57">
        <f t="shared" si="33"/>
        <v>53</v>
      </c>
      <c r="CZ57">
        <f t="shared" si="33"/>
        <v>58</v>
      </c>
      <c r="DA57">
        <f t="shared" si="33"/>
        <v>76</v>
      </c>
      <c r="DB57">
        <f t="shared" si="33"/>
        <v>95</v>
      </c>
      <c r="DC57">
        <f t="shared" si="33"/>
        <v>86</v>
      </c>
      <c r="DD57">
        <f t="shared" si="33"/>
        <v>88</v>
      </c>
      <c r="DE57">
        <f t="shared" si="33"/>
        <v>98</v>
      </c>
      <c r="DF57">
        <f t="shared" si="33"/>
        <v>104</v>
      </c>
      <c r="DG57">
        <f t="shared" si="33"/>
        <v>88</v>
      </c>
      <c r="DH57">
        <f t="shared" si="33"/>
        <v>94</v>
      </c>
      <c r="DI57">
        <f t="shared" si="33"/>
        <v>107</v>
      </c>
      <c r="DJ57">
        <f t="shared" si="33"/>
        <v>96</v>
      </c>
      <c r="DK57">
        <f t="shared" si="33"/>
        <v>93</v>
      </c>
    </row>
    <row r="58" spans="1:115" x14ac:dyDescent="0.35">
      <c r="A58" s="9" t="s">
        <v>300</v>
      </c>
      <c r="C58">
        <f t="shared" ref="C58" si="34">C9-B9</f>
        <v>0</v>
      </c>
      <c r="D58">
        <f t="shared" ref="D58:DK58" si="35">D9-C9</f>
        <v>0</v>
      </c>
      <c r="E58">
        <f t="shared" si="35"/>
        <v>0</v>
      </c>
      <c r="F58">
        <f t="shared" si="35"/>
        <v>0</v>
      </c>
      <c r="G58">
        <f t="shared" si="35"/>
        <v>0</v>
      </c>
      <c r="H58">
        <f t="shared" si="35"/>
        <v>0</v>
      </c>
      <c r="I58">
        <f t="shared" si="35"/>
        <v>0</v>
      </c>
      <c r="J58">
        <f t="shared" si="35"/>
        <v>0</v>
      </c>
      <c r="K58">
        <f t="shared" si="35"/>
        <v>0</v>
      </c>
      <c r="L58">
        <f t="shared" si="35"/>
        <v>0</v>
      </c>
      <c r="M58">
        <f t="shared" si="35"/>
        <v>0</v>
      </c>
      <c r="N58">
        <f t="shared" si="35"/>
        <v>0</v>
      </c>
      <c r="O58">
        <f t="shared" si="35"/>
        <v>0</v>
      </c>
      <c r="P58">
        <f t="shared" si="35"/>
        <v>0</v>
      </c>
      <c r="Q58">
        <f t="shared" si="35"/>
        <v>0</v>
      </c>
      <c r="R58">
        <f t="shared" si="35"/>
        <v>0</v>
      </c>
      <c r="S58">
        <f t="shared" si="35"/>
        <v>0</v>
      </c>
      <c r="T58">
        <f t="shared" si="35"/>
        <v>0</v>
      </c>
      <c r="U58">
        <f t="shared" si="35"/>
        <v>0</v>
      </c>
      <c r="V58">
        <f t="shared" si="35"/>
        <v>0</v>
      </c>
      <c r="W58">
        <f t="shared" si="35"/>
        <v>0</v>
      </c>
      <c r="X58">
        <f t="shared" si="35"/>
        <v>0</v>
      </c>
      <c r="Y58">
        <f t="shared" si="35"/>
        <v>0</v>
      </c>
      <c r="Z58">
        <f t="shared" si="35"/>
        <v>0</v>
      </c>
      <c r="AA58">
        <f t="shared" si="35"/>
        <v>0</v>
      </c>
      <c r="AB58">
        <f t="shared" si="35"/>
        <v>0</v>
      </c>
      <c r="AC58">
        <f t="shared" si="35"/>
        <v>0</v>
      </c>
      <c r="AD58">
        <f t="shared" si="35"/>
        <v>0</v>
      </c>
      <c r="AE58">
        <f t="shared" si="35"/>
        <v>0</v>
      </c>
      <c r="AF58">
        <f t="shared" si="35"/>
        <v>0</v>
      </c>
      <c r="AG58">
        <f t="shared" si="35"/>
        <v>0</v>
      </c>
      <c r="AH58">
        <f t="shared" si="35"/>
        <v>0</v>
      </c>
      <c r="AI58">
        <f t="shared" si="35"/>
        <v>0</v>
      </c>
      <c r="AJ58">
        <f t="shared" si="35"/>
        <v>0</v>
      </c>
      <c r="AK58">
        <f t="shared" si="35"/>
        <v>0</v>
      </c>
      <c r="AL58">
        <f t="shared" si="35"/>
        <v>0</v>
      </c>
      <c r="AM58">
        <f t="shared" si="35"/>
        <v>0</v>
      </c>
      <c r="AN58">
        <f t="shared" si="35"/>
        <v>1</v>
      </c>
      <c r="AO58">
        <f t="shared" si="35"/>
        <v>0</v>
      </c>
      <c r="AP58">
        <f t="shared" si="35"/>
        <v>5</v>
      </c>
      <c r="AQ58">
        <f t="shared" si="35"/>
        <v>1</v>
      </c>
      <c r="AR58">
        <f t="shared" si="35"/>
        <v>4</v>
      </c>
      <c r="AS58">
        <f t="shared" si="35"/>
        <v>1</v>
      </c>
      <c r="AT58">
        <f t="shared" si="35"/>
        <v>2</v>
      </c>
      <c r="AU58">
        <f t="shared" si="35"/>
        <v>3</v>
      </c>
      <c r="AV58">
        <f t="shared" si="35"/>
        <v>4</v>
      </c>
      <c r="AW58">
        <f t="shared" si="35"/>
        <v>1</v>
      </c>
      <c r="AX58">
        <f t="shared" si="35"/>
        <v>6</v>
      </c>
      <c r="AY58">
        <f t="shared" si="35"/>
        <v>8</v>
      </c>
      <c r="AZ58">
        <f t="shared" si="35"/>
        <v>5</v>
      </c>
      <c r="BA58">
        <f t="shared" si="35"/>
        <v>8</v>
      </c>
      <c r="BB58">
        <f t="shared" si="35"/>
        <v>9</v>
      </c>
      <c r="BC58">
        <f t="shared" si="35"/>
        <v>15</v>
      </c>
      <c r="BD58">
        <f t="shared" si="35"/>
        <v>26</v>
      </c>
      <c r="BE58">
        <f t="shared" si="35"/>
        <v>34</v>
      </c>
      <c r="BF58">
        <f t="shared" si="35"/>
        <v>31</v>
      </c>
      <c r="BG58">
        <f t="shared" si="35"/>
        <v>94</v>
      </c>
      <c r="BH58">
        <f t="shared" si="35"/>
        <v>91</v>
      </c>
      <c r="BI58">
        <f t="shared" si="35"/>
        <v>93</v>
      </c>
      <c r="BJ58">
        <f t="shared" si="35"/>
        <v>144</v>
      </c>
      <c r="BK58">
        <f t="shared" si="35"/>
        <v>200</v>
      </c>
      <c r="BL58">
        <f t="shared" si="35"/>
        <v>222</v>
      </c>
      <c r="BM58">
        <f t="shared" si="35"/>
        <v>308</v>
      </c>
      <c r="BN58">
        <f t="shared" si="35"/>
        <v>410</v>
      </c>
      <c r="BO58">
        <f t="shared" si="35"/>
        <v>539</v>
      </c>
      <c r="BP58">
        <f t="shared" si="35"/>
        <v>466</v>
      </c>
      <c r="BQ58">
        <f t="shared" si="35"/>
        <v>689</v>
      </c>
      <c r="BR58">
        <f t="shared" si="35"/>
        <v>772</v>
      </c>
      <c r="BS58">
        <f t="shared" si="35"/>
        <v>1175</v>
      </c>
      <c r="BT58">
        <f t="shared" si="35"/>
        <v>1134</v>
      </c>
      <c r="BU58">
        <f t="shared" si="35"/>
        <v>1420</v>
      </c>
      <c r="BV58">
        <f t="shared" si="35"/>
        <v>1325</v>
      </c>
      <c r="BW58">
        <f t="shared" si="35"/>
        <v>1609</v>
      </c>
      <c r="BX58">
        <f t="shared" si="35"/>
        <v>1520</v>
      </c>
      <c r="BY58">
        <f t="shared" si="35"/>
        <v>1519</v>
      </c>
      <c r="BZ58">
        <f t="shared" si="35"/>
        <v>2297</v>
      </c>
      <c r="CA58">
        <f t="shared" si="35"/>
        <v>2079</v>
      </c>
      <c r="CB58">
        <f t="shared" si="35"/>
        <v>1985</v>
      </c>
      <c r="CC58">
        <f t="shared" si="35"/>
        <v>2078</v>
      </c>
      <c r="CD58">
        <f t="shared" si="35"/>
        <v>2009</v>
      </c>
      <c r="CE58">
        <f t="shared" si="35"/>
        <v>1744</v>
      </c>
      <c r="CF58">
        <f t="shared" si="35"/>
        <v>1784</v>
      </c>
      <c r="CG58">
        <f t="shared" si="35"/>
        <v>2392</v>
      </c>
      <c r="CH58">
        <f t="shared" si="35"/>
        <v>2472</v>
      </c>
      <c r="CI58">
        <f t="shared" si="35"/>
        <v>2093</v>
      </c>
      <c r="CJ58">
        <f t="shared" si="35"/>
        <v>2584</v>
      </c>
      <c r="CK58">
        <f t="shared" si="35"/>
        <v>2342</v>
      </c>
      <c r="CL58">
        <f t="shared" si="35"/>
        <v>1192</v>
      </c>
      <c r="CM58">
        <f t="shared" si="35"/>
        <v>1714</v>
      </c>
      <c r="CN58">
        <f t="shared" si="35"/>
        <v>2427</v>
      </c>
      <c r="CO58">
        <f t="shared" si="35"/>
        <v>2326</v>
      </c>
      <c r="CP58">
        <f t="shared" si="35"/>
        <v>2312</v>
      </c>
      <c r="CQ58">
        <f t="shared" si="35"/>
        <v>1769</v>
      </c>
      <c r="CR58">
        <f t="shared" si="35"/>
        <v>2262</v>
      </c>
      <c r="CS58">
        <f t="shared" si="35"/>
        <v>1126</v>
      </c>
      <c r="CT58">
        <f t="shared" si="35"/>
        <v>1338</v>
      </c>
      <c r="CU58">
        <f t="shared" si="35"/>
        <v>2136</v>
      </c>
      <c r="CV58">
        <f t="shared" si="35"/>
        <v>2612</v>
      </c>
      <c r="CW58">
        <f t="shared" si="35"/>
        <v>2029</v>
      </c>
      <c r="CX58">
        <f t="shared" si="35"/>
        <v>1947</v>
      </c>
      <c r="CY58">
        <f t="shared" si="35"/>
        <v>1426</v>
      </c>
      <c r="CZ58">
        <f t="shared" si="35"/>
        <v>1313</v>
      </c>
      <c r="DA58">
        <f t="shared" si="35"/>
        <v>1240</v>
      </c>
      <c r="DB58">
        <f t="shared" si="35"/>
        <v>2142</v>
      </c>
      <c r="DC58">
        <f t="shared" si="35"/>
        <v>2391</v>
      </c>
      <c r="DD58">
        <f t="shared" si="35"/>
        <v>2207</v>
      </c>
      <c r="DE58">
        <f t="shared" si="35"/>
        <v>1518</v>
      </c>
      <c r="DF58">
        <f t="shared" si="35"/>
        <v>1615</v>
      </c>
      <c r="DG58">
        <f t="shared" si="35"/>
        <v>731</v>
      </c>
      <c r="DH58">
        <f t="shared" si="35"/>
        <v>1156</v>
      </c>
      <c r="DI58">
        <f t="shared" si="35"/>
        <v>1674</v>
      </c>
      <c r="DJ58">
        <f t="shared" si="35"/>
        <v>1763</v>
      </c>
      <c r="DK58">
        <f t="shared" si="35"/>
        <v>1779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K9"/>
  <sheetViews>
    <sheetView topLeftCell="M1" workbookViewId="0">
      <selection activeCell="A10" sqref="A10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</row>
    <row r="2" spans="1:115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0.18572187859566738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0.20453076299135761</v>
      </c>
      <c r="BU2" s="6">
        <f>IFERROR(Deaths!BU3/(Deaths!BU3+Recovered!BU3), 0)</f>
        <v>0.20977052531888188</v>
      </c>
      <c r="BV2" s="6">
        <f>IFERROR(Deaths!BV3/(Deaths!BV3+Recovered!BV3), 0)</f>
        <v>0.21490407682198409</v>
      </c>
      <c r="BW2" s="6">
        <f>IFERROR(Deaths!BW3/(Deaths!BW3+Recovered!BW3), 0)</f>
        <v>0.21640833659628247</v>
      </c>
      <c r="BX2" s="6">
        <f>IFERROR(Deaths!BX3/(Deaths!BX3+Recovered!BX3), 0)</f>
        <v>0.21938456919843891</v>
      </c>
      <c r="BY2" s="6">
        <f>IFERROR(Deaths!BY3/(Deaths!BY3+Recovered!BY3), 0)</f>
        <v>0.22169090433182007</v>
      </c>
      <c r="BZ2" s="6">
        <f>IFERROR(Deaths!BZ3/(Deaths!BZ3+Recovered!BZ3), 0)</f>
        <v>0.2240972703482659</v>
      </c>
      <c r="CA2" s="6">
        <f>IFERROR(Deaths!CA3/(Deaths!CA3+Recovered!CA3), 0)</f>
        <v>0.22118813335639498</v>
      </c>
      <c r="CB2" s="6">
        <f>IFERROR(Deaths!CB3/(Deaths!CB3+Recovered!CB3), 0)</f>
        <v>0.22178156004669455</v>
      </c>
      <c r="CC2" s="6">
        <f>IFERROR(Deaths!CC3/(Deaths!CC3+Recovered!CC3), 0)</f>
        <v>0.22327386275161756</v>
      </c>
      <c r="CD2" s="6">
        <f>IFERROR(Deaths!CD3/(Deaths!CD3+Recovered!CD3), 0)</f>
        <v>0.22109920079958781</v>
      </c>
      <c r="CE2" s="6">
        <f>IFERROR(Deaths!CE3/(Deaths!CE3+Recovered!CE3), 0)</f>
        <v>0.22130452845866225</v>
      </c>
      <c r="CF2" s="6">
        <f>IFERROR(Deaths!CF3/(Deaths!CF3+Recovered!CF3), 0)</f>
        <v>0.21865862811785461</v>
      </c>
      <c r="CG2" s="6">
        <f>IFERROR(Deaths!CG3/(Deaths!CG3+Recovered!CG3), 0)</f>
        <v>0.21839520199729889</v>
      </c>
      <c r="CH2" s="6">
        <f>IFERROR(Deaths!CH3/(Deaths!CH3+Recovered!CH3), 0)</f>
        <v>0.21600798556455639</v>
      </c>
      <c r="CI2" s="6">
        <f>IFERROR(Deaths!CI3/(Deaths!CI3+Recovered!CI3), 0)</f>
        <v>0.2145581534302678</v>
      </c>
      <c r="CJ2" s="6">
        <f>IFERROR(Deaths!CJ3/(Deaths!CJ3+Recovered!CJ3), 0)</f>
        <v>0.21641003134277068</v>
      </c>
      <c r="CK2" s="6">
        <f>IFERROR(Deaths!CK3/(Deaths!CK3+Recovered!CK3), 0)</f>
        <v>0.21619666910838445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0.20954238898041136</v>
      </c>
      <c r="CO2" s="6">
        <f>IFERROR(Deaths!CO3/(Deaths!CO3+Recovered!CO3), 0)</f>
        <v>0.20838433906604323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0.17482315930636574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  <c r="DF2" s="6">
        <f>IFERROR(Deaths!DF3/(Deaths!DF3+Recovered!DF3), 0)</f>
        <v>0.16877460444065778</v>
      </c>
      <c r="DG2" s="6">
        <f>IFERROR(Deaths!DG3/(Deaths!DG3+Recovered!DG3), 0)</f>
        <v>0.16711641442369135</v>
      </c>
      <c r="DH2" s="6">
        <f>IFERROR(Deaths!DH3/(Deaths!DH3+Recovered!DH3), 0)</f>
        <v>0.16431769963254769</v>
      </c>
      <c r="DI2" s="6">
        <f>IFERROR(Deaths!DI3/(Deaths!DI3+Recovered!DI3), 0)</f>
        <v>0.16352032871875413</v>
      </c>
      <c r="DJ2" s="6">
        <f>IFERROR(Deaths!DJ3/(Deaths!DJ3+Recovered!DJ3), 0)</f>
        <v>0.16101745420816754</v>
      </c>
      <c r="DK2" s="6">
        <f>IFERROR(Deaths!DK3/(Deaths!DK3+Recovered!DK3), 0)</f>
        <v>0.15998319853188178</v>
      </c>
    </row>
    <row r="3" spans="1:115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0.94544346235903687</v>
      </c>
      <c r="BU3" s="6">
        <f>IFERROR(Deaths!BU4/(Deaths!BU4+Recovered!BU4), 0)</f>
        <v>0.95134313228585909</v>
      </c>
      <c r="BV3" s="6">
        <f>IFERROR(Deaths!BV4/(Deaths!BV4+Recovered!BV4), 0)</f>
        <v>0.95552704725251225</v>
      </c>
      <c r="BW3" s="6">
        <f>IFERROR(Deaths!BW4/(Deaths!BW4+Recovered!BW4), 0)</f>
        <v>0.96051423324150598</v>
      </c>
      <c r="BX3" s="6">
        <f>IFERROR(Deaths!BX4/(Deaths!BX4+Recovered!BX4), 0)</f>
        <v>0.96248976248976248</v>
      </c>
      <c r="BY3" s="6">
        <f>IFERROR(Deaths!BY4/(Deaths!BY4+Recovered!BY4), 0)</f>
        <v>0.95738045738045741</v>
      </c>
      <c r="BZ3" s="6">
        <f>IFERROR(Deaths!BZ4/(Deaths!BZ4+Recovered!BZ4), 0)</f>
        <v>0.95838668373879643</v>
      </c>
      <c r="CA3" s="6">
        <f>IFERROR(Deaths!CA4/(Deaths!CA4+Recovered!CA4), 0)</f>
        <v>0.96108729979697727</v>
      </c>
      <c r="CB3" s="6">
        <f>IFERROR(Deaths!CB4/(Deaths!CB4+Recovered!CB4), 0)</f>
        <v>0.96404246794871795</v>
      </c>
      <c r="CC3" s="6">
        <f>IFERROR(Deaths!CC4/(Deaths!CC4+Recovered!CC4), 0)</f>
        <v>0.94826676051381309</v>
      </c>
      <c r="CD3" s="6">
        <f>IFERROR(Deaths!CD4/(Deaths!CD4+Recovered!CD4), 0)</f>
        <v>0.94918300653594767</v>
      </c>
      <c r="CE3" s="6">
        <f>IFERROR(Deaths!CE4/(Deaths!CE4+Recovered!CE4), 0)</f>
        <v>0.95158546017014689</v>
      </c>
      <c r="CF3" s="6">
        <f>IFERROR(Deaths!CF4/(Deaths!CF4+Recovered!CF4), 0)</f>
        <v>0.97723358046880848</v>
      </c>
      <c r="CG3" s="6">
        <f>IFERROR(Deaths!CG4/(Deaths!CG4+Recovered!CG4), 0)</f>
        <v>0.97760055478502084</v>
      </c>
      <c r="CH3" s="6">
        <f>IFERROR(Deaths!CH4/(Deaths!CH4+Recovered!CH4), 0)</f>
        <v>0.9759649924890601</v>
      </c>
      <c r="CI3" s="6">
        <f>IFERROR(Deaths!CI4/(Deaths!CI4+Recovered!CI4), 0)</f>
        <v>0.97706562289768206</v>
      </c>
      <c r="CJ3" s="6">
        <f>IFERROR(Deaths!CJ4/(Deaths!CJ4+Recovered!CJ4), 0)</f>
        <v>0.97723332948110486</v>
      </c>
      <c r="CK3" s="6">
        <f>IFERROR(Deaths!CK4/(Deaths!CK4+Recovered!CK4), 0)</f>
        <v>0.97755367599219256</v>
      </c>
      <c r="CL3" s="6">
        <f>IFERROR(Deaths!CL4/(Deaths!CL4+Recovered!CL4), 0)</f>
        <v>0.97701028209860263</v>
      </c>
      <c r="CM3" s="6">
        <f>IFERROR(Deaths!CM4/(Deaths!CM4+Recovered!CM4), 0)</f>
        <v>0.97717502558853631</v>
      </c>
      <c r="CN3" s="6">
        <f>IFERROR(Deaths!CN4/(Deaths!CN4+Recovered!CN4), 0)</f>
        <v>0.96947952544967475</v>
      </c>
      <c r="CO3" s="6">
        <f>IFERROR(Deaths!CO4/(Deaths!CO4+Recovered!CO4), 0)</f>
        <v>0.96866397504129198</v>
      </c>
      <c r="CP3" s="6">
        <f>IFERROR(Deaths!CP4/(Deaths!CP4+Recovered!CP4), 0)</f>
        <v>0.9684313203866276</v>
      </c>
      <c r="CQ3" s="6">
        <f>IFERROR(Deaths!CQ4/(Deaths!CQ4+Recovered!CQ4), 0)</f>
        <v>0.96929471139573353</v>
      </c>
      <c r="CR3" s="6">
        <f>IFERROR(Deaths!CR4/(Deaths!CR4+Recovered!CR4), 0)</f>
        <v>0.96837330936133703</v>
      </c>
      <c r="CS3" s="6">
        <f>IFERROR(Deaths!CS4/(Deaths!CS4+Recovered!CS4), 0)</f>
        <v>0.96875125517130578</v>
      </c>
      <c r="CT3" s="6">
        <f>IFERROR(Deaths!CT4/(Deaths!CT4+Recovered!CT4), 0)</f>
        <v>0.96806110737325368</v>
      </c>
      <c r="CU3" s="6">
        <f>IFERROR(Deaths!CU4/(Deaths!CU4+Recovered!CU4), 0)</f>
        <v>0.96895050412465633</v>
      </c>
      <c r="CV3" s="6">
        <f>IFERROR(Deaths!CV4/(Deaths!CV4+Recovered!CV4), 0)</f>
        <v>0.96828862164662355</v>
      </c>
      <c r="CW3" s="6">
        <f>IFERROR(Deaths!CW4/(Deaths!CW4+Recovered!CW4), 0)</f>
        <v>0.96899252788506662</v>
      </c>
      <c r="CX3" s="6">
        <f>IFERROR(Deaths!CX4/(Deaths!CX4+Recovered!CX4), 0)</f>
        <v>0.9686764757523616</v>
      </c>
      <c r="CY3" s="6">
        <f>IFERROR(Deaths!CY4/(Deaths!CY4+Recovered!CY4), 0)</f>
        <v>0.96921279593169085</v>
      </c>
      <c r="CZ3" s="6">
        <f>IFERROR(Deaths!CZ4/(Deaths!CZ4+Recovered!CZ4), 0)</f>
        <v>0.96937769771947113</v>
      </c>
      <c r="DA3" s="6">
        <f>IFERROR(Deaths!DA4/(Deaths!DA4+Recovered!DA4), 0)</f>
        <v>0.96938191850879851</v>
      </c>
      <c r="DB3" s="6">
        <f>IFERROR(Deaths!DB4/(Deaths!DB4+Recovered!DB4), 0)</f>
        <v>0.96956850372999437</v>
      </c>
      <c r="DC3" s="6">
        <f>IFERROR(Deaths!DC4/(Deaths!DC4+Recovered!DC4), 0)</f>
        <v>0.9699543202727916</v>
      </c>
      <c r="DD3" s="6">
        <f>IFERROR(Deaths!DD4/(Deaths!DD4+Recovered!DD4), 0)</f>
        <v>0.96936293863112344</v>
      </c>
      <c r="DE3" s="6">
        <f>IFERROR(Deaths!DE4/(Deaths!DE4+Recovered!DE4), 0)</f>
        <v>0.96914745474237973</v>
      </c>
      <c r="DF3" s="6">
        <f>IFERROR(Deaths!DF4/(Deaths!DF4+Recovered!DF4), 0)</f>
        <v>0.96935557936629424</v>
      </c>
      <c r="DG3" s="6">
        <f>IFERROR(Deaths!DG4/(Deaths!DG4+Recovered!DG4), 0)</f>
        <v>0.96957551466569503</v>
      </c>
      <c r="DH3" s="6">
        <f>IFERROR(Deaths!DH4/(Deaths!DH4+Recovered!DH4), 0)</f>
        <v>0.96938898606671087</v>
      </c>
      <c r="DI3" s="6">
        <f>IFERROR(Deaths!DI4/(Deaths!DI4+Recovered!DI4), 0)</f>
        <v>0.96972835414570635</v>
      </c>
      <c r="DJ3" s="6">
        <f>IFERROR(Deaths!DJ4/(Deaths!DJ4+Recovered!DJ4), 0)</f>
        <v>0.96991078196979419</v>
      </c>
      <c r="DK3" s="6">
        <f>IFERROR(Deaths!DK4/(Deaths!DK4+Recovered!DK4), 0)</f>
        <v>0.96997524324946749</v>
      </c>
    </row>
    <row r="4" spans="1:115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  <c r="DF4" s="6">
        <f>IFERROR(Deaths!DF5/(Deaths!DF5+Recovered!DF5), 0)</f>
        <v>0.22780417609761217</v>
      </c>
      <c r="DG4" s="6">
        <f>IFERROR(Deaths!DG5/(Deaths!DG5+Recovered!DG5), 0)</f>
        <v>0.22512633889764708</v>
      </c>
      <c r="DH4" s="6">
        <f>IFERROR(Deaths!DH5/(Deaths!DH5+Recovered!DH5), 0)</f>
        <v>0.22383962250411429</v>
      </c>
      <c r="DI4" s="6">
        <f>IFERROR(Deaths!DI5/(Deaths!DI5+Recovered!DI5), 0)</f>
        <v>0.22087173990710968</v>
      </c>
      <c r="DJ4" s="6">
        <f>IFERROR(Deaths!DJ5/(Deaths!DJ5+Recovered!DJ5), 0)</f>
        <v>0.21654472421978879</v>
      </c>
      <c r="DK4" s="6">
        <f>IFERROR(Deaths!DK5/(Deaths!DK5+Recovered!DK5), 0)</f>
        <v>0.21388828278420249</v>
      </c>
    </row>
    <row r="5" spans="1:115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  <c r="DF5" s="6">
        <f>IFERROR(Deaths!DF6/(Deaths!DF6+Recovered!DF6), 0)</f>
        <v>4.4615015591268889E-2</v>
      </c>
      <c r="DG5" s="6">
        <f>IFERROR(Deaths!DG6/(Deaths!DG6+Recovered!DG6), 0)</f>
        <v>4.442408976414014E-2</v>
      </c>
      <c r="DH5" s="6">
        <f>IFERROR(Deaths!DH6/(Deaths!DH6+Recovered!DH6), 0)</f>
        <v>4.5145737453429764E-2</v>
      </c>
      <c r="DI5" s="6">
        <f>IFERROR(Deaths!DI6/(Deaths!DI6+Recovered!DI6), 0)</f>
        <v>4.5145737453429764E-2</v>
      </c>
      <c r="DJ5" s="6">
        <f>IFERROR(Deaths!DJ6/(Deaths!DJ6+Recovered!DJ6), 0)</f>
        <v>4.4117647058823532E-2</v>
      </c>
      <c r="DK5" s="6">
        <f>IFERROR(Deaths!DK6/(Deaths!DK6+Recovered!DK6), 0)</f>
        <v>4.024349002367264E-2</v>
      </c>
    </row>
    <row r="6" spans="1:115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  <c r="DF6" s="6">
        <f>IFERROR(Deaths!DF7/(Deaths!DF7+Recovered!DF7), 0)</f>
        <v>0.16504394439942655</v>
      </c>
      <c r="DG6" s="6">
        <f>IFERROR(Deaths!DG7/(Deaths!DG7+Recovered!DG7), 0)</f>
        <v>0.16353271452880144</v>
      </c>
      <c r="DH6" s="6">
        <f>IFERROR(Deaths!DH7/(Deaths!DH7+Recovered!DH7), 0)</f>
        <v>0.16318959257519083</v>
      </c>
      <c r="DI6" s="6">
        <f>IFERROR(Deaths!DI7/(Deaths!DI7+Recovered!DI7), 0)</f>
        <v>0.16226642555756479</v>
      </c>
      <c r="DJ6" s="6">
        <f>IFERROR(Deaths!DJ7/(Deaths!DJ7+Recovered!DJ7), 0)</f>
        <v>0.16140346698267699</v>
      </c>
      <c r="DK6" s="6">
        <f>IFERROR(Deaths!DK7/(Deaths!DK7+Recovered!DK7), 0)</f>
        <v>0.16005741234365389</v>
      </c>
    </row>
    <row r="7" spans="1:115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  <c r="DF7" s="6">
        <f>IFERROR(Deaths!DF8/(Deaths!DF8+Recovered!DF8), 0)</f>
        <v>5.4144563316836085E-2</v>
      </c>
      <c r="DG7" s="6">
        <f>IFERROR(Deaths!DG8/(Deaths!DG8+Recovered!DG8), 0)</f>
        <v>5.2869882112586621E-2</v>
      </c>
      <c r="DH7" s="6">
        <f>IFERROR(Deaths!DH8/(Deaths!DH8+Recovered!DH8), 0)</f>
        <v>4.8050705572829464E-2</v>
      </c>
      <c r="DI7" s="6">
        <f>IFERROR(Deaths!DI8/(Deaths!DI8+Recovered!DI8), 0)</f>
        <v>4.6375032874550713E-2</v>
      </c>
      <c r="DJ7" s="6">
        <f>IFERROR(Deaths!DJ8/(Deaths!DJ8+Recovered!DJ8), 0)</f>
        <v>4.4050582495270336E-2</v>
      </c>
      <c r="DK7" s="6">
        <f>IFERROR(Deaths!DK8/(Deaths!DK8+Recovered!DK8), 0)</f>
        <v>4.1282349780603564E-2</v>
      </c>
    </row>
    <row r="8" spans="1:115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0.27890949822489702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  <c r="DF8" s="6">
        <f>IFERROR(Deaths!DF9/(Deaths!DF9+Recovered!DF9), 0)</f>
        <v>0.27046740969831357</v>
      </c>
      <c r="DG8" s="6">
        <f>IFERROR(Deaths!DG9/(Deaths!DG9+Recovered!DG9), 0)</f>
        <v>0.26894604237474423</v>
      </c>
      <c r="DH8" s="6">
        <f>IFERROR(Deaths!DH9/(Deaths!DH9+Recovered!DH9), 0)</f>
        <v>0.257428648915974</v>
      </c>
      <c r="DI8" s="6">
        <f>IFERROR(Deaths!DI9/(Deaths!DI9+Recovered!DI9), 0)</f>
        <v>0.26341865962135724</v>
      </c>
      <c r="DJ8" s="6">
        <f>IFERROR(Deaths!DJ9/(Deaths!DJ9+Recovered!DJ9), 0)</f>
        <v>0.25681348439470125</v>
      </c>
      <c r="DK8" s="6">
        <f>IFERROR(Deaths!DK9/(Deaths!DK9+Recovered!DK9), 0)</f>
        <v>0.25848600110739306</v>
      </c>
    </row>
    <row r="9" spans="1:115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K9"/>
  <sheetViews>
    <sheetView topLeftCell="M1" workbookViewId="0">
      <selection activeCell="A15" sqref="A1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13" width="10.453125" bestFit="1" customWidth="1"/>
  </cols>
  <sheetData>
    <row r="1" spans="1:11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</row>
    <row r="2" spans="1:115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3.7239280279294601E-2</v>
      </c>
      <c r="BB2" s="6">
        <f>IFERROR(Deaths!BB3/Confirmed!BB2, 0)</f>
        <v>3.7343547829206111E-2</v>
      </c>
      <c r="BC2" s="6">
        <f>IFERROR(Deaths!BC3/Confirmed!BC2, 0)</f>
        <v>3.8645727593001729E-2</v>
      </c>
      <c r="BD2" s="6">
        <f>IFERROR(Deaths!BD3/Confirmed!BD2, 0)</f>
        <v>3.9367044002995198E-2</v>
      </c>
      <c r="BE2" s="6">
        <f>IFERROR(Deaths!BE3/Confirmed!BE2, 0)</f>
        <v>4.0358334939685693E-2</v>
      </c>
      <c r="BF2" s="6">
        <f>IFERROR(Deaths!BF3/Confirmed!BF2, 0)</f>
        <v>4.1061082024432809E-2</v>
      </c>
      <c r="BG2" s="6">
        <f>IFERROR(Deaths!BG3/Confirmed!BG2, 0)</f>
        <v>4.0992288701773474E-2</v>
      </c>
      <c r="BH2" s="6">
        <f>IFERROR(Deaths!BH3/Confirmed!BH2, 0)</f>
        <v>4.1952083096123971E-2</v>
      </c>
      <c r="BI2" s="6">
        <f>IFERROR(Deaths!BI3/Confirmed!BI2, 0)</f>
        <v>4.3092126863221489E-2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4.547650595781931E-2</v>
      </c>
      <c r="BM2" s="6">
        <f>IFERROR(Deaths!BM3/Confirmed!BM2, 0)</f>
        <v>4.6573925015660038E-2</v>
      </c>
      <c r="BN2" s="6">
        <f>IFERROR(Deaths!BN3/Confirmed!BN2, 0)</f>
        <v>4.6794356284994773E-2</v>
      </c>
      <c r="BO2" s="6">
        <f>IFERROR(Deaths!BO3/Confirmed!BO2, 0)</f>
        <v>4.7666308877277117E-2</v>
      </c>
      <c r="BP2" s="6">
        <f>IFERROR(Deaths!BP3/Confirmed!BP2, 0)</f>
        <v>4.8116600817428384E-2</v>
      </c>
      <c r="BQ2" s="6">
        <f>IFERROR(Deaths!BQ3/Confirmed!BQ2, 0)</f>
        <v>4.9039970012078465E-2</v>
      </c>
      <c r="BR2" s="6">
        <f>IFERROR(Deaths!BR3/Confirmed!BR2, 0)</f>
        <v>5.0401277955271565E-2</v>
      </c>
      <c r="BS2" s="6">
        <f>IFERROR(Deaths!BS3/Confirmed!BS2, 0)</f>
        <v>5.1583007621197566E-2</v>
      </c>
      <c r="BT2" s="6">
        <f>IFERROR(Deaths!BT3/Confirmed!BT2, 0)</f>
        <v>5.3262209832198572E-2</v>
      </c>
      <c r="BU2" s="6">
        <f>IFERROR(Deaths!BU3/Confirmed!BU2, 0)</f>
        <v>5.5074757493263293E-2</v>
      </c>
      <c r="BV2" s="6">
        <f>IFERROR(Deaths!BV3/Confirmed!BV2, 0)</f>
        <v>5.6403316747164187E-2</v>
      </c>
      <c r="BW2" s="6">
        <f>IFERROR(Deaths!BW3/Confirmed!BW2, 0)</f>
        <v>5.7804072754853282E-2</v>
      </c>
      <c r="BX2" s="6">
        <f>IFERROR(Deaths!BX3/Confirmed!BX2, 0)</f>
        <v>5.8473622176719531E-2</v>
      </c>
      <c r="BY2" s="6">
        <f>IFERROR(Deaths!BY3/Confirmed!BY2, 0)</f>
        <v>5.9607124370760295E-2</v>
      </c>
      <c r="BZ2" s="6">
        <f>IFERROR(Deaths!BZ3/Confirmed!BZ2, 0)</f>
        <v>6.2059325226039394E-2</v>
      </c>
      <c r="CA2" s="6">
        <f>IFERROR(Deaths!CA3/Confirmed!CA2, 0)</f>
        <v>6.3067140826573137E-2</v>
      </c>
      <c r="CB2" s="6">
        <f>IFERROR(Deaths!CB3/Confirmed!CB2, 0)</f>
        <v>6.4438489864616699E-2</v>
      </c>
      <c r="CC2" s="6">
        <f>IFERROR(Deaths!CC3/Confirmed!CC2, 0)</f>
        <v>6.5208842244941043E-2</v>
      </c>
      <c r="CD2" s="6">
        <f>IFERROR(Deaths!CD3/Confirmed!CD2, 0)</f>
        <v>6.5751092145766896E-2</v>
      </c>
      <c r="CE2" s="6">
        <f>IFERROR(Deaths!CE3/Confirmed!CE2, 0)</f>
        <v>6.530982565410362E-2</v>
      </c>
      <c r="CF2" s="6">
        <f>IFERROR(Deaths!CF3/Confirmed!CF2, 0)</f>
        <v>6.5905750698104101E-2</v>
      </c>
      <c r="CG2" s="6">
        <f>IFERROR(Deaths!CG3/Confirmed!CG2, 0)</f>
        <v>6.7038509470197405E-2</v>
      </c>
      <c r="CH2" s="6">
        <f>IFERROR(Deaths!CH3/Confirmed!CH2, 0)</f>
        <v>6.8433082419977587E-2</v>
      </c>
      <c r="CI2" s="6">
        <f>IFERROR(Deaths!CI3/Confirmed!CI2, 0)</f>
        <v>6.8754786708008955E-2</v>
      </c>
      <c r="CJ2" s="6">
        <f>IFERROR(Deaths!CJ3/Confirmed!CJ2, 0)</f>
        <v>7.0013225375217564E-2</v>
      </c>
      <c r="CK2" s="6">
        <f>IFERROR(Deaths!CK3/Confirmed!CK2, 0)</f>
        <v>7.0434563832968741E-2</v>
      </c>
      <c r="CL2" s="6">
        <f>IFERROR(Deaths!CL3/Confirmed!CL2, 0)</f>
        <v>6.9882084499791108E-2</v>
      </c>
      <c r="CM2" s="6">
        <f>IFERROR(Deaths!CM3/Confirmed!CM2, 0)</f>
        <v>7.0030792235550282E-2</v>
      </c>
      <c r="CN2" s="6">
        <f>IFERROR(Deaths!CN3/Confirmed!CN2, 0)</f>
        <v>7.0707237138913928E-2</v>
      </c>
      <c r="CO2" s="6">
        <f>IFERROR(Deaths!CO3/Confirmed!CO2, 0)</f>
        <v>7.121520623270218E-2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7.1324125900671873E-2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7.0247644545401056E-2</v>
      </c>
      <c r="DD2" s="6">
        <f>IFERROR(Deaths!DD3/Confirmed!DD2, 0)</f>
        <v>7.009536320655857E-2</v>
      </c>
      <c r="DE2" s="6">
        <f>IFERROR(Deaths!DE3/Confirmed!DE2, 0)</f>
        <v>6.9805366291660065E-2</v>
      </c>
      <c r="DF2" s="6">
        <f>IFERROR(Deaths!DF3/Confirmed!DF2, 0)</f>
        <v>6.9411127062588576E-2</v>
      </c>
      <c r="DG2" s="6">
        <f>IFERROR(Deaths!DG3/Confirmed!DG2, 0)</f>
        <v>6.8924852847563903E-2</v>
      </c>
      <c r="DH2" s="6">
        <f>IFERROR(Deaths!DH3/Confirmed!DH2, 0)</f>
        <v>6.8540960602771706E-2</v>
      </c>
      <c r="DI2" s="6">
        <f>IFERROR(Deaths!DI3/Confirmed!DI2, 0)</f>
        <v>6.850289329704462E-2</v>
      </c>
      <c r="DJ2" s="6">
        <f>IFERROR(Deaths!DJ3/Confirmed!DJ2, 0)</f>
        <v>6.8368001152053853E-2</v>
      </c>
      <c r="DK2" s="6">
        <f>IFERROR(Deaths!DK3/Confirmed!DK2, 0)</f>
        <v>6.8078996650955848E-2</v>
      </c>
    </row>
    <row r="3" spans="1:115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0.10384306373861811</v>
      </c>
      <c r="BU3" s="6">
        <f>IFERROR(Deaths!BU4/Confirmed!BU3, 0)</f>
        <v>0.10983352350858715</v>
      </c>
      <c r="BV3" s="6">
        <f>IFERROR(Deaths!BV4/Confirmed!BV3, 0)</f>
        <v>0.11549295774647887</v>
      </c>
      <c r="BW3" s="6">
        <f>IFERROR(Deaths!BW4/Confirmed!BW3, 0)</f>
        <v>0.12311096464384916</v>
      </c>
      <c r="BX3" s="6">
        <f>IFERROR(Deaths!BX4/Confirmed!BX3, 0)</f>
        <v>0.12130220267954832</v>
      </c>
      <c r="BY3" s="6">
        <f>IFERROR(Deaths!BY4/Confirmed!BY3, 0)</f>
        <v>0.12330732155152628</v>
      </c>
      <c r="BZ3" s="6">
        <f>IFERROR(Deaths!BZ4/Confirmed!BZ3, 0)</f>
        <v>0.13377059727633414</v>
      </c>
      <c r="CA3" s="6">
        <f>IFERROR(Deaths!CA4/Confirmed!CA3, 0)</f>
        <v>0.13860693604008067</v>
      </c>
      <c r="CB3" s="6">
        <f>IFERROR(Deaths!CB4/Confirmed!CB3, 0)</f>
        <v>0.14611227494914533</v>
      </c>
      <c r="CC3" s="6">
        <f>IFERROR(Deaths!CC4/Confirmed!CC3, 0)</f>
        <v>0.14446365622528717</v>
      </c>
      <c r="CD3" s="6">
        <f>IFERROR(Deaths!CD4/Confirmed!CD3, 0)</f>
        <v>0.14545044819470179</v>
      </c>
      <c r="CE3" s="6">
        <f>IFERROR(Deaths!CE4/Confirmed!CE3, 0)</f>
        <v>0.14439958689324947</v>
      </c>
      <c r="CF3" s="6">
        <f>IFERROR(Deaths!CF4/Confirmed!CF3, 0)</f>
        <v>0.14568168624123609</v>
      </c>
      <c r="CG3" s="6">
        <f>IFERROR(Deaths!CG4/Confirmed!CG3, 0)</f>
        <v>0.14863824717158192</v>
      </c>
      <c r="CH3" s="6">
        <f>IFERROR(Deaths!CH4/Confirmed!CH3, 0)</f>
        <v>0.1502126076860443</v>
      </c>
      <c r="CI3" s="6">
        <f>IFERROR(Deaths!CI4/Confirmed!CI3, 0)</f>
        <v>0.1534073995832573</v>
      </c>
      <c r="CJ3" s="6">
        <f>IFERROR(Deaths!CJ4/Confirmed!CJ3, 0)</f>
        <v>0.15407461394797978</v>
      </c>
      <c r="CK3" s="6">
        <f>IFERROR(Deaths!CK4/Confirmed!CK3, 0)</f>
        <v>0.15636111352007631</v>
      </c>
      <c r="CL3" s="6">
        <f>IFERROR(Deaths!CL4/Confirmed!CL3, 0)</f>
        <v>0.15291991284827677</v>
      </c>
      <c r="CM3" s="6">
        <f>IFERROR(Deaths!CM4/Confirmed!CM3, 0)</f>
        <v>0.15171789085592602</v>
      </c>
      <c r="CN3" s="6">
        <f>IFERROR(Deaths!CN4/Confirmed!CN3, 0)</f>
        <v>0.15569110687726631</v>
      </c>
      <c r="CO3" s="6">
        <f>IFERROR(Deaths!CO4/Confirmed!CO3, 0)</f>
        <v>0.15681774291783651</v>
      </c>
      <c r="CP3" s="6">
        <f>IFERROR(Deaths!CP4/Confirmed!CP3, 0)</f>
        <v>0.15686471657055034</v>
      </c>
      <c r="CQ3" s="6">
        <f>IFERROR(Deaths!CQ4/Confirmed!CQ3, 0)</f>
        <v>0.15801955280224567</v>
      </c>
      <c r="CR3" s="6">
        <f>IFERROR(Deaths!CR4/Confirmed!CR3, 0)</f>
        <v>0.15845496546605778</v>
      </c>
      <c r="CS3" s="6">
        <f>IFERROR(Deaths!CS4/Confirmed!CS3, 0)</f>
        <v>0.1565853626867319</v>
      </c>
      <c r="CT3" s="6">
        <f>IFERROR(Deaths!CT4/Confirmed!CT3, 0)</f>
        <v>0.15447575501130464</v>
      </c>
      <c r="CU3" s="6">
        <f>IFERROR(Deaths!CU4/Confirmed!CU3, 0)</f>
        <v>0.15627925885773419</v>
      </c>
      <c r="CV3" s="6">
        <f>IFERROR(Deaths!CV4/Confirmed!CV3, 0)</f>
        <v>0.15722654489740739</v>
      </c>
      <c r="CW3" s="6">
        <f>IFERROR(Deaths!CW4/Confirmed!CW3, 0)</f>
        <v>0.15563994781852442</v>
      </c>
      <c r="CX3" s="6">
        <f>IFERROR(Deaths!CX4/Confirmed!CX3, 0)</f>
        <v>0.15438299968099217</v>
      </c>
      <c r="CY3" s="6">
        <f>IFERROR(Deaths!CY4/Confirmed!CY3, 0)</f>
        <v>0.15372164757430762</v>
      </c>
      <c r="CZ3" s="6">
        <f>IFERROR(Deaths!CZ4/Confirmed!CZ3, 0)</f>
        <v>0.15184522668711004</v>
      </c>
      <c r="DA3" s="6">
        <f>IFERROR(Deaths!DA4/Confirmed!DA3, 0)</f>
        <v>0.1501934044394399</v>
      </c>
      <c r="DB3" s="6">
        <f>IFERROR(Deaths!DB4/Confirmed!DB3, 0)</f>
        <v>0.15034371703603297</v>
      </c>
      <c r="DC3" s="6">
        <f>IFERROR(Deaths!DC4/Confirmed!DC3, 0)</f>
        <v>0.14900693342821703</v>
      </c>
      <c r="DD3" s="6">
        <f>IFERROR(Deaths!DD4/Confirmed!DD3, 0)</f>
        <v>0.14757345976121672</v>
      </c>
      <c r="DE3" s="6">
        <f>IFERROR(Deaths!DE4/Confirmed!DE3, 0)</f>
        <v>0.14729356654736317</v>
      </c>
      <c r="DF3" s="6">
        <f>IFERROR(Deaths!DF4/Confirmed!DF3, 0)</f>
        <v>0.14624120746909047</v>
      </c>
      <c r="DG3" s="6">
        <f>IFERROR(Deaths!DG4/Confirmed!DG3, 0)</f>
        <v>0.14485377172330263</v>
      </c>
      <c r="DH3" s="6">
        <f>IFERROR(Deaths!DH4/Confirmed!DH3, 0)</f>
        <v>0.14328700195251554</v>
      </c>
      <c r="DI3" s="6">
        <f>IFERROR(Deaths!DI4/Confirmed!DI3, 0)</f>
        <v>0.14389970799394033</v>
      </c>
      <c r="DJ3" s="6">
        <f>IFERROR(Deaths!DJ4/Confirmed!DJ3, 0)</f>
        <v>0.14402175089510302</v>
      </c>
      <c r="DK3" s="6">
        <f>IFERROR(Deaths!DK4/Confirmed!DK3, 0)</f>
        <v>0.14372915191482463</v>
      </c>
    </row>
    <row r="4" spans="1:115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  <c r="DF4" s="6">
        <f>IFERROR(Deaths!DF5/Confirmed!DF4, 0)</f>
        <v>0.13925541077940881</v>
      </c>
      <c r="DG4" s="6">
        <f>IFERROR(Deaths!DG5/Confirmed!DG4, 0)</f>
        <v>0.13949879034098689</v>
      </c>
      <c r="DH4" s="6">
        <f>IFERROR(Deaths!DH5/Confirmed!DH4, 0)</f>
        <v>0.13984095644499439</v>
      </c>
      <c r="DI4" s="6">
        <f>IFERROR(Deaths!DI5/Confirmed!DI4, 0)</f>
        <v>0.13973220743526688</v>
      </c>
      <c r="DJ4" s="6">
        <f>IFERROR(Deaths!DJ5/Confirmed!DJ4, 0)</f>
        <v>0.14005150740193784</v>
      </c>
      <c r="DK4" s="6">
        <f>IFERROR(Deaths!DK5/Confirmed!DK4, 0)</f>
        <v>0.14060314842041094</v>
      </c>
    </row>
    <row r="5" spans="1:115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  <c r="DF5" s="6">
        <f>IFERROR(Deaths!DF6/Confirmed!DF5, 0)</f>
        <v>1.9745222929936305E-2</v>
      </c>
      <c r="DG5" s="6">
        <f>IFERROR(Deaths!DG6/Confirmed!DG5, 0)</f>
        <v>1.9370943584623067E-2</v>
      </c>
      <c r="DH5" s="6">
        <f>IFERROR(Deaths!DH6/Confirmed!DH5, 0)</f>
        <v>1.9339091250469394E-2</v>
      </c>
      <c r="DI5" s="6">
        <f>IFERROR(Deaths!DI6/Confirmed!DI5, 0)</f>
        <v>1.8149779735682818E-2</v>
      </c>
      <c r="DJ5" s="6">
        <f>IFERROR(Deaths!DJ6/Confirmed!DJ5, 0)</f>
        <v>1.8138148086798079E-2</v>
      </c>
      <c r="DK5" s="6">
        <f>IFERROR(Deaths!DK6/Confirmed!DK5, 0)</f>
        <v>1.8682785147970799E-2</v>
      </c>
    </row>
    <row r="6" spans="1:115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0.11403891903947662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  <c r="DF6" s="6">
        <f>IFERROR(Deaths!DF7/Confirmed!DF6, 0)</f>
        <v>0.11842846791723693</v>
      </c>
      <c r="DG6" s="6">
        <f>IFERROR(Deaths!DG7/Confirmed!DG6, 0)</f>
        <v>0.11865834633385336</v>
      </c>
      <c r="DH6" s="6">
        <f>IFERROR(Deaths!DH7/Confirmed!DH6, 0)</f>
        <v>0.11758912397333755</v>
      </c>
      <c r="DI6" s="6">
        <f>IFERROR(Deaths!DI7/Confirmed!DI6, 0)</f>
        <v>0.11805464193307898</v>
      </c>
      <c r="DJ6" s="6">
        <f>IFERROR(Deaths!DJ7/Confirmed!DJ6, 0)</f>
        <v>0.11851800027110818</v>
      </c>
      <c r="DK6" s="6">
        <f>IFERROR(Deaths!DK7/Confirmed!DK6, 0)</f>
        <v>0.11902500653480874</v>
      </c>
    </row>
    <row r="7" spans="1:115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  <c r="DF7" s="6">
        <f>IFERROR(Deaths!DF8/Confirmed!DF7, 0)</f>
        <v>9.1958767037790164E-3</v>
      </c>
      <c r="DG7" s="6">
        <f>IFERROR(Deaths!DG8/Confirmed!DG7, 0)</f>
        <v>9.1326160772194874E-3</v>
      </c>
      <c r="DH7" s="6">
        <f>IFERROR(Deaths!DH8/Confirmed!DH7, 0)</f>
        <v>9.0763698135029637E-3</v>
      </c>
      <c r="DI7" s="6">
        <f>IFERROR(Deaths!DI8/Confirmed!DI7, 0)</f>
        <v>9.111146514641991E-3</v>
      </c>
      <c r="DJ7" s="6">
        <f>IFERROR(Deaths!DJ8/Confirmed!DJ7, 0)</f>
        <v>9.1302714728547785E-3</v>
      </c>
      <c r="DK7" s="6">
        <f>IFERROR(Deaths!DK8/Confirmed!DK7, 0)</f>
        <v>9.1379412872405804E-3</v>
      </c>
    </row>
    <row r="8" spans="1:115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5.9752011459891598E-2</v>
      </c>
      <c r="DD8" s="6">
        <f>IFERROR(Deaths!DD9/Confirmed!DD8, 0)</f>
        <v>6.0191420522933949E-2</v>
      </c>
      <c r="DE8" s="6">
        <f>IFERROR(Deaths!DE9/Confirmed!DE8, 0)</f>
        <v>6.0112358237877639E-2</v>
      </c>
      <c r="DF8" s="6">
        <f>IFERROR(Deaths!DF9/Confirmed!DF8, 0)</f>
        <v>6.016952388224963E-2</v>
      </c>
      <c r="DG8" s="6">
        <f>IFERROR(Deaths!DG9/Confirmed!DG8, 0)</f>
        <v>5.9827272316928214E-2</v>
      </c>
      <c r="DH8" s="6">
        <f>IFERROR(Deaths!DH9/Confirmed!DH8, 0)</f>
        <v>5.9858399962607972E-2</v>
      </c>
      <c r="DI8" s="6">
        <f>IFERROR(Deaths!DI9/Confirmed!DI8, 0)</f>
        <v>6.0141261421260486E-2</v>
      </c>
      <c r="DJ8" s="6">
        <f>IFERROR(Deaths!DJ9/Confirmed!DJ8, 0)</f>
        <v>6.0499595082299705E-2</v>
      </c>
      <c r="DK8" s="6">
        <f>IFERROR(Deaths!DK9/Confirmed!DK8, 0)</f>
        <v>6.0586525073812895E-2</v>
      </c>
    </row>
    <row r="9" spans="1:115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L17"/>
  <sheetViews>
    <sheetView topLeftCell="O10" zoomScale="70" zoomScaleNormal="70" workbookViewId="0">
      <selection activeCell="AK78" sqref="AK78"/>
    </sheetView>
  </sheetViews>
  <sheetFormatPr defaultRowHeight="14.5" x14ac:dyDescent="0.35"/>
  <cols>
    <col min="1" max="1" width="12.7265625" customWidth="1"/>
    <col min="2" max="2" width="10.81640625" hidden="1" customWidth="1"/>
    <col min="3" max="116" width="10.453125" customWidth="1"/>
  </cols>
  <sheetData>
    <row r="1" spans="1:116" ht="18.5" x14ac:dyDescent="0.45">
      <c r="A1" s="10" t="s">
        <v>350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</row>
    <row r="2" spans="1:116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1.8630756849872274</v>
      </c>
      <c r="BC2" s="8">
        <f>Confirmed!BB2/'By Population Size'!$B2*100000</f>
        <v>2.0028483765576799</v>
      </c>
      <c r="BD2" s="8">
        <f>Confirmed!BC2/'By Population Size'!$B2*100000</f>
        <v>2.1484839520242036</v>
      </c>
      <c r="BE2" s="8">
        <f>Confirmed!BD2/'By Population Size'!$B2*100000</f>
        <v>2.3300665749235328</v>
      </c>
      <c r="BF2" s="8">
        <f>Confirmed!BE2/'By Population Size'!$B2*100000</f>
        <v>2.5290454134969811</v>
      </c>
      <c r="BG2" s="8">
        <f>Confirmed!BF2/'By Population Size'!$B2*100000</f>
        <v>2.7566459019000464</v>
      </c>
      <c r="BH2" s="8">
        <f>Confirmed!BG2/'By Population Size'!$B2*100000</f>
        <v>3.1127295023800352</v>
      </c>
      <c r="BI2" s="8">
        <f>Confirmed!BH2/'By Population Size'!$B2*100000</f>
        <v>3.4928804336894115</v>
      </c>
      <c r="BJ2" s="8">
        <f>Confirmed!BI2/'By Population Size'!$B2*100000</f>
        <v>3.9074774115216577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5.3639101405925347</v>
      </c>
      <c r="BN2" s="8">
        <f>Confirmed!BM2/'By Population Size'!$B2*100000</f>
        <v>6.000809201906451</v>
      </c>
      <c r="BO2" s="8">
        <f>Confirmed!BN2/'By Population Size'!$B2*100000</f>
        <v>6.7958393505354104</v>
      </c>
      <c r="BP2" s="8">
        <f>Confirmed!BO2/'By Population Size'!$B2*100000</f>
        <v>7.6135256325570664</v>
      </c>
      <c r="BQ2" s="8">
        <f>Confirmed!BP2/'By Population Size'!$B2*100000</f>
        <v>8.4781278148148989</v>
      </c>
      <c r="BR2" s="8">
        <f>Confirmed!BQ2/'By Population Size'!$B2*100000</f>
        <v>9.2406491061295384</v>
      </c>
      <c r="BS2" s="8">
        <f>Confirmed!BR2/'By Population Size'!$B2*100000</f>
        <v>10.038745401916399</v>
      </c>
      <c r="BT2" s="8">
        <f>Confirmed!BS2/'By Population Size'!$B2*100000</f>
        <v>11.002311011689098</v>
      </c>
      <c r="BU2" s="8">
        <f>Confirmed!BT2/'By Population Size'!$B2*100000</f>
        <v>11.965029902999783</v>
      </c>
      <c r="BV2" s="8">
        <f>Confirmed!BU2/'By Population Size'!$B2*100000</f>
        <v>13.001964950412814</v>
      </c>
      <c r="BW2" s="8">
        <f>Confirmed!BV2/'By Population Size'!$B2*100000</f>
        <v>14.059285386252229</v>
      </c>
      <c r="BX2" s="8">
        <f>Confirmed!BW2/'By Population Size'!$B2*100000</f>
        <v>15.087740419977507</v>
      </c>
      <c r="BY2" s="8">
        <f>Confirmed!BX2/'By Population Size'!$B2*100000</f>
        <v>16.033037437478857</v>
      </c>
      <c r="BZ2" s="8">
        <f>Confirmed!BY2/'By Population Size'!$B2*100000</f>
        <v>16.952791781376103</v>
      </c>
      <c r="CA2" s="8">
        <f>Confirmed!BZ2/'By Population Size'!$B2*100000</f>
        <v>17.914997509982534</v>
      </c>
      <c r="CB2" s="8">
        <f>Confirmed!CA2/'By Population Size'!$B2*100000</f>
        <v>18.989996400983408</v>
      </c>
      <c r="CC2" s="8">
        <f>Confirmed!CB2/'By Population Size'!$B2*100000</f>
        <v>20.084610936354288</v>
      </c>
      <c r="CD2" s="8">
        <f>Confirmed!CC2/'By Population Size'!$B2*100000</f>
        <v>21.269952637836798</v>
      </c>
      <c r="CE2" s="8">
        <f>Confirmed!CD2/'By Population Size'!$B2*100000</f>
        <v>22.271671894670583</v>
      </c>
      <c r="CF2" s="8">
        <f>Confirmed!CE2/'By Population Size'!$B2*100000</f>
        <v>23.543199272332103</v>
      </c>
      <c r="CG2" s="8">
        <f>Confirmed!CF2/'By Population Size'!$B2*100000</f>
        <v>24.441426440786007</v>
      </c>
      <c r="CH2" s="8">
        <f>Confirmed!CG2/'By Population Size'!$B2*100000</f>
        <v>25.34466977467396</v>
      </c>
      <c r="CI2" s="8">
        <f>Confirmed!CH2/'By Population Size'!$B2*100000</f>
        <v>26.369173455576504</v>
      </c>
      <c r="CJ2" s="8">
        <f>Confirmed!CI2/'By Population Size'!$B2*100000</f>
        <v>27.605485042658778</v>
      </c>
      <c r="CK2" s="8">
        <f>Confirmed!CJ2/'By Population Size'!$B2*100000</f>
        <v>28.732415999329881</v>
      </c>
      <c r="CL2" s="8">
        <f>Confirmed!CK2/'By Population Size'!$B2*100000</f>
        <v>29.728067107185897</v>
      </c>
      <c r="CM2" s="8">
        <f>Confirmed!CL2/'By Population Size'!$B2*100000</f>
        <v>30.799858731285198</v>
      </c>
      <c r="CN2" s="8">
        <f>Confirmed!CM2/'By Population Size'!$B2*100000</f>
        <v>31.709952787274908</v>
      </c>
      <c r="CO2" s="8">
        <f>Confirmed!CN2/'By Population Size'!$B2*100000</f>
        <v>32.7018834655251</v>
      </c>
      <c r="CP2" s="8">
        <f>Confirmed!CO2/'By Population Size'!$B2*100000</f>
        <v>33.67127347199105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42.92038976274074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48.18686313486355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  <c r="DG2" s="8">
        <f>Confirmed!DF2/'By Population Size'!$B2*100000</f>
        <v>51.624283509291004</v>
      </c>
      <c r="DH2" s="8">
        <f>Confirmed!DG2/'By Population Size'!$B2*100000</f>
        <v>52.62097377162312</v>
      </c>
      <c r="DI2" s="8">
        <f>Confirmed!DH2/'By Population Size'!$B2*100000</f>
        <v>53.593455583382188</v>
      </c>
      <c r="DJ2" s="8">
        <f>Confirmed!DI2/'By Population Size'!$B2*100000</f>
        <v>54.674240383873496</v>
      </c>
      <c r="DK2" s="8">
        <f>Confirmed!DJ2/'By Population Size'!$B2*100000</f>
        <v>55.76820063679645</v>
      </c>
      <c r="DL2" s="8">
        <f>Confirmed!DK2/'By Population Size'!$B2*100000</f>
        <v>56.988809445128638</v>
      </c>
    </row>
    <row r="3" spans="1:116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44.038208807184752</v>
      </c>
      <c r="BV3" s="8">
        <f>Confirmed!BU3/'By Population Size'!$B3*100000</f>
        <v>50.387718894642731</v>
      </c>
      <c r="BW3" s="8">
        <f>Confirmed!BV3/'By Population Size'!$B3*100000</f>
        <v>57.045343123795327</v>
      </c>
      <c r="BX3" s="8">
        <f>Confirmed!BW3/'By Population Size'!$B3*100000</f>
        <v>62.628253432874352</v>
      </c>
      <c r="BY3" s="8">
        <f>Confirmed!BX3/'By Population Size'!$B3*100000</f>
        <v>71.413192047028545</v>
      </c>
      <c r="BZ3" s="8">
        <f>Confirmed!BY3/'By Population Size'!$B3*100000</f>
        <v>77.078659255317604</v>
      </c>
      <c r="CA3" s="8">
        <f>Confirmed!BZ3/'By Population Size'!$B3*100000</f>
        <v>82.489084614261373</v>
      </c>
      <c r="CB3" s="8">
        <f>Confirmed!CA3/'By Population Size'!$B3*100000</f>
        <v>90.629784568508626</v>
      </c>
      <c r="CC3" s="8">
        <f>Confirmed!CB3/'By Population Size'!$B3*100000</f>
        <v>97.113449617182923</v>
      </c>
      <c r="CD3" s="8">
        <f>Confirmed!CC3/'By Population Size'!$B3*100000</f>
        <v>109.98790320292022</v>
      </c>
      <c r="CE3" s="8">
        <f>Confirmed!CD3/'By Population Size'!$B3*100000</f>
        <v>117.75562288037925</v>
      </c>
      <c r="CF3" s="8">
        <f>Confirmed!CE3/'By Population Size'!$B3*100000</f>
        <v>125.61621906944958</v>
      </c>
      <c r="CG3" s="8">
        <f>Confirmed!CF3/'By Population Size'!$B3*100000</f>
        <v>132.04976028646064</v>
      </c>
      <c r="CH3" s="8">
        <f>Confirmed!CG3/'By Population Size'!$B3*100000</f>
        <v>139.81747996391968</v>
      </c>
      <c r="CI3" s="8">
        <f>Confirmed!CH3/'By Population Size'!$B3*100000</f>
        <v>146.65496029492274</v>
      </c>
      <c r="CJ3" s="8">
        <f>Confirmed!CI3/'By Population Size'!$B3*100000</f>
        <v>153.52782215415866</v>
      </c>
      <c r="CK3" s="8">
        <f>Confirmed!CJ3/'By Population Size'!$B3*100000</f>
        <v>161.81889360339562</v>
      </c>
      <c r="CL3" s="8">
        <f>Confirmed!CK3/'By Population Size'!$B3*100000</f>
        <v>169.99350085553274</v>
      </c>
      <c r="CM3" s="8">
        <f>Confirmed!CL3/'By Population Size'!$B3*100000</f>
        <v>178.62954220504022</v>
      </c>
      <c r="CN3" s="8">
        <f>Confirmed!CM3/'By Population Size'!$B3*100000</f>
        <v>185.53483713182297</v>
      </c>
      <c r="CO3" s="8">
        <f>Confirmed!CN3/'By Population Size'!$B3*100000</f>
        <v>191.89761529236827</v>
      </c>
      <c r="CP3" s="8">
        <f>Confirmed!CO3/'By Population Size'!$B3*100000</f>
        <v>198.48152800436901</v>
      </c>
      <c r="CQ3" s="8">
        <f>Confirmed!CP3/'By Population Size'!$B3*100000</f>
        <v>205.27330719473792</v>
      </c>
      <c r="CR3" s="8">
        <f>Confirmed!CQ3/'By Population Size'!$B3*100000</f>
        <v>213.22383143473348</v>
      </c>
      <c r="CS3" s="8">
        <f>Confirmed!CR3/'By Population Size'!$B3*100000</f>
        <v>220.49031279556016</v>
      </c>
      <c r="CT3" s="8">
        <f>Confirmed!CS3/'By Population Size'!$B3*100000</f>
        <v>227.07717396824697</v>
      </c>
      <c r="CU3" s="8">
        <f>Confirmed!CT3/'By Population Size'!$B3*100000</f>
        <v>233.43258097707712</v>
      </c>
      <c r="CV3" s="8">
        <f>Confirmed!CU3/'By Population Size'!$B3*100000</f>
        <v>239.33245080990898</v>
      </c>
      <c r="CW3" s="8">
        <f>Confirmed!CV3/'By Population Size'!$B3*100000</f>
        <v>245.36352714327109</v>
      </c>
      <c r="CX3" s="8">
        <f>Confirmed!CW3/'By Population Size'!$B3*100000</f>
        <v>254.26787841521121</v>
      </c>
      <c r="CY3" s="8">
        <f>Confirmed!CX3/'By Population Size'!$B3*100000</f>
        <v>263.41400346340936</v>
      </c>
      <c r="CZ3" s="8">
        <f>Confirmed!CY3/'By Population Size'!$B3*100000</f>
        <v>270.51242256512984</v>
      </c>
      <c r="DA3" s="8">
        <f>Confirmed!CZ3/'By Population Size'!$B3*100000</f>
        <v>276.91353071459412</v>
      </c>
      <c r="DB3" s="8">
        <f>Confirmed!DA3/'By Population Size'!$B3*100000</f>
        <v>282.79570978330952</v>
      </c>
      <c r="DC3" s="8">
        <f>Confirmed!DB3/'By Population Size'!$B3*100000</f>
        <v>289.29853982644329</v>
      </c>
      <c r="DD3" s="8">
        <f>Confirmed!DC3/'By Population Size'!$B3*100000</f>
        <v>298.31493260445421</v>
      </c>
      <c r="DE3" s="8">
        <f>Confirmed!DD3/'By Population Size'!$B3*100000</f>
        <v>306.59715867163294</v>
      </c>
      <c r="DF3" s="8">
        <f>Confirmed!DE3/'By Population Size'!$B3*100000</f>
        <v>313.4552782274385</v>
      </c>
      <c r="DG3" s="8">
        <f>Confirmed!DF3/'By Population Size'!$B3*100000</f>
        <v>319.19887964390853</v>
      </c>
      <c r="DH3" s="8">
        <f>Confirmed!DG3/'By Population Size'!$B3*100000</f>
        <v>324.98375950998349</v>
      </c>
      <c r="DI3" s="8">
        <f>Confirmed!DH3/'By Population Size'!$B3*100000</f>
        <v>330.70819593199406</v>
      </c>
      <c r="DJ3" s="8">
        <f>Confirmed!DI3/'By Population Size'!$B3*100000</f>
        <v>335.73384717140527</v>
      </c>
      <c r="DK3" s="8">
        <f>Confirmed!DJ3/'By Population Size'!$B3*100000</f>
        <v>340.51625040421555</v>
      </c>
      <c r="DL3" s="8">
        <f>Confirmed!DK3/'By Population Size'!$B3*100000</f>
        <v>345.60971623940645</v>
      </c>
    </row>
    <row r="4" spans="1:116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  <c r="DG4" s="8">
        <f>Confirmed!DF4/'By Population Size'!$B4*100000</f>
        <v>360.94588897436222</v>
      </c>
      <c r="DH4" s="8">
        <f>Confirmed!DG4/'By Population Size'!$B4*100000</f>
        <v>362.27214203462495</v>
      </c>
      <c r="DI4" s="8">
        <f>Confirmed!DH4/'By Population Size'!$B4*100000</f>
        <v>363.50248153192615</v>
      </c>
      <c r="DJ4" s="8">
        <f>Confirmed!DI4/'By Population Size'!$B4*100000</f>
        <v>365.82094386420596</v>
      </c>
      <c r="DK4" s="8">
        <f>Confirmed!DJ4/'By Population Size'!$B4*100000</f>
        <v>367.28941358679117</v>
      </c>
      <c r="DL4" s="8">
        <f>Confirmed!DK4/'By Population Size'!$B4*100000</f>
        <v>368.9298662498594</v>
      </c>
    </row>
    <row r="5" spans="1:116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  <c r="DG5" s="8">
        <f>Confirmed!DF5/'By Population Size'!$B5*100000</f>
        <v>15.913654067230965</v>
      </c>
      <c r="DH5" s="8">
        <f>Confirmed!DG5/'By Population Size'!$B5*100000</f>
        <v>16.91881586871742</v>
      </c>
      <c r="DI5" s="8">
        <f>Confirmed!DH5/'By Population Size'!$B5*100000</f>
        <v>17.994930267955862</v>
      </c>
      <c r="DJ5" s="8">
        <f>Confirmed!DI5/'By Population Size'!$B5*100000</f>
        <v>19.174094868691238</v>
      </c>
      <c r="DK5" s="8">
        <f>Confirmed!DJ5/'By Population Size'!$B5*100000</f>
        <v>20.397182506130221</v>
      </c>
      <c r="DL5" s="8">
        <f>Confirmed!DK5/'By Population Size'!$B5*100000</f>
        <v>21.520598637203321</v>
      </c>
    </row>
    <row r="6" spans="1:116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460.30201009979811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  <c r="DG6" s="8">
        <f>Confirmed!DF6/'By Population Size'!$B6*100000</f>
        <v>478.18657913023509</v>
      </c>
      <c r="DH6" s="8">
        <f>Confirmed!DG6/'By Population Size'!$B6*100000</f>
        <v>479.83772566114834</v>
      </c>
      <c r="DI6" s="8">
        <f>Confirmed!DH6/'By Population Size'!$B6*100000</f>
        <v>486.43803420311542</v>
      </c>
      <c r="DJ6" s="8">
        <f>Confirmed!DI6/'By Population Size'!$B6*100000</f>
        <v>487.70847596394765</v>
      </c>
      <c r="DK6" s="8">
        <f>Confirmed!DJ6/'By Population Size'!$B6*100000</f>
        <v>489.12221671127116</v>
      </c>
      <c r="DL6" s="8">
        <f>Confirmed!DK6/'By Population Size'!$B6*100000</f>
        <v>490.93805013710721</v>
      </c>
    </row>
    <row r="7" spans="1:116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  <c r="DG7" s="8">
        <f>Confirmed!DF7/'By Population Size'!$B7*100000</f>
        <v>136.14056424862827</v>
      </c>
      <c r="DH7" s="8">
        <f>Confirmed!DG7/'By Population Size'!$B7*100000</f>
        <v>143.68641726311364</v>
      </c>
      <c r="DI7" s="8">
        <f>Confirmed!DH7/'By Population Size'!$B7*100000</f>
        <v>151.67356426064737</v>
      </c>
      <c r="DJ7" s="8">
        <f>Confirmed!DI7/'By Population Size'!$B7*100000</f>
        <v>159.14198525636803</v>
      </c>
      <c r="DK7" s="8">
        <f>Confirmed!DJ7/'By Population Size'!$B7*100000</f>
        <v>166.01356299240683</v>
      </c>
      <c r="DL7" s="8">
        <f>Confirmed!DK7/'By Population Size'!$B7*100000</f>
        <v>172.84813781682354</v>
      </c>
    </row>
    <row r="8" spans="1:116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371.73248041451944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  <c r="DG8" s="8">
        <f>Confirmed!DF8/'By Population Size'!$B8*100000</f>
        <v>395.98958272982134</v>
      </c>
      <c r="DH8" s="8">
        <f>Confirmed!DG8/'By Population Size'!$B8*100000</f>
        <v>401.94961073608658</v>
      </c>
      <c r="DI8" s="8">
        <f>Confirmed!DH8/'By Population Size'!$B8*100000</f>
        <v>407.58034039132087</v>
      </c>
      <c r="DJ8" s="8">
        <f>Confirmed!DI8/'By Population Size'!$B8*100000</f>
        <v>414.08012740271982</v>
      </c>
      <c r="DK8" s="8">
        <f>Confirmed!DJ8/'By Population Size'!$B8*100000</f>
        <v>420.43930492538647</v>
      </c>
      <c r="DL8" s="8">
        <f>Confirmed!DK8/'By Population Size'!$B8*100000</f>
        <v>428.71500489877411</v>
      </c>
    </row>
    <row r="10" spans="1:116" ht="18.5" x14ac:dyDescent="0.45">
      <c r="A10" s="10" t="s">
        <v>351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:DG10" si="3">DF1</f>
        <v>44048</v>
      </c>
      <c r="DG10" s="3">
        <f t="shared" si="3"/>
        <v>44079</v>
      </c>
      <c r="DH10" s="3">
        <f t="shared" ref="DH10:DI10" si="4">DH1</f>
        <v>44109</v>
      </c>
      <c r="DI10" s="3">
        <f t="shared" si="4"/>
        <v>44140</v>
      </c>
      <c r="DJ10" s="3">
        <f t="shared" ref="DJ10:DK10" si="5">DJ1</f>
        <v>44170</v>
      </c>
      <c r="DK10" s="3" t="str">
        <f t="shared" si="5"/>
        <v>5/13/20</v>
      </c>
      <c r="DL10" s="3" t="str">
        <f t="shared" ref="DL10" si="6">DL1</f>
        <v>5/14/20</v>
      </c>
    </row>
    <row r="11" spans="1:116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0.40793869174458486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0.93750977346433828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1.8045238204321521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2.3122598290860119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3.385013633255785</v>
      </c>
      <c r="DE11" s="7">
        <f>Deaths!DD3/'By Population Size'!$B11*100000</f>
        <v>3.458293267422873</v>
      </c>
      <c r="DF11" s="7">
        <f>Deaths!DE3/'By Population Size'!$B11*100000</f>
        <v>3.5266850268319669</v>
      </c>
      <c r="DG11" s="7">
        <f>Deaths!DF3/'By Population Size'!$B11*100000</f>
        <v>3.5832997021784943</v>
      </c>
      <c r="DH11" s="7">
        <f>Deaths!DG3/'By Population Size'!$B11*100000</f>
        <v>3.6268928739046435</v>
      </c>
      <c r="DI11" s="7">
        <f>Deaths!DH3/'By Population Size'!$B11*100000</f>
        <v>3.6733469277069939</v>
      </c>
      <c r="DJ11" s="7">
        <f>Deaths!DI3/'By Population Size'!$B11*100000</f>
        <v>3.7453436551134538</v>
      </c>
      <c r="DK11" s="7">
        <f>Deaths!DJ3/'By Population Size'!$B11*100000</f>
        <v>3.8127604053844708</v>
      </c>
      <c r="DL11" s="7">
        <f>Deaths!DK3/'By Population Size'!$B11*100000</f>
        <v>3.8797409673568737</v>
      </c>
    </row>
    <row r="12" spans="1:116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4.5730625240990594</v>
      </c>
      <c r="BV12" s="7">
        <f>Deaths!BU4/'By Population Size'!$B12*100000</f>
        <v>5.5342607077588228</v>
      </c>
      <c r="BW12" s="7">
        <f>Deaths!BV4/'By Population Size'!$B12*100000</f>
        <v>6.5883354030298831</v>
      </c>
      <c r="BX12" s="7">
        <f>Deaths!BW4/'By Population Size'!$B12*100000</f>
        <v>7.7102246940806189</v>
      </c>
      <c r="BY12" s="7">
        <f>Deaths!BX4/'By Population Size'!$B12*100000</f>
        <v>8.6625774956821626</v>
      </c>
      <c r="BZ12" s="7">
        <f>Deaths!BY4/'By Population Size'!$B12*100000</f>
        <v>9.5043630215559762</v>
      </c>
      <c r="CA12" s="7">
        <f>Deaths!BZ4/'By Population Size'!$B12*100000</f>
        <v>11.034614117627807</v>
      </c>
      <c r="CB12" s="7">
        <f>Deaths!CA4/'By Population Size'!$B12*100000</f>
        <v>12.561916753013566</v>
      </c>
      <c r="CC12" s="7">
        <f>Deaths!CB4/'By Population Size'!$B12*100000</f>
        <v>14.189467051725803</v>
      </c>
      <c r="CD12" s="7">
        <f>Deaths!CC4/'By Population Size'!$B12*100000</f>
        <v>15.889254637246829</v>
      </c>
      <c r="CE12" s="7">
        <f>Deaths!CD4/'By Population Size'!$B12*100000</f>
        <v>17.127608125397444</v>
      </c>
      <c r="CF12" s="7">
        <f>Deaths!CE4/'By Population Size'!$B12*100000</f>
        <v>18.138930140720447</v>
      </c>
      <c r="CG12" s="7">
        <f>Deaths!CF4/'By Population Size'!$B12*100000</f>
        <v>19.2372317462826</v>
      </c>
      <c r="CH12" s="7">
        <f>Deaths!CG4/'By Population Size'!$B12*100000</f>
        <v>20.782225145784796</v>
      </c>
      <c r="CI12" s="7">
        <f>Deaths!CH4/'By Population Size'!$B12*100000</f>
        <v>22.02942401599363</v>
      </c>
      <c r="CJ12" s="7">
        <f>Deaths!CI4/'By Population Size'!$B12*100000</f>
        <v>23.55230396035028</v>
      </c>
      <c r="CK12" s="7">
        <f>Deaths!CJ4/'By Population Size'!$B12*100000</f>
        <v>24.932183561432392</v>
      </c>
      <c r="CL12" s="7">
        <f>Deaths!CK4/'By Population Size'!$B12*100000</f>
        <v>26.580373084947144</v>
      </c>
      <c r="CM12" s="7">
        <f>Deaths!CL4/'By Population Size'!$B12*100000</f>
        <v>27.316014026122332</v>
      </c>
      <c r="CN12" s="7">
        <f>Deaths!CM4/'By Population Size'!$B12*100000</f>
        <v>28.14895416993792</v>
      </c>
      <c r="CO12" s="7">
        <f>Deaths!CN4/'By Population Size'!$B12*100000</f>
        <v>29.876752131976641</v>
      </c>
      <c r="CP12" s="7">
        <f>Deaths!CO4/'By Population Size'!$B12*100000</f>
        <v>31.125425232528507</v>
      </c>
      <c r="CQ12" s="7">
        <f>Deaths!CP4/'By Population Size'!$B12*100000</f>
        <v>32.200139152602077</v>
      </c>
      <c r="CR12" s="7">
        <f>Deaths!CQ4/'By Population Size'!$B12*100000</f>
        <v>33.693534490098003</v>
      </c>
      <c r="CS12" s="7">
        <f>Deaths!CR4/'By Population Size'!$B12*100000</f>
        <v>34.937784899620759</v>
      </c>
      <c r="CT12" s="7">
        <f>Deaths!CS4/'By Population Size'!$B12*100000</f>
        <v>35.55696164369607</v>
      </c>
      <c r="CU12" s="7">
        <f>Deaths!CT4/'By Population Size'!$B12*100000</f>
        <v>36.059674190671494</v>
      </c>
      <c r="CV12" s="7">
        <f>Deaths!CU4/'By Population Size'!$B12*100000</f>
        <v>37.402698033177707</v>
      </c>
      <c r="CW12" s="7">
        <f>Deaths!CV4/'By Population Size'!$B12*100000</f>
        <v>38.577659616577748</v>
      </c>
      <c r="CX12" s="7">
        <f>Deaths!CW4/'By Population Size'!$B12*100000</f>
        <v>39.574239328470391</v>
      </c>
      <c r="CY12" s="7">
        <f>Deaths!CX4/'By Population Size'!$B12*100000</f>
        <v>40.666644012660399</v>
      </c>
      <c r="CZ12" s="7">
        <f>Deaths!CY4/'By Population Size'!$B12*100000</f>
        <v>41.583615286029065</v>
      </c>
      <c r="DA12" s="7">
        <f>Deaths!CZ4/'By Population Size'!$B12*100000</f>
        <v>42.04799784408555</v>
      </c>
      <c r="DB12" s="7">
        <f>Deaths!DA4/'By Population Size'!$B12*100000</f>
        <v>42.474050413223083</v>
      </c>
      <c r="DC12" s="7">
        <f>Deaths!DB4/'By Population Size'!$B12*100000</f>
        <v>43.494217810604297</v>
      </c>
      <c r="DD12" s="7">
        <f>Deaths!DC4/'By Population Size'!$B12*100000</f>
        <v>44.450993303234959</v>
      </c>
      <c r="DE12" s="7">
        <f>Deaths!DD4/'By Population Size'!$B12*100000</f>
        <v>45.245603458131598</v>
      </c>
      <c r="DF12" s="7">
        <f>Deaths!DE4/'By Population Size'!$B12*100000</f>
        <v>46.169945883215455</v>
      </c>
      <c r="DG12" s="7">
        <f>Deaths!DF4/'By Population Size'!$B12*100000</f>
        <v>46.680029581906062</v>
      </c>
      <c r="DH12" s="7">
        <f>Deaths!DG4/'By Population Size'!$B12*100000</f>
        <v>47.075123313839832</v>
      </c>
      <c r="DI12" s="7">
        <f>Deaths!DH4/'By Population Size'!$B12*100000</f>
        <v>47.386185916220519</v>
      </c>
      <c r="DJ12" s="7">
        <f>Deaths!DI4/'By Population Size'!$B12*100000</f>
        <v>48.312002571647412</v>
      </c>
      <c r="DK12" s="7">
        <f>Deaths!DJ4/'By Population Size'!$B12*100000</f>
        <v>49.041746591450448</v>
      </c>
      <c r="DL12" s="7">
        <f>Deaths!DK4/'By Population Size'!$B12*100000</f>
        <v>49.67419140861309</v>
      </c>
    </row>
    <row r="13" spans="1:116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  <c r="DG13" s="7">
        <f>Deaths!DF5/'By Population Size'!$B13*100000</f>
        <v>50.263668038263695</v>
      </c>
      <c r="DH13" s="7">
        <f>Deaths!DG5/'By Population Size'!$B13*100000</f>
        <v>50.536525588068372</v>
      </c>
      <c r="DI13" s="7">
        <f>Deaths!DH5/'By Population Size'!$B13*100000</f>
        <v>50.832534687553469</v>
      </c>
      <c r="DJ13" s="7">
        <f>Deaths!DI5/'By Population Size'!$B13*100000</f>
        <v>51.116968012198349</v>
      </c>
      <c r="DK13" s="7">
        <f>Deaths!DJ5/'By Population Size'!$B13*100000</f>
        <v>51.439436025603889</v>
      </c>
      <c r="DL13" s="7">
        <f>Deaths!DK5/'By Population Size'!$B13*100000</f>
        <v>51.872700741051339</v>
      </c>
    </row>
    <row r="14" spans="1:116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  <c r="DG14" s="7">
        <f>Deaths!DF6/'By Population Size'!$B14*100000</f>
        <v>0.31421864718736303</v>
      </c>
      <c r="DH14" s="7">
        <f>Deaths!DG6/'By Population Size'!$B14*100000</f>
        <v>0.32773342771155067</v>
      </c>
      <c r="DI14" s="7">
        <f>Deaths!DH6/'By Population Size'!$B14*100000</f>
        <v>0.34800559849783214</v>
      </c>
      <c r="DJ14" s="7">
        <f>Deaths!DI6/'By Population Size'!$B14*100000</f>
        <v>0.34800559849783214</v>
      </c>
      <c r="DK14" s="7">
        <f>Deaths!DJ6/'By Population Size'!$B14*100000</f>
        <v>0.36996711684963712</v>
      </c>
      <c r="DL14" s="7">
        <f>Deaths!DK6/'By Population Size'!$B14*100000</f>
        <v>0.40206472059458276</v>
      </c>
    </row>
    <row r="15" spans="1:116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  <c r="DG15" s="7">
        <f>Deaths!DF7/'By Population Size'!$B15*100000</f>
        <v>56.630903944978328</v>
      </c>
      <c r="DH15" s="7">
        <f>Deaths!DG7/'By Population Size'!$B15*100000</f>
        <v>56.936751035549058</v>
      </c>
      <c r="DI15" s="7">
        <f>Deaths!DH7/'By Population Size'!$B15*100000</f>
        <v>57.199822309256753</v>
      </c>
      <c r="DJ15" s="7">
        <f>Deaths!DI7/'By Population Size'!$B15*100000</f>
        <v>57.576249497651503</v>
      </c>
      <c r="DK15" s="7">
        <f>Deaths!DJ7/'By Population Size'!$B15*100000</f>
        <v>57.969787012791471</v>
      </c>
      <c r="DL15" s="7">
        <f>Deaths!DK7/'By Population Size'!$B15*100000</f>
        <v>58.433904625755446</v>
      </c>
    </row>
    <row r="16" spans="1:116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  <c r="DG16" s="7">
        <f>Deaths!DF8/'By Population Size'!$B16*100000</f>
        <v>1.2519318432132911</v>
      </c>
      <c r="DH16" s="7">
        <f>Deaths!DG8/'By Population Size'!$B16*100000</f>
        <v>1.3122328843751794</v>
      </c>
      <c r="DI16" s="7">
        <f>Deaths!DH8/'By Population Size'!$B16*100000</f>
        <v>1.3766453601617417</v>
      </c>
      <c r="DJ16" s="7">
        <f>Deaths!DI8/'By Population Size'!$B16*100000</f>
        <v>1.4499659443017647</v>
      </c>
      <c r="DK16" s="7">
        <f>Deaths!DJ8/'By Population Size'!$B16*100000</f>
        <v>1.5157488982965517</v>
      </c>
      <c r="DL16" s="7">
        <f>Deaths!DK8/'By Population Size'!$B16*100000</f>
        <v>1.5794761349790019</v>
      </c>
    </row>
    <row r="17" spans="1:116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22.211763429742295</v>
      </c>
      <c r="DE17" s="7">
        <f>Deaths!DD9/'By Population Size'!$B17*100000</f>
        <v>22.87912932572543</v>
      </c>
      <c r="DF17" s="7">
        <f>Deaths!DE9/'By Population Size'!$B17*100000</f>
        <v>23.338151269586962</v>
      </c>
      <c r="DG17" s="7">
        <f>Deaths!DF9/'By Population Size'!$B17*100000</f>
        <v>23.826504655184046</v>
      </c>
      <c r="DH17" s="7">
        <f>Deaths!DG9/'By Population Size'!$B17*100000</f>
        <v>24.04754881919115</v>
      </c>
      <c r="DI17" s="7">
        <f>Deaths!DH9/'By Population Size'!$B17*100000</f>
        <v>24.397107032039585</v>
      </c>
      <c r="DJ17" s="7">
        <f>Deaths!DI9/'By Population Size'!$B17*100000</f>
        <v>24.903301191475819</v>
      </c>
      <c r="DK17" s="7">
        <f>Deaths!DJ9/'By Population Size'!$B17*100000</f>
        <v>25.436407704669421</v>
      </c>
      <c r="DL17" s="7">
        <f>Deaths!DK9/'By Population Size'!$B17*100000</f>
        <v>25.974352393819395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2020-05-15T11:06:36Z</dcterms:modified>
</cp:coreProperties>
</file>