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55B4127-41D7-4269-99F5-36F14C111D7F}" xr6:coauthVersionLast="45" xr6:coauthVersionMax="45" xr10:uidLastSave="{00000000-0000-0000-0000-000000000000}"/>
  <bookViews>
    <workbookView xWindow="22680" yWindow="1300" windowWidth="15720" windowHeight="1808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C21" i="12" l="1"/>
  <c r="HC20" i="12"/>
  <c r="HC19" i="12"/>
  <c r="HC18" i="12"/>
  <c r="HC17" i="12"/>
  <c r="HC16" i="12"/>
  <c r="HC15" i="12"/>
  <c r="HC14" i="12"/>
  <c r="HC13" i="12"/>
  <c r="HC10" i="12"/>
  <c r="HC9" i="12"/>
  <c r="HC8" i="12"/>
  <c r="HC7" i="12"/>
  <c r="HC6" i="12"/>
  <c r="HC5" i="12"/>
  <c r="HC4" i="12"/>
  <c r="HC3" i="12"/>
  <c r="HC2" i="12"/>
  <c r="HC1" i="12"/>
  <c r="HC12" i="12" s="1"/>
  <c r="HB10" i="9"/>
  <c r="HB9" i="9"/>
  <c r="HB8" i="9"/>
  <c r="HB7" i="9"/>
  <c r="HB6" i="9"/>
  <c r="HB5" i="9"/>
  <c r="HB4" i="9"/>
  <c r="HB3" i="9"/>
  <c r="HB2" i="9"/>
  <c r="HB1" i="9"/>
  <c r="HB10" i="11"/>
  <c r="HB9" i="11"/>
  <c r="HB8" i="11"/>
  <c r="HB7" i="11"/>
  <c r="HB6" i="11"/>
  <c r="HB5" i="11"/>
  <c r="HB4" i="11"/>
  <c r="HB3" i="11"/>
  <c r="HB2" i="11"/>
  <c r="HB1" i="11"/>
  <c r="HC62" i="7"/>
  <c r="HC61" i="7"/>
  <c r="HC60" i="7"/>
  <c r="HC59" i="7"/>
  <c r="HC58" i="7"/>
  <c r="HC57" i="7"/>
  <c r="HC11" i="7"/>
  <c r="HC10" i="7"/>
  <c r="HC9" i="7"/>
  <c r="HC8" i="7"/>
  <c r="HC7" i="7"/>
  <c r="HC6" i="7"/>
  <c r="HC5" i="7"/>
  <c r="HC56" i="7" s="1"/>
  <c r="HC4" i="7"/>
  <c r="HC55" i="7" s="1"/>
  <c r="HC3" i="7"/>
  <c r="HC54" i="7" s="1"/>
  <c r="HC2" i="7"/>
  <c r="HC53" i="7" s="1"/>
  <c r="HC54" i="10"/>
  <c r="HC53" i="10"/>
  <c r="HC52" i="10"/>
  <c r="HC11" i="10"/>
  <c r="HC60" i="10" s="1"/>
  <c r="HC10" i="10"/>
  <c r="HC59" i="10" s="1"/>
  <c r="HC9" i="10"/>
  <c r="HC58" i="10" s="1"/>
  <c r="HC8" i="10"/>
  <c r="HC57" i="10" s="1"/>
  <c r="HC7" i="10"/>
  <c r="HC56" i="10" s="1"/>
  <c r="HC6" i="10"/>
  <c r="HC55" i="10" s="1"/>
  <c r="HC5" i="10"/>
  <c r="HC4" i="10"/>
  <c r="HC3" i="10"/>
  <c r="HC2" i="10"/>
  <c r="HC51" i="10" s="1"/>
  <c r="HC60" i="4"/>
  <c r="HC59" i="4"/>
  <c r="HC57" i="4"/>
  <c r="HC10" i="4"/>
  <c r="HC9" i="4"/>
  <c r="HC8" i="4"/>
  <c r="HC58" i="4" s="1"/>
  <c r="HC7" i="4"/>
  <c r="HC6" i="4"/>
  <c r="HC56" i="4" s="1"/>
  <c r="HC5" i="4"/>
  <c r="HC55" i="4" s="1"/>
  <c r="HC4" i="4"/>
  <c r="HC54" i="4" s="1"/>
  <c r="HC3" i="4"/>
  <c r="HC53" i="4" s="1"/>
  <c r="HC2" i="4"/>
  <c r="HC52" i="4" s="1"/>
  <c r="HC1" i="4"/>
  <c r="HC51" i="4" s="1"/>
  <c r="HE1" i="3"/>
  <c r="HE1" i="8"/>
  <c r="HE1" i="6"/>
  <c r="HB19" i="12" l="1"/>
  <c r="HB16" i="12"/>
  <c r="HB1" i="12"/>
  <c r="HB12" i="12" s="1"/>
  <c r="HA9" i="9"/>
  <c r="HA5" i="9"/>
  <c r="HA1" i="9"/>
  <c r="HA10" i="11"/>
  <c r="HA9" i="11"/>
  <c r="HA1" i="11"/>
  <c r="HB11" i="7"/>
  <c r="HB10" i="7"/>
  <c r="HB9" i="7"/>
  <c r="HB8" i="7"/>
  <c r="HB18" i="12" s="1"/>
  <c r="HB7" i="7"/>
  <c r="HB17" i="12" s="1"/>
  <c r="HB6" i="7"/>
  <c r="HA5" i="11" s="1"/>
  <c r="HB5" i="7"/>
  <c r="HB4" i="7"/>
  <c r="HB2" i="7"/>
  <c r="HB53" i="7" s="1"/>
  <c r="HB11" i="10"/>
  <c r="HB10" i="10"/>
  <c r="HB9" i="10"/>
  <c r="HA8" i="11" s="1"/>
  <c r="HB8" i="10"/>
  <c r="HB7" i="10"/>
  <c r="HB6" i="10"/>
  <c r="HB5" i="10"/>
  <c r="HB4" i="10"/>
  <c r="HB2" i="10"/>
  <c r="HB51" i="10" s="1"/>
  <c r="HB10" i="4"/>
  <c r="HA10" i="9" s="1"/>
  <c r="HB9" i="4"/>
  <c r="HB8" i="4"/>
  <c r="HA8" i="9" s="1"/>
  <c r="HB7" i="4"/>
  <c r="HA7" i="9" s="1"/>
  <c r="HB6" i="4"/>
  <c r="HB6" i="12" s="1"/>
  <c r="HB5" i="4"/>
  <c r="HB4" i="4"/>
  <c r="HB3" i="4"/>
  <c r="HB1" i="4"/>
  <c r="HB51" i="4" s="1"/>
  <c r="HD1" i="3"/>
  <c r="HB3" i="7" s="1"/>
  <c r="HD1" i="8"/>
  <c r="HB3" i="10" s="1"/>
  <c r="HD1" i="6"/>
  <c r="HB2" i="4" s="1"/>
  <c r="HB13" i="12" l="1"/>
  <c r="HB56" i="7"/>
  <c r="HA6" i="9"/>
  <c r="HA3" i="11"/>
  <c r="HB14" i="12"/>
  <c r="HA4" i="11"/>
  <c r="HB15" i="12"/>
  <c r="HA6" i="11"/>
  <c r="HB58" i="7"/>
  <c r="HA7" i="11"/>
  <c r="HB59" i="7"/>
  <c r="HB20" i="12"/>
  <c r="HB21" i="12"/>
  <c r="HA2" i="11"/>
  <c r="HB52" i="4"/>
  <c r="HB2" i="12"/>
  <c r="HA2" i="9"/>
  <c r="HB4" i="12"/>
  <c r="HB7" i="12"/>
  <c r="HB53" i="4"/>
  <c r="HB3" i="12"/>
  <c r="HB5" i="12"/>
  <c r="HB8" i="12"/>
  <c r="HA3" i="9"/>
  <c r="HB9" i="12"/>
  <c r="HA4" i="9"/>
  <c r="HB10" i="12"/>
  <c r="HB58" i="4"/>
  <c r="HA1" i="12"/>
  <c r="HA12" i="12" s="1"/>
  <c r="GZ1" i="9"/>
  <c r="GZ1" i="11"/>
  <c r="HA11" i="7"/>
  <c r="HB62" i="7" s="1"/>
  <c r="HA10" i="7"/>
  <c r="GZ9" i="11" s="1"/>
  <c r="HA9" i="7"/>
  <c r="HB60" i="7" s="1"/>
  <c r="HA8" i="7"/>
  <c r="HA7" i="7"/>
  <c r="HA6" i="7"/>
  <c r="HB57" i="7" s="1"/>
  <c r="HA5" i="7"/>
  <c r="HA4" i="7"/>
  <c r="HB55" i="7" s="1"/>
  <c r="HA2" i="7"/>
  <c r="HA53" i="7" s="1"/>
  <c r="HA11" i="10"/>
  <c r="HB60" i="10" s="1"/>
  <c r="HA10" i="10"/>
  <c r="HB59" i="10" s="1"/>
  <c r="HA9" i="10"/>
  <c r="HA8" i="10"/>
  <c r="GZ7" i="11" s="1"/>
  <c r="HA7" i="10"/>
  <c r="GZ6" i="11" s="1"/>
  <c r="HA6" i="10"/>
  <c r="HB55" i="10" s="1"/>
  <c r="HA5" i="10"/>
  <c r="GZ4" i="11" s="1"/>
  <c r="HA4" i="10"/>
  <c r="HB53" i="10" s="1"/>
  <c r="HA2" i="10"/>
  <c r="HA51" i="10" s="1"/>
  <c r="HA10" i="4"/>
  <c r="HB60" i="4" s="1"/>
  <c r="HA9" i="4"/>
  <c r="HB59" i="4" s="1"/>
  <c r="HA8" i="4"/>
  <c r="GZ8" i="9" s="1"/>
  <c r="HA7" i="4"/>
  <c r="HB57" i="4" s="1"/>
  <c r="HA6" i="4"/>
  <c r="HA5" i="4"/>
  <c r="HB55" i="4" s="1"/>
  <c r="HA4" i="4"/>
  <c r="HB54" i="4" s="1"/>
  <c r="HA3" i="4"/>
  <c r="HA3" i="12" s="1"/>
  <c r="HA1" i="4"/>
  <c r="HA51" i="4" s="1"/>
  <c r="HC1" i="3"/>
  <c r="HA3" i="7" s="1"/>
  <c r="HB54" i="7" s="1"/>
  <c r="HC1" i="8"/>
  <c r="HA3" i="10" s="1"/>
  <c r="HB52" i="10" s="1"/>
  <c r="HC1" i="6"/>
  <c r="HA2" i="4" s="1"/>
  <c r="GZ10" i="11" l="1"/>
  <c r="HB61" i="7"/>
  <c r="GZ8" i="11"/>
  <c r="HA19" i="12"/>
  <c r="HB56" i="10"/>
  <c r="HB54" i="10"/>
  <c r="HB57" i="10"/>
  <c r="HB58" i="10"/>
  <c r="GZ6" i="9"/>
  <c r="HB56" i="4"/>
  <c r="HA4" i="12"/>
  <c r="HA9" i="12"/>
  <c r="HA10" i="12"/>
  <c r="HA13" i="12"/>
  <c r="HA14" i="12"/>
  <c r="HA15" i="12"/>
  <c r="GZ9" i="9"/>
  <c r="HA16" i="12"/>
  <c r="GZ10" i="9"/>
  <c r="HA17" i="12"/>
  <c r="HA18" i="12"/>
  <c r="HA20" i="12"/>
  <c r="HA21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1" i="10"/>
  <c r="HA60" i="10" s="1"/>
  <c r="GZ10" i="10"/>
  <c r="HA59" i="10" s="1"/>
  <c r="GZ9" i="10"/>
  <c r="HA58" i="10" s="1"/>
  <c r="GZ8" i="10"/>
  <c r="GZ7" i="10"/>
  <c r="HA56" i="10" s="1"/>
  <c r="GZ6" i="10"/>
  <c r="GZ5" i="10"/>
  <c r="HA54" i="10" s="1"/>
  <c r="GZ4" i="10"/>
  <c r="HA53" i="10" s="1"/>
  <c r="GZ2" i="10"/>
  <c r="GZ51" i="10" s="1"/>
  <c r="GZ11" i="7"/>
  <c r="GZ21" i="12" s="1"/>
  <c r="GZ10" i="7"/>
  <c r="GZ20" i="12" s="1"/>
  <c r="GZ9" i="7"/>
  <c r="GY8" i="11" s="1"/>
  <c r="GZ8" i="7"/>
  <c r="GZ59" i="7" s="1"/>
  <c r="GZ7" i="7"/>
  <c r="HA58" i="7" s="1"/>
  <c r="GZ6" i="7"/>
  <c r="HA57" i="7" s="1"/>
  <c r="GZ5" i="7"/>
  <c r="HA56" i="7" s="1"/>
  <c r="GZ4" i="7"/>
  <c r="GZ2" i="7"/>
  <c r="GZ53" i="7" s="1"/>
  <c r="GY1" i="11"/>
  <c r="GY1" i="9"/>
  <c r="GZ1" i="12"/>
  <c r="GZ12" i="12" s="1"/>
  <c r="GY21" i="12"/>
  <c r="GY1" i="12"/>
  <c r="GY12" i="12" s="1"/>
  <c r="GX1" i="9"/>
  <c r="GX9" i="11"/>
  <c r="GX1" i="11"/>
  <c r="GY11" i="7"/>
  <c r="GY10" i="7"/>
  <c r="GY9" i="7"/>
  <c r="GY8" i="7"/>
  <c r="GY7" i="7"/>
  <c r="GY6" i="7"/>
  <c r="GZ57" i="7" s="1"/>
  <c r="GY5" i="7"/>
  <c r="GY15" i="12" s="1"/>
  <c r="GY4" i="7"/>
  <c r="GY14" i="12" s="1"/>
  <c r="GY2" i="7"/>
  <c r="GY53" i="7" s="1"/>
  <c r="GY11" i="10"/>
  <c r="GX10" i="11" s="1"/>
  <c r="GY10" i="10"/>
  <c r="GY9" i="10"/>
  <c r="GY8" i="10"/>
  <c r="GY7" i="10"/>
  <c r="GY6" i="10"/>
  <c r="GY5" i="10"/>
  <c r="GY4" i="10"/>
  <c r="GY2" i="10"/>
  <c r="GY51" i="10" s="1"/>
  <c r="GZ10" i="4"/>
  <c r="GZ9" i="4"/>
  <c r="GZ8" i="4"/>
  <c r="GZ7" i="4"/>
  <c r="HA57" i="4" s="1"/>
  <c r="GZ6" i="4"/>
  <c r="HA56" i="4" s="1"/>
  <c r="GZ5" i="4"/>
  <c r="GY5" i="9" s="1"/>
  <c r="GZ4" i="4"/>
  <c r="GZ4" i="12" s="1"/>
  <c r="GZ3" i="4"/>
  <c r="GY3" i="9" s="1"/>
  <c r="GZ1" i="4"/>
  <c r="GZ51" i="4" s="1"/>
  <c r="HB1" i="3"/>
  <c r="GZ3" i="7" s="1"/>
  <c r="HA54" i="7" s="1"/>
  <c r="HB1" i="8"/>
  <c r="GZ3" i="10" s="1"/>
  <c r="HA52" i="10" s="1"/>
  <c r="HB1" i="6"/>
  <c r="GZ2" i="4" s="1"/>
  <c r="HA52" i="4" s="1"/>
  <c r="GY16" i="12" l="1"/>
  <c r="GZ16" i="12"/>
  <c r="GZ57" i="10"/>
  <c r="GZ58" i="10"/>
  <c r="GZ60" i="7"/>
  <c r="HA59" i="7"/>
  <c r="GZ18" i="12"/>
  <c r="GZ19" i="12"/>
  <c r="HA60" i="7"/>
  <c r="GY9" i="11"/>
  <c r="GY10" i="11"/>
  <c r="HA61" i="7"/>
  <c r="GZ55" i="7"/>
  <c r="HA55" i="7"/>
  <c r="GX3" i="11"/>
  <c r="GX5" i="11"/>
  <c r="GZ58" i="7"/>
  <c r="HA62" i="7"/>
  <c r="GY6" i="11"/>
  <c r="GZ55" i="10"/>
  <c r="HA57" i="10"/>
  <c r="HA55" i="10"/>
  <c r="HA54" i="4"/>
  <c r="GZ10" i="12"/>
  <c r="HA60" i="4"/>
  <c r="GZ8" i="12"/>
  <c r="HA58" i="4"/>
  <c r="GZ9" i="12"/>
  <c r="HA59" i="4"/>
  <c r="HA53" i="4"/>
  <c r="HA55" i="4"/>
  <c r="GZ17" i="12"/>
  <c r="GX8" i="11"/>
  <c r="GY6" i="9"/>
  <c r="GY7" i="9"/>
  <c r="GY8" i="9"/>
  <c r="GY17" i="12"/>
  <c r="GY18" i="12"/>
  <c r="GY19" i="12"/>
  <c r="GX4" i="11"/>
  <c r="GY20" i="12"/>
  <c r="GX6" i="11"/>
  <c r="GZ56" i="7"/>
  <c r="GX7" i="11"/>
  <c r="GY5" i="11"/>
  <c r="GZ53" i="10"/>
  <c r="GZ54" i="10"/>
  <c r="GY7" i="11"/>
  <c r="GZ59" i="10"/>
  <c r="GZ60" i="10"/>
  <c r="GZ56" i="10"/>
  <c r="GZ2" i="12"/>
  <c r="GZ5" i="12"/>
  <c r="GZ54" i="4"/>
  <c r="GZ6" i="12"/>
  <c r="GZ7" i="12"/>
  <c r="GY2" i="9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" i="12"/>
  <c r="GX12" i="12" s="1"/>
  <c r="GW1" i="9"/>
  <c r="GW1" i="11"/>
  <c r="GX11" i="7"/>
  <c r="GX21" i="12" s="1"/>
  <c r="GX10" i="7"/>
  <c r="GY61" i="7" s="1"/>
  <c r="GX9" i="7"/>
  <c r="GX19" i="12" s="1"/>
  <c r="GX8" i="7"/>
  <c r="GY59" i="7" s="1"/>
  <c r="GX7" i="7"/>
  <c r="GW6" i="11" s="1"/>
  <c r="GX6" i="7"/>
  <c r="GY57" i="7" s="1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8" i="10"/>
  <c r="GX7" i="10"/>
  <c r="GY56" i="10" s="1"/>
  <c r="GX6" i="10"/>
  <c r="GY55" i="10" s="1"/>
  <c r="GX5" i="10"/>
  <c r="GY54" i="10" s="1"/>
  <c r="GX4" i="10"/>
  <c r="GY53" i="10" s="1"/>
  <c r="GX2" i="10"/>
  <c r="GX51" i="10" s="1"/>
  <c r="GY10" i="4"/>
  <c r="GY9" i="4"/>
  <c r="GY8" i="4"/>
  <c r="GY7" i="4"/>
  <c r="GY6" i="4"/>
  <c r="GY5" i="4"/>
  <c r="GY4" i="4"/>
  <c r="GY3" i="4"/>
  <c r="GZ53" i="4" s="1"/>
  <c r="GY1" i="4"/>
  <c r="GY51" i="4" s="1"/>
  <c r="HA1" i="3"/>
  <c r="GY3" i="7" s="1"/>
  <c r="HA1" i="8"/>
  <c r="GY3" i="10" s="1"/>
  <c r="HA1" i="6"/>
  <c r="GY2" i="4" s="1"/>
  <c r="GZ52" i="4" s="1"/>
  <c r="GY60" i="7" l="1"/>
  <c r="GY62" i="7"/>
  <c r="GY58" i="7"/>
  <c r="GW8" i="11"/>
  <c r="GY13" i="12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W8" i="7"/>
  <c r="GX59" i="7" s="1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8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W8" i="10"/>
  <c r="GX57" i="10" s="1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8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7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3" i="12" l="1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X54" i="7" s="1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<sst xmlns="http://schemas.openxmlformats.org/spreadsheetml/2006/main" count="1493" uniqueCount="402">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</sst>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  <c:pt idx="191">
                  <c:v>838461</c:v>
                </c:pt>
                <c:pt idx="192">
                  <c:v>843890</c:v>
                </c:pt>
                <c:pt idx="193">
                  <c:v>849277</c:v>
                </c:pt>
                <c:pt idx="194">
                  <c:v>854641</c:v>
                </c:pt>
                <c:pt idx="195">
                  <c:v>859762</c:v>
                </c:pt>
                <c:pt idx="196">
                  <c:v>864948</c:v>
                </c:pt>
                <c:pt idx="197">
                  <c:v>870187</c:v>
                </c:pt>
                <c:pt idx="198">
                  <c:v>875378</c:v>
                </c:pt>
                <c:pt idx="199">
                  <c:v>880563</c:v>
                </c:pt>
                <c:pt idx="200">
                  <c:v>885718</c:v>
                </c:pt>
                <c:pt idx="201">
                  <c:v>890799</c:v>
                </c:pt>
                <c:pt idx="202">
                  <c:v>895691</c:v>
                </c:pt>
                <c:pt idx="203">
                  <c:v>900745</c:v>
                </c:pt>
                <c:pt idx="204">
                  <c:v>905762</c:v>
                </c:pt>
                <c:pt idx="205">
                  <c:v>910778</c:v>
                </c:pt>
                <c:pt idx="206">
                  <c:v>915808</c:v>
                </c:pt>
                <c:pt idx="207">
                  <c:v>920719</c:v>
                </c:pt>
                <c:pt idx="208">
                  <c:v>925558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  <c:pt idx="190">
                  <c:v>5468</c:v>
                </c:pt>
                <c:pt idx="191">
                  <c:v>5429</c:v>
                </c:pt>
                <c:pt idx="192">
                  <c:v>5387</c:v>
                </c:pt>
                <c:pt idx="193">
                  <c:v>5364</c:v>
                </c:pt>
                <c:pt idx="194">
                  <c:v>5121</c:v>
                </c:pt>
                <c:pt idx="195">
                  <c:v>5186</c:v>
                </c:pt>
                <c:pt idx="196">
                  <c:v>5239</c:v>
                </c:pt>
                <c:pt idx="197">
                  <c:v>5191</c:v>
                </c:pt>
                <c:pt idx="198">
                  <c:v>5185</c:v>
                </c:pt>
                <c:pt idx="199">
                  <c:v>5155</c:v>
                </c:pt>
                <c:pt idx="200">
                  <c:v>5081</c:v>
                </c:pt>
                <c:pt idx="201">
                  <c:v>4892</c:v>
                </c:pt>
                <c:pt idx="202">
                  <c:v>5054</c:v>
                </c:pt>
                <c:pt idx="203">
                  <c:v>5017</c:v>
                </c:pt>
                <c:pt idx="204">
                  <c:v>5016</c:v>
                </c:pt>
                <c:pt idx="205">
                  <c:v>5030</c:v>
                </c:pt>
                <c:pt idx="206">
                  <c:v>4911</c:v>
                </c:pt>
                <c:pt idx="207">
                  <c:v>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3</c:v>
                      </c:pt>
                      <c:pt idx="48">
                        <c:v>0</c:v>
                      </c:pt>
                      <c:pt idx="49">
                        <c:v>8</c:v>
                      </c:pt>
                      <c:pt idx="50">
                        <c:v>17</c:v>
                      </c:pt>
                      <c:pt idx="51">
                        <c:v>14</c:v>
                      </c:pt>
                      <c:pt idx="52">
                        <c:v>4</c:v>
                      </c:pt>
                      <c:pt idx="53">
                        <c:v>27</c:v>
                      </c:pt>
                      <c:pt idx="54">
                        <c:v>24</c:v>
                      </c:pt>
                      <c:pt idx="55">
                        <c:v>33</c:v>
                      </c:pt>
                      <c:pt idx="56">
                        <c:v>52</c:v>
                      </c:pt>
                      <c:pt idx="57">
                        <c:v>54</c:v>
                      </c:pt>
                      <c:pt idx="58">
                        <c:v>53</c:v>
                      </c:pt>
                      <c:pt idx="59">
                        <c:v>61</c:v>
                      </c:pt>
                      <c:pt idx="60">
                        <c:v>71</c:v>
                      </c:pt>
                      <c:pt idx="61">
                        <c:v>57</c:v>
                      </c:pt>
                      <c:pt idx="62">
                        <c:v>163</c:v>
                      </c:pt>
                      <c:pt idx="63">
                        <c:v>182</c:v>
                      </c:pt>
                      <c:pt idx="64">
                        <c:v>196</c:v>
                      </c:pt>
                      <c:pt idx="65">
                        <c:v>228</c:v>
                      </c:pt>
                      <c:pt idx="66">
                        <c:v>270</c:v>
                      </c:pt>
                      <c:pt idx="67">
                        <c:v>302</c:v>
                      </c:pt>
                      <c:pt idx="68">
                        <c:v>501</c:v>
                      </c:pt>
                      <c:pt idx="69">
                        <c:v>440</c:v>
                      </c:pt>
                      <c:pt idx="70">
                        <c:v>771</c:v>
                      </c:pt>
                      <c:pt idx="71">
                        <c:v>601</c:v>
                      </c:pt>
                      <c:pt idx="72">
                        <c:v>582</c:v>
                      </c:pt>
                      <c:pt idx="73">
                        <c:v>658</c:v>
                      </c:pt>
                      <c:pt idx="74">
                        <c:v>954</c:v>
                      </c:pt>
                      <c:pt idx="75">
                        <c:v>1154</c:v>
                      </c:pt>
                      <c:pt idx="76">
                        <c:v>1175</c:v>
                      </c:pt>
                      <c:pt idx="77">
                        <c:v>1459</c:v>
                      </c:pt>
                      <c:pt idx="78">
                        <c:v>1786</c:v>
                      </c:pt>
                      <c:pt idx="79">
                        <c:v>1667</c:v>
                      </c:pt>
                      <c:pt idx="80">
                        <c:v>2186</c:v>
                      </c:pt>
                      <c:pt idx="81">
                        <c:v>2558</c:v>
                      </c:pt>
                      <c:pt idx="82">
                        <c:v>2774</c:v>
                      </c:pt>
                      <c:pt idx="83">
                        <c:v>3388</c:v>
                      </c:pt>
                      <c:pt idx="84">
                        <c:v>3448</c:v>
                      </c:pt>
                      <c:pt idx="85">
                        <c:v>4070</c:v>
                      </c:pt>
                      <c:pt idx="86">
                        <c:v>4785</c:v>
                      </c:pt>
                      <c:pt idx="87">
                        <c:v>6060</c:v>
                      </c:pt>
                      <c:pt idx="88">
                        <c:v>4268</c:v>
                      </c:pt>
                      <c:pt idx="89">
                        <c:v>5642</c:v>
                      </c:pt>
                      <c:pt idx="90">
                        <c:v>5236</c:v>
                      </c:pt>
                      <c:pt idx="91">
                        <c:v>4774</c:v>
                      </c:pt>
                      <c:pt idx="92">
                        <c:v>5849</c:v>
                      </c:pt>
                      <c:pt idx="93">
                        <c:v>5966</c:v>
                      </c:pt>
                      <c:pt idx="94">
                        <c:v>6361</c:v>
                      </c:pt>
                      <c:pt idx="95">
                        <c:v>6198</c:v>
                      </c:pt>
                      <c:pt idx="96">
                        <c:v>6411</c:v>
                      </c:pt>
                      <c:pt idx="97">
                        <c:v>5841</c:v>
                      </c:pt>
                      <c:pt idx="98">
                        <c:v>7099</c:v>
                      </c:pt>
                      <c:pt idx="99">
                        <c:v>7933</c:v>
                      </c:pt>
                      <c:pt idx="100">
                        <c:v>9623</c:v>
                      </c:pt>
                      <c:pt idx="101">
                        <c:v>10633</c:v>
                      </c:pt>
                      <c:pt idx="102">
                        <c:v>10581</c:v>
                      </c:pt>
                      <c:pt idx="103">
                        <c:v>10102</c:v>
                      </c:pt>
                      <c:pt idx="104">
                        <c:v>10559</c:v>
                      </c:pt>
                      <c:pt idx="105">
                        <c:v>11231</c:v>
                      </c:pt>
                      <c:pt idx="106">
                        <c:v>10699</c:v>
                      </c:pt>
                      <c:pt idx="107">
                        <c:v>10817</c:v>
                      </c:pt>
                      <c:pt idx="108">
                        <c:v>11012</c:v>
                      </c:pt>
                      <c:pt idx="109">
                        <c:v>11656</c:v>
                      </c:pt>
                      <c:pt idx="110">
                        <c:v>10899</c:v>
                      </c:pt>
                      <c:pt idx="111">
                        <c:v>10028</c:v>
                      </c:pt>
                      <c:pt idx="112">
                        <c:v>9974</c:v>
                      </c:pt>
                      <c:pt idx="113">
                        <c:v>10598</c:v>
                      </c:pt>
                      <c:pt idx="114">
                        <c:v>9200</c:v>
                      </c:pt>
                      <c:pt idx="115">
                        <c:v>9709</c:v>
                      </c:pt>
                      <c:pt idx="116">
                        <c:v>8926</c:v>
                      </c:pt>
                      <c:pt idx="117">
                        <c:v>9263</c:v>
                      </c:pt>
                      <c:pt idx="118">
                        <c:v>8764</c:v>
                      </c:pt>
                      <c:pt idx="119">
                        <c:v>8849</c:v>
                      </c:pt>
                      <c:pt idx="120">
                        <c:v>8894</c:v>
                      </c:pt>
                      <c:pt idx="121">
                        <c:v>9434</c:v>
                      </c:pt>
                      <c:pt idx="122">
                        <c:v>8599</c:v>
                      </c:pt>
                      <c:pt idx="123">
                        <c:v>8946</c:v>
                      </c:pt>
                      <c:pt idx="124">
                        <c:v>8915</c:v>
                      </c:pt>
                      <c:pt idx="125">
                        <c:v>8338</c:v>
                      </c:pt>
                      <c:pt idx="126">
                        <c:v>8371</c:v>
                      </c:pt>
                      <c:pt idx="127">
                        <c:v>8572</c:v>
                      </c:pt>
                      <c:pt idx="128">
                        <c:v>8952</c:v>
                      </c:pt>
                      <c:pt idx="129">
                        <c:v>9268</c:v>
                      </c:pt>
                      <c:pt idx="130">
                        <c:v>8485</c:v>
                      </c:pt>
                      <c:pt idx="131">
                        <c:v>8858</c:v>
                      </c:pt>
                      <c:pt idx="132">
                        <c:v>8529</c:v>
                      </c:pt>
                      <c:pt idx="133">
                        <c:v>8823</c:v>
                      </c:pt>
                      <c:pt idx="134">
                        <c:v>8718</c:v>
                      </c:pt>
                      <c:pt idx="135">
                        <c:v>8846</c:v>
                      </c:pt>
                      <c:pt idx="136">
                        <c:v>8971</c:v>
                      </c:pt>
                      <c:pt idx="137">
                        <c:v>8970</c:v>
                      </c:pt>
                      <c:pt idx="138">
                        <c:v>8587</c:v>
                      </c:pt>
                      <c:pt idx="139">
                        <c:v>8393</c:v>
                      </c:pt>
                      <c:pt idx="140">
                        <c:v>8777</c:v>
                      </c:pt>
                      <c:pt idx="141">
                        <c:v>8961</c:v>
                      </c:pt>
                      <c:pt idx="142">
                        <c:v>8697</c:v>
                      </c:pt>
                      <c:pt idx="143">
                        <c:v>8809</c:v>
                      </c:pt>
                      <c:pt idx="144">
                        <c:v>8217</c:v>
                      </c:pt>
                      <c:pt idx="145">
                        <c:v>8241</c:v>
                      </c:pt>
                      <c:pt idx="146">
                        <c:v>7824</c:v>
                      </c:pt>
                      <c:pt idx="147">
                        <c:v>7772</c:v>
                      </c:pt>
                      <c:pt idx="148">
                        <c:v>7971</c:v>
                      </c:pt>
                      <c:pt idx="149">
                        <c:v>7870</c:v>
                      </c:pt>
                      <c:pt idx="150">
                        <c:v>7717</c:v>
                      </c:pt>
                      <c:pt idx="151">
                        <c:v>7586</c:v>
                      </c:pt>
                      <c:pt idx="152">
                        <c:v>7413</c:v>
                      </c:pt>
                      <c:pt idx="153">
                        <c:v>7165</c:v>
                      </c:pt>
                      <c:pt idx="154">
                        <c:v>7105</c:v>
                      </c:pt>
                      <c:pt idx="155">
                        <c:v>6788</c:v>
                      </c:pt>
                      <c:pt idx="156">
                        <c:v>6843</c:v>
                      </c:pt>
                      <c:pt idx="157">
                        <c:v>6784</c:v>
                      </c:pt>
                      <c:pt idx="158">
                        <c:v>6683</c:v>
                      </c:pt>
                      <c:pt idx="159">
                        <c:v>6683</c:v>
                      </c:pt>
                      <c:pt idx="160">
                        <c:v>6550</c:v>
                      </c:pt>
                      <c:pt idx="161">
                        <c:v>6752</c:v>
                      </c:pt>
                      <c:pt idx="162">
                        <c:v>6710</c:v>
                      </c:pt>
                      <c:pt idx="163">
                        <c:v>6623</c:v>
                      </c:pt>
                      <c:pt idx="164">
                        <c:v>6719</c:v>
                      </c:pt>
                      <c:pt idx="165">
                        <c:v>6569</c:v>
                      </c:pt>
                      <c:pt idx="166">
                        <c:v>6363</c:v>
                      </c:pt>
                      <c:pt idx="167">
                        <c:v>6534</c:v>
                      </c:pt>
                      <c:pt idx="168">
                        <c:v>6491</c:v>
                      </c:pt>
                      <c:pt idx="169">
                        <c:v>6623</c:v>
                      </c:pt>
                      <c:pt idx="170">
                        <c:v>6586</c:v>
                      </c:pt>
                      <c:pt idx="171">
                        <c:v>6587</c:v>
                      </c:pt>
                      <c:pt idx="172">
                        <c:v>6511</c:v>
                      </c:pt>
                      <c:pt idx="173">
                        <c:v>6240</c:v>
                      </c:pt>
                      <c:pt idx="174">
                        <c:v>6410</c:v>
                      </c:pt>
                      <c:pt idx="175">
                        <c:v>6415</c:v>
                      </c:pt>
                      <c:pt idx="176">
                        <c:v>6389</c:v>
                      </c:pt>
                      <c:pt idx="177">
                        <c:v>6214</c:v>
                      </c:pt>
                      <c:pt idx="178">
                        <c:v>6096</c:v>
                      </c:pt>
                      <c:pt idx="179">
                        <c:v>5901</c:v>
                      </c:pt>
                      <c:pt idx="180">
                        <c:v>5828</c:v>
                      </c:pt>
                      <c:pt idx="181">
                        <c:v>5850</c:v>
                      </c:pt>
                      <c:pt idx="182">
                        <c:v>5830</c:v>
                      </c:pt>
                      <c:pt idx="183">
                        <c:v>5779</c:v>
                      </c:pt>
                      <c:pt idx="184">
                        <c:v>5833</c:v>
                      </c:pt>
                      <c:pt idx="185">
                        <c:v>5741</c:v>
                      </c:pt>
                      <c:pt idx="186">
                        <c:v>5607</c:v>
                      </c:pt>
                      <c:pt idx="187">
                        <c:v>5380</c:v>
                      </c:pt>
                      <c:pt idx="188">
                        <c:v>5449</c:v>
                      </c:pt>
                      <c:pt idx="189">
                        <c:v>5484</c:v>
                      </c:pt>
                      <c:pt idx="190">
                        <c:v>5468</c:v>
                      </c:pt>
                      <c:pt idx="191">
                        <c:v>5429</c:v>
                      </c:pt>
                      <c:pt idx="192">
                        <c:v>5387</c:v>
                      </c:pt>
                      <c:pt idx="193">
                        <c:v>5364</c:v>
                      </c:pt>
                      <c:pt idx="194">
                        <c:v>5121</c:v>
                      </c:pt>
                      <c:pt idx="195">
                        <c:v>5186</c:v>
                      </c:pt>
                      <c:pt idx="196">
                        <c:v>5239</c:v>
                      </c:pt>
                      <c:pt idx="197">
                        <c:v>5191</c:v>
                      </c:pt>
                      <c:pt idx="198">
                        <c:v>5185</c:v>
                      </c:pt>
                      <c:pt idx="199">
                        <c:v>5155</c:v>
                      </c:pt>
                      <c:pt idx="200">
                        <c:v>5081</c:v>
                      </c:pt>
                      <c:pt idx="201">
                        <c:v>4892</c:v>
                      </c:pt>
                      <c:pt idx="202">
                        <c:v>5054</c:v>
                      </c:pt>
                      <c:pt idx="203">
                        <c:v>5017</c:v>
                      </c:pt>
                      <c:pt idx="204">
                        <c:v>5016</c:v>
                      </c:pt>
                      <c:pt idx="205">
                        <c:v>5030</c:v>
                      </c:pt>
                      <c:pt idx="206">
                        <c:v>4911</c:v>
                      </c:pt>
                      <c:pt idx="207">
                        <c:v>4839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0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  <c:pt idx="191">
                  <c:v>637217</c:v>
                </c:pt>
                <c:pt idx="192">
                  <c:v>645316</c:v>
                </c:pt>
                <c:pt idx="193">
                  <c:v>648961</c:v>
                </c:pt>
                <c:pt idx="194">
                  <c:v>652372</c:v>
                </c:pt>
                <c:pt idx="195">
                  <c:v>660235</c:v>
                </c:pt>
                <c:pt idx="196">
                  <c:v>667769</c:v>
                </c:pt>
                <c:pt idx="197">
                  <c:v>675069</c:v>
                </c:pt>
                <c:pt idx="198">
                  <c:v>682278</c:v>
                </c:pt>
                <c:pt idx="199">
                  <c:v>688856</c:v>
                </c:pt>
                <c:pt idx="200">
                  <c:v>692059</c:v>
                </c:pt>
                <c:pt idx="201">
                  <c:v>695317</c:v>
                </c:pt>
                <c:pt idx="202">
                  <c:v>701796</c:v>
                </c:pt>
                <c:pt idx="203">
                  <c:v>708900</c:v>
                </c:pt>
                <c:pt idx="204">
                  <c:v>714934</c:v>
                </c:pt>
                <c:pt idx="205">
                  <c:v>721473</c:v>
                </c:pt>
                <c:pt idx="206">
                  <c:v>727895</c:v>
                </c:pt>
                <c:pt idx="207">
                  <c:v>731444</c:v>
                </c:pt>
                <c:pt idx="208">
                  <c:v>734573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Russia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  <c:pt idx="190">
                  <c:v>8735</c:v>
                </c:pt>
                <c:pt idx="191">
                  <c:v>8099</c:v>
                </c:pt>
                <c:pt idx="192">
                  <c:v>3645</c:v>
                </c:pt>
                <c:pt idx="193">
                  <c:v>3411</c:v>
                </c:pt>
                <c:pt idx="194">
                  <c:v>7863</c:v>
                </c:pt>
                <c:pt idx="195">
                  <c:v>7534</c:v>
                </c:pt>
                <c:pt idx="196">
                  <c:v>7300</c:v>
                </c:pt>
                <c:pt idx="197">
                  <c:v>7209</c:v>
                </c:pt>
                <c:pt idx="198">
                  <c:v>6578</c:v>
                </c:pt>
                <c:pt idx="199">
                  <c:v>3203</c:v>
                </c:pt>
                <c:pt idx="200">
                  <c:v>3258</c:v>
                </c:pt>
                <c:pt idx="201">
                  <c:v>6479</c:v>
                </c:pt>
                <c:pt idx="202">
                  <c:v>7104</c:v>
                </c:pt>
                <c:pt idx="203">
                  <c:v>6034</c:v>
                </c:pt>
                <c:pt idx="204">
                  <c:v>6539</c:v>
                </c:pt>
                <c:pt idx="205">
                  <c:v>6422</c:v>
                </c:pt>
                <c:pt idx="206">
                  <c:v>3549</c:v>
                </c:pt>
                <c:pt idx="207">
                  <c:v>3129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  <c:pt idx="191">
                  <c:v>13939</c:v>
                </c:pt>
                <c:pt idx="192">
                  <c:v>14034</c:v>
                </c:pt>
                <c:pt idx="193">
                  <c:v>14104</c:v>
                </c:pt>
                <c:pt idx="194">
                  <c:v>14183</c:v>
                </c:pt>
                <c:pt idx="195">
                  <c:v>14327</c:v>
                </c:pt>
                <c:pt idx="196">
                  <c:v>14465</c:v>
                </c:pt>
                <c:pt idx="197">
                  <c:v>14579</c:v>
                </c:pt>
                <c:pt idx="198">
                  <c:v>14698</c:v>
                </c:pt>
                <c:pt idx="199">
                  <c:v>14827</c:v>
                </c:pt>
                <c:pt idx="200">
                  <c:v>14903</c:v>
                </c:pt>
                <c:pt idx="201">
                  <c:v>14973</c:v>
                </c:pt>
                <c:pt idx="202">
                  <c:v>15103</c:v>
                </c:pt>
                <c:pt idx="203">
                  <c:v>15231</c:v>
                </c:pt>
                <c:pt idx="204">
                  <c:v>15353</c:v>
                </c:pt>
                <c:pt idx="205">
                  <c:v>15467</c:v>
                </c:pt>
                <c:pt idx="206">
                  <c:v>15585</c:v>
                </c:pt>
                <c:pt idx="207">
                  <c:v>15653</c:v>
                </c:pt>
                <c:pt idx="208">
                  <c:v>15707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Deaths!$C$2:$GY$2</c:f>
              <c:strCache>
                <c:ptCount val="2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  <c:pt idx="190">
                  <c:v>161</c:v>
                </c:pt>
                <c:pt idx="191">
                  <c:v>95</c:v>
                </c:pt>
                <c:pt idx="192">
                  <c:v>70</c:v>
                </c:pt>
                <c:pt idx="193">
                  <c:v>79</c:v>
                </c:pt>
                <c:pt idx="194">
                  <c:v>144</c:v>
                </c:pt>
                <c:pt idx="195">
                  <c:v>138</c:v>
                </c:pt>
                <c:pt idx="196">
                  <c:v>114</c:v>
                </c:pt>
                <c:pt idx="197">
                  <c:v>119</c:v>
                </c:pt>
                <c:pt idx="198">
                  <c:v>129</c:v>
                </c:pt>
                <c:pt idx="199">
                  <c:v>76</c:v>
                </c:pt>
                <c:pt idx="200">
                  <c:v>70</c:v>
                </c:pt>
                <c:pt idx="201">
                  <c:v>130</c:v>
                </c:pt>
                <c:pt idx="202">
                  <c:v>128</c:v>
                </c:pt>
                <c:pt idx="203">
                  <c:v>122</c:v>
                </c:pt>
                <c:pt idx="204">
                  <c:v>114</c:v>
                </c:pt>
                <c:pt idx="205">
                  <c:v>118</c:v>
                </c:pt>
                <c:pt idx="206">
                  <c:v>68</c:v>
                </c:pt>
                <c:pt idx="207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0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  <c:pt idx="191">
                  <c:v>2.140654466825154E-2</c:v>
                </c:pt>
                <c:pt idx="192">
                  <c:v>2.1284598468188368E-2</c:v>
                </c:pt>
                <c:pt idx="193">
                  <c:v>2.1270916124361865E-2</c:v>
                </c:pt>
                <c:pt idx="194">
                  <c:v>2.1278064075732687E-2</c:v>
                </c:pt>
                <c:pt idx="195">
                  <c:v>2.1238966914827694E-2</c:v>
                </c:pt>
                <c:pt idx="196">
                  <c:v>2.1202402694676607E-2</c:v>
                </c:pt>
                <c:pt idx="197">
                  <c:v>2.1139769853606476E-2</c:v>
                </c:pt>
                <c:pt idx="198">
                  <c:v>2.1088244071531873E-2</c:v>
                </c:pt>
                <c:pt idx="199">
                  <c:v>2.107056728669017E-2</c:v>
                </c:pt>
                <c:pt idx="200">
                  <c:v>2.1080340951847482E-2</c:v>
                </c:pt>
                <c:pt idx="201">
                  <c:v>2.1080122203606978E-2</c:v>
                </c:pt>
                <c:pt idx="202">
                  <c:v>2.106712382078926E-2</c:v>
                </c:pt>
                <c:pt idx="203">
                  <c:v>2.1033487034804475E-2</c:v>
                </c:pt>
                <c:pt idx="204">
                  <c:v>2.1023241547501188E-2</c:v>
                </c:pt>
                <c:pt idx="205">
                  <c:v>2.0988140147094742E-2</c:v>
                </c:pt>
                <c:pt idx="206">
                  <c:v>2.0962231667294346E-2</c:v>
                </c:pt>
                <c:pt idx="207">
                  <c:v>2.0951763961038525E-2</c:v>
                </c:pt>
                <c:pt idx="208">
                  <c:v>2.093485098896412E-2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Outcomes)'!$B$1:$GY$1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  <c:pt idx="191">
                  <c:v>1.6624506089132352E-2</c:v>
                </c:pt>
                <c:pt idx="192">
                  <c:v>1.663012951925014E-2</c:v>
                </c:pt>
                <c:pt idx="193">
                  <c:v>1.6607066952242906E-2</c:v>
                </c:pt>
                <c:pt idx="194">
                  <c:v>1.6595272166909848E-2</c:v>
                </c:pt>
                <c:pt idx="195">
                  <c:v>1.6663913966888513E-2</c:v>
                </c:pt>
                <c:pt idx="196">
                  <c:v>1.6723548698881319E-2</c:v>
                </c:pt>
                <c:pt idx="197">
                  <c:v>1.675387014515271E-2</c:v>
                </c:pt>
                <c:pt idx="198">
                  <c:v>1.6790460806645816E-2</c:v>
                </c:pt>
                <c:pt idx="199">
                  <c:v>1.6838091084908177E-2</c:v>
                </c:pt>
                <c:pt idx="200">
                  <c:v>1.6825897181721495E-2</c:v>
                </c:pt>
                <c:pt idx="201">
                  <c:v>1.6808505622480492E-2</c:v>
                </c:pt>
                <c:pt idx="202">
                  <c:v>1.6861841862874587E-2</c:v>
                </c:pt>
                <c:pt idx="203">
                  <c:v>1.6909336160622596E-2</c:v>
                </c:pt>
                <c:pt idx="204">
                  <c:v>1.6950368860694089E-2</c:v>
                </c:pt>
                <c:pt idx="205">
                  <c:v>1.6982184462075282E-2</c:v>
                </c:pt>
                <c:pt idx="206">
                  <c:v>1.7017759180963696E-2</c:v>
                </c:pt>
                <c:pt idx="207">
                  <c:v>1.7000843905686753E-2</c:v>
                </c:pt>
                <c:pt idx="208">
                  <c:v>1.6970303319727126E-2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2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  <c:pt idx="191">
                  <c:v>574.54626447315775</c:v>
                </c:pt>
                <c:pt idx="192">
                  <c:v>578.26642756938384</c:v>
                </c:pt>
                <c:pt idx="193">
                  <c:v>581.95781062323715</c:v>
                </c:pt>
                <c:pt idx="194">
                  <c:v>585.63343317769591</c:v>
                </c:pt>
                <c:pt idx="195">
                  <c:v>589.14254262985537</c:v>
                </c:pt>
                <c:pt idx="196">
                  <c:v>592.69619262378205</c:v>
                </c:pt>
                <c:pt idx="197">
                  <c:v>596.28616029022669</c:v>
                </c:pt>
                <c:pt idx="198">
                  <c:v>599.84323647967403</c:v>
                </c:pt>
                <c:pt idx="199">
                  <c:v>603.39620123449663</c:v>
                </c:pt>
                <c:pt idx="200">
                  <c:v>606.92860881619583</c:v>
                </c:pt>
                <c:pt idx="201">
                  <c:v>610.41030870419081</c:v>
                </c:pt>
                <c:pt idx="202">
                  <c:v>613.76249840150854</c:v>
                </c:pt>
                <c:pt idx="203">
                  <c:v>617.22569683369238</c:v>
                </c:pt>
                <c:pt idx="204">
                  <c:v>620.66354141902411</c:v>
                </c:pt>
                <c:pt idx="205">
                  <c:v>624.10070076525176</c:v>
                </c:pt>
                <c:pt idx="206">
                  <c:v>627.54745345893684</c:v>
                </c:pt>
                <c:pt idx="207">
                  <c:v>630.91266269923278</c:v>
                </c:pt>
                <c:pt idx="208">
                  <c:v>634.22853472403244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0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  <c:pt idx="191">
                  <c:v>9.5515478722222582</c:v>
                </c:pt>
                <c:pt idx="192">
                  <c:v>9.6166455871129326</c:v>
                </c:pt>
                <c:pt idx="193">
                  <c:v>9.6646123244007978</c:v>
                </c:pt>
                <c:pt idx="194">
                  <c:v>9.7187462136256748</c:v>
                </c:pt>
                <c:pt idx="195">
                  <c:v>9.8174206446178562</c:v>
                </c:pt>
                <c:pt idx="196">
                  <c:v>9.9119836409853619</c:v>
                </c:pt>
                <c:pt idx="197">
                  <c:v>9.9901008988541715</c:v>
                </c:pt>
                <c:pt idx="198">
                  <c:v>10.071644352243544</c:v>
                </c:pt>
                <c:pt idx="199">
                  <c:v>10.160040196674039</c:v>
                </c:pt>
                <c:pt idx="200">
                  <c:v>10.212118368586578</c:v>
                </c:pt>
                <c:pt idx="201">
                  <c:v>10.260085105874444</c:v>
                </c:pt>
                <c:pt idx="202">
                  <c:v>10.349166189409051</c:v>
                </c:pt>
                <c:pt idx="203">
                  <c:v>10.436876794735433</c:v>
                </c:pt>
                <c:pt idx="204">
                  <c:v>10.520475965437143</c:v>
                </c:pt>
                <c:pt idx="205">
                  <c:v>10.598593223305953</c:v>
                </c:pt>
                <c:pt idx="206">
                  <c:v>10.679451437591212</c:v>
                </c:pt>
                <c:pt idx="207">
                  <c:v>10.726047696670852</c:v>
                </c:pt>
                <c:pt idx="208">
                  <c:v>10.76305060829292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Size'!$C$12:$GZ$12</c:f>
              <c:strCache>
                <c:ptCount val="20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E268"/>
  <sheetViews>
    <sheetView topLeftCell="GP1" workbookViewId="0">
      <selection activeCell="HE1" sqref="H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3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E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</row>
    <row r="2" spans="1:2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</row>
    <row r="3" spans="1:2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</row>
    <row r="4" spans="1:2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</row>
    <row r="5" spans="1:2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</row>
    <row r="6" spans="1:2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</row>
    <row r="7" spans="1:2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</row>
    <row r="8" spans="1:2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</row>
    <row r="9" spans="1:2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</row>
    <row r="10" spans="1:2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</row>
    <row r="11" spans="1:2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</row>
    <row r="12" spans="1:2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</row>
    <row r="13" spans="1:2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</row>
    <row r="14" spans="1:2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</row>
    <row r="15" spans="1:2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</row>
    <row r="16" spans="1:2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</row>
    <row r="17" spans="1:2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</row>
    <row r="18" spans="1:2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</row>
    <row r="19" spans="1:2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</row>
    <row r="20" spans="1:2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</row>
    <row r="21" spans="1:2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</row>
    <row r="22" spans="1:2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</row>
    <row r="23" spans="1:2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</row>
    <row r="24" spans="1:2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</row>
    <row r="25" spans="1:2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</row>
    <row r="26" spans="1:2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</row>
    <row r="27" spans="1:2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</row>
    <row r="28" spans="1:2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</row>
    <row r="29" spans="1:2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</row>
    <row r="30" spans="1:2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</row>
    <row r="31" spans="1:2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</row>
    <row r="32" spans="1:2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</row>
    <row r="33" spans="1:2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</row>
    <row r="34" spans="1:2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</row>
    <row r="35" spans="1:2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</row>
    <row r="36" spans="1:2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</row>
    <row r="37" spans="1:2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</row>
    <row r="38" spans="1:2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</row>
    <row r="39" spans="1:2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</row>
    <row r="40" spans="1:2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</row>
    <row r="41" spans="1:2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</row>
    <row r="42" spans="1:2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</row>
    <row r="43" spans="1:2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</row>
    <row r="44" spans="1:2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</row>
    <row r="45" spans="1:2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</row>
    <row r="46" spans="1:2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</row>
    <row r="47" spans="1:2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</row>
    <row r="48" spans="1:2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</row>
    <row r="49" spans="1:2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</row>
    <row r="50" spans="1:213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</row>
    <row r="51" spans="1:21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</row>
    <row r="52" spans="1:21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</row>
    <row r="53" spans="1:21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</row>
    <row r="54" spans="1:21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</row>
    <row r="55" spans="1:21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</row>
    <row r="56" spans="1:21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</row>
    <row r="57" spans="1:21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</row>
    <row r="58" spans="1:21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</row>
    <row r="59" spans="1:21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</row>
    <row r="60" spans="1:21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</row>
    <row r="61" spans="1:21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</row>
    <row r="62" spans="1:21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</row>
    <row r="63" spans="1:21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</row>
    <row r="64" spans="1:21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</row>
    <row r="65" spans="1:21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</row>
    <row r="66" spans="1:21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</row>
    <row r="67" spans="1:21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</row>
    <row r="68" spans="1:21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</row>
    <row r="69" spans="1:213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</row>
    <row r="70" spans="1:21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</row>
    <row r="71" spans="1:21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</row>
    <row r="72" spans="1:21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</row>
    <row r="73" spans="1:21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</row>
    <row r="74" spans="1:21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</row>
    <row r="75" spans="1:21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</row>
    <row r="76" spans="1:21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</row>
    <row r="77" spans="1:21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</row>
    <row r="78" spans="1:21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</row>
    <row r="79" spans="1:21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</row>
    <row r="80" spans="1:21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</row>
    <row r="81" spans="1:21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</row>
    <row r="82" spans="1:21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</row>
    <row r="83" spans="1:21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</row>
    <row r="84" spans="1:213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</row>
    <row r="85" spans="1:21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</row>
    <row r="86" spans="1:21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</row>
    <row r="87" spans="1:21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</row>
    <row r="88" spans="1:21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</row>
    <row r="89" spans="1:21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</row>
    <row r="90" spans="1:21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</row>
    <row r="91" spans="1:21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</row>
    <row r="92" spans="1:21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</row>
    <row r="93" spans="1:21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</row>
    <row r="94" spans="1:21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</row>
    <row r="95" spans="1:21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</row>
    <row r="96" spans="1:21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</row>
    <row r="97" spans="1:21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</row>
    <row r="98" spans="1:21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</row>
    <row r="99" spans="1:21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</row>
    <row r="100" spans="1:21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</row>
    <row r="101" spans="1:213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</row>
    <row r="102" spans="1:21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</row>
    <row r="103" spans="1:21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</row>
    <row r="104" spans="1:21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</row>
    <row r="105" spans="1:21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</row>
    <row r="106" spans="1:21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</row>
    <row r="107" spans="1:21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</row>
    <row r="108" spans="1:21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</row>
    <row r="109" spans="1:21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</row>
    <row r="110" spans="1:213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</row>
    <row r="111" spans="1:21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</row>
    <row r="112" spans="1:21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</row>
    <row r="113" spans="1:21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</row>
    <row r="114" spans="1:21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</row>
    <row r="115" spans="1:21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</row>
    <row r="116" spans="1:21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</row>
    <row r="117" spans="1:21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</row>
    <row r="118" spans="1:21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</row>
    <row r="119" spans="1:21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</row>
    <row r="120" spans="1:21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</row>
    <row r="121" spans="1:21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</row>
    <row r="122" spans="1:21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</row>
    <row r="123" spans="1:21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</row>
    <row r="124" spans="1:213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</row>
    <row r="125" spans="1:21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</row>
    <row r="126" spans="1:21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</row>
    <row r="127" spans="1:21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</row>
    <row r="128" spans="1:21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</row>
    <row r="129" spans="2:21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</row>
    <row r="130" spans="2:21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</row>
    <row r="131" spans="2:21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</row>
    <row r="132" spans="2:21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</row>
    <row r="133" spans="2:213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</row>
    <row r="134" spans="2:21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</row>
    <row r="135" spans="2:21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</row>
    <row r="136" spans="2:213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</row>
    <row r="137" spans="2:21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</row>
    <row r="138" spans="2:21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</row>
    <row r="139" spans="2:21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</row>
    <row r="140" spans="2:21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</row>
    <row r="141" spans="2:21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</row>
    <row r="142" spans="2:21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</row>
    <row r="143" spans="2:21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</row>
    <row r="144" spans="2:21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</row>
    <row r="145" spans="2:21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</row>
    <row r="146" spans="2:21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</row>
    <row r="147" spans="2:21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</row>
    <row r="148" spans="2:21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</row>
    <row r="149" spans="2:21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</row>
    <row r="150" spans="2:21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</row>
    <row r="151" spans="2:21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</row>
    <row r="152" spans="2:21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</row>
    <row r="153" spans="2:21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</row>
    <row r="154" spans="2:21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</row>
    <row r="155" spans="2:21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</row>
    <row r="156" spans="2:21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</row>
    <row r="157" spans="2:21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</row>
    <row r="158" spans="2:21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</row>
    <row r="159" spans="2:21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</row>
    <row r="160" spans="2:213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</row>
    <row r="161" spans="2:21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</row>
    <row r="162" spans="2:21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</row>
    <row r="163" spans="2:21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</row>
    <row r="164" spans="2:21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</row>
    <row r="165" spans="2:21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</row>
    <row r="166" spans="2:21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</row>
    <row r="167" spans="2:21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</row>
    <row r="168" spans="2:21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</row>
    <row r="169" spans="2:21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</row>
    <row r="170" spans="2:21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</row>
    <row r="171" spans="2:21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</row>
    <row r="172" spans="2:21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</row>
    <row r="173" spans="2:21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</row>
    <row r="174" spans="2:21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</row>
    <row r="175" spans="2:21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</row>
    <row r="176" spans="2:21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</row>
    <row r="177" spans="1:21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</row>
    <row r="178" spans="1:21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</row>
    <row r="179" spans="1:21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</row>
    <row r="180" spans="1:21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</row>
    <row r="181" spans="1:21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</row>
    <row r="182" spans="1:21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</row>
    <row r="183" spans="1:21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</row>
    <row r="184" spans="1:21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</row>
    <row r="185" spans="1:21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</row>
    <row r="186" spans="1:21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</row>
    <row r="187" spans="1:21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</row>
    <row r="188" spans="1:21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</row>
    <row r="189" spans="1:21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</row>
    <row r="190" spans="1:21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</row>
    <row r="191" spans="1:21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</row>
    <row r="192" spans="1:21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</row>
    <row r="193" spans="2:21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</row>
    <row r="194" spans="2:21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</row>
    <row r="195" spans="2:21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</row>
    <row r="196" spans="2:21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</row>
    <row r="197" spans="2:21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</row>
    <row r="198" spans="2:21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</row>
    <row r="199" spans="2:21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</row>
    <row r="200" spans="2:21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</row>
    <row r="201" spans="2:21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</row>
    <row r="202" spans="2:21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</row>
    <row r="203" spans="2:21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</row>
    <row r="204" spans="2:21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</row>
    <row r="205" spans="2:21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</row>
    <row r="206" spans="2:213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</row>
    <row r="207" spans="2:21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</row>
    <row r="208" spans="2:21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</row>
    <row r="209" spans="2:21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</row>
    <row r="210" spans="2:21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</row>
    <row r="211" spans="2:21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</row>
    <row r="212" spans="2:21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</row>
    <row r="213" spans="2:21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</row>
    <row r="214" spans="2:21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</row>
    <row r="215" spans="2:21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</row>
    <row r="216" spans="2:21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</row>
    <row r="217" spans="2:21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</row>
    <row r="218" spans="2:21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</row>
    <row r="219" spans="2:21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</row>
    <row r="220" spans="2:21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</row>
    <row r="221" spans="2:21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</row>
    <row r="222" spans="2:21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</row>
    <row r="223" spans="2:21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</row>
    <row r="224" spans="2:21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</row>
    <row r="225" spans="2:21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</row>
    <row r="226" spans="2:21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</row>
    <row r="227" spans="2:21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</row>
    <row r="228" spans="2:21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</row>
    <row r="229" spans="2:213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</row>
    <row r="230" spans="2:21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</row>
    <row r="231" spans="2:21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</row>
    <row r="232" spans="2:21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</row>
    <row r="233" spans="2:21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</row>
    <row r="234" spans="2:21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</row>
    <row r="235" spans="2:21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</row>
    <row r="236" spans="2:213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</row>
    <row r="237" spans="2:21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</row>
    <row r="238" spans="2:21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</row>
    <row r="239" spans="2:213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</row>
    <row r="240" spans="2:21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</row>
    <row r="241" spans="1:21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</row>
    <row r="242" spans="1:21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</row>
    <row r="243" spans="1:21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</row>
    <row r="244" spans="1:21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</row>
    <row r="245" spans="1:213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</row>
    <row r="246" spans="1:21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</row>
    <row r="247" spans="1:21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</row>
    <row r="248" spans="1:21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</row>
    <row r="249" spans="1:21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</row>
    <row r="250" spans="1:21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</row>
    <row r="251" spans="1:21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</row>
    <row r="252" spans="1:21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</row>
    <row r="253" spans="1:21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</row>
    <row r="254" spans="1:21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</row>
    <row r="255" spans="1:21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</row>
    <row r="256" spans="1:21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</row>
    <row r="257" spans="1:21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</row>
    <row r="258" spans="1:21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</row>
    <row r="259" spans="1:21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</row>
    <row r="260" spans="1:21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</row>
    <row r="261" spans="1:21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</row>
    <row r="262" spans="1:21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</row>
    <row r="263" spans="1:213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</row>
    <row r="264" spans="1:21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</row>
    <row r="265" spans="1:21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</row>
    <row r="266" spans="1:213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</row>
    <row r="267" spans="1:21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</row>
    <row r="268" spans="1:21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E255"/>
  <sheetViews>
    <sheetView topLeftCell="GP1" workbookViewId="0">
      <selection activeCell="HE1" sqref="H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E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</row>
    <row r="2" spans="1:2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</row>
    <row r="3" spans="1:2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</row>
    <row r="4" spans="1:2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</row>
    <row r="5" spans="1:2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</row>
    <row r="6" spans="1:2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</row>
    <row r="7" spans="1:2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</row>
    <row r="8" spans="1:2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</row>
    <row r="9" spans="1:2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</row>
    <row r="10" spans="1:2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</row>
    <row r="11" spans="1:2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</row>
    <row r="12" spans="1:2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</row>
    <row r="13" spans="1:2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</row>
    <row r="14" spans="1:2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</row>
    <row r="15" spans="1:2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</row>
    <row r="16" spans="1:2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</row>
    <row r="17" spans="1:2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</row>
    <row r="18" spans="1:2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</row>
    <row r="19" spans="1:2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</row>
    <row r="20" spans="1:2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</row>
    <row r="21" spans="1:2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</row>
    <row r="22" spans="1:2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</row>
    <row r="23" spans="1:2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</row>
    <row r="24" spans="1:2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</row>
    <row r="25" spans="1:2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</row>
    <row r="26" spans="1:2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</row>
    <row r="27" spans="1:2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</row>
    <row r="28" spans="1:2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</row>
    <row r="29" spans="1:2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</row>
    <row r="30" spans="1:2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</row>
    <row r="31" spans="1:2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</row>
    <row r="32" spans="1:2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</row>
    <row r="33" spans="1:2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</row>
    <row r="34" spans="1:2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</row>
    <row r="35" spans="1:2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</row>
    <row r="36" spans="1:2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</row>
    <row r="37" spans="1:2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</row>
    <row r="38" spans="1:2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</row>
    <row r="39" spans="1:2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</row>
    <row r="40" spans="1:2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</row>
    <row r="41" spans="1:2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</row>
    <row r="42" spans="1:213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</row>
    <row r="43" spans="1:213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</row>
    <row r="44" spans="1:213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</row>
    <row r="45" spans="1:213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</row>
    <row r="46" spans="1:213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</row>
    <row r="47" spans="1:213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</row>
    <row r="48" spans="1:213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</row>
    <row r="49" spans="1:213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</row>
    <row r="50" spans="1:213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</row>
    <row r="51" spans="1:213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</row>
    <row r="52" spans="1:213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</row>
    <row r="53" spans="1:213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</row>
    <row r="54" spans="1:213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</row>
    <row r="55" spans="1:213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</row>
    <row r="56" spans="1:213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</row>
    <row r="57" spans="1:213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</row>
    <row r="58" spans="1:213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</row>
    <row r="59" spans="1:213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</row>
    <row r="60" spans="1:213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</row>
    <row r="61" spans="1:213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</row>
    <row r="62" spans="1:213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</row>
    <row r="63" spans="1:213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</row>
    <row r="64" spans="1:213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</row>
    <row r="65" spans="1:213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</row>
    <row r="66" spans="1:213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</row>
    <row r="67" spans="1:213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</row>
    <row r="68" spans="1:213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</row>
    <row r="69" spans="1:213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</row>
    <row r="70" spans="1:213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</row>
    <row r="71" spans="1:213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</row>
    <row r="72" spans="1:213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</row>
    <row r="73" spans="1:213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</row>
    <row r="74" spans="1:213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</row>
    <row r="75" spans="1:213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</row>
    <row r="76" spans="1:213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</row>
    <row r="77" spans="1:213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</row>
    <row r="78" spans="1:213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</row>
    <row r="79" spans="1:213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</row>
    <row r="80" spans="1:213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</row>
    <row r="81" spans="1:213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</row>
    <row r="82" spans="1:213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</row>
    <row r="83" spans="1:213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</row>
    <row r="84" spans="1:213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</row>
    <row r="85" spans="1:213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</row>
    <row r="86" spans="1:213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</row>
    <row r="87" spans="1:213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</row>
    <row r="88" spans="1:213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</row>
    <row r="89" spans="1:213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</row>
    <row r="90" spans="1:213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</row>
    <row r="91" spans="1:213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</row>
    <row r="92" spans="1:213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</row>
    <row r="93" spans="1:213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</row>
    <row r="94" spans="1:213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</row>
    <row r="95" spans="1:213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</row>
    <row r="96" spans="1:213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</row>
    <row r="97" spans="1:213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</row>
    <row r="98" spans="1:213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</row>
    <row r="99" spans="1:213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</row>
    <row r="100" spans="1:213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</row>
    <row r="101" spans="1:213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</row>
    <row r="102" spans="1:213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</row>
    <row r="103" spans="1:213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</row>
    <row r="104" spans="1:213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</row>
    <row r="105" spans="1:213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</row>
    <row r="106" spans="1:213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</row>
    <row r="107" spans="1:213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</row>
    <row r="108" spans="1:213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</row>
    <row r="109" spans="1:213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</row>
    <row r="110" spans="1:213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</row>
    <row r="111" spans="1:213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</row>
    <row r="112" spans="1:213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</row>
    <row r="113" spans="1:213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</row>
    <row r="114" spans="1:213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</row>
    <row r="115" spans="1:213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</row>
    <row r="116" spans="1:213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</row>
    <row r="117" spans="1:213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</row>
    <row r="118" spans="1:213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</row>
    <row r="119" spans="1:213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</row>
    <row r="120" spans="1:213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</row>
    <row r="121" spans="1:213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</row>
    <row r="122" spans="1:213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</row>
    <row r="123" spans="1:213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</row>
    <row r="124" spans="1:213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</row>
    <row r="125" spans="1:213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</row>
    <row r="126" spans="1:213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</row>
    <row r="127" spans="1:213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</row>
    <row r="128" spans="1:213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</row>
    <row r="129" spans="2:213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</row>
    <row r="130" spans="2:213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</row>
    <row r="131" spans="2:213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</row>
    <row r="132" spans="2:213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</row>
    <row r="133" spans="2:213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</row>
    <row r="134" spans="2:213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</row>
    <row r="135" spans="2:213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</row>
    <row r="136" spans="2:213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</row>
    <row r="137" spans="2:213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</row>
    <row r="138" spans="2:213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</row>
    <row r="139" spans="2:213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</row>
    <row r="140" spans="2:213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</row>
    <row r="141" spans="2:213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</row>
    <row r="142" spans="2:213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</row>
    <row r="143" spans="2:213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</row>
    <row r="144" spans="2:213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</row>
    <row r="145" spans="2:213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</row>
    <row r="146" spans="2:213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</row>
    <row r="147" spans="2:213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</row>
    <row r="148" spans="2:213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</row>
    <row r="149" spans="2:213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</row>
    <row r="150" spans="2:213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</row>
    <row r="151" spans="2:213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</row>
    <row r="152" spans="2:213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</row>
    <row r="153" spans="2:213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</row>
    <row r="154" spans="2:213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</row>
    <row r="155" spans="2:213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</row>
    <row r="156" spans="2:213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</row>
    <row r="157" spans="2:213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</row>
    <row r="158" spans="2:213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</row>
    <row r="159" spans="2:213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</row>
    <row r="160" spans="2:213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</row>
    <row r="161" spans="1:213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</row>
    <row r="162" spans="1:213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</row>
    <row r="163" spans="1:213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</row>
    <row r="164" spans="1:213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</row>
    <row r="165" spans="1:213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</row>
    <row r="166" spans="1:213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</row>
    <row r="167" spans="1:213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</row>
    <row r="168" spans="1:213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</row>
    <row r="169" spans="1:213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</row>
    <row r="170" spans="1:213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</row>
    <row r="171" spans="1:213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</row>
    <row r="172" spans="1:213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</row>
    <row r="173" spans="1:213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</row>
    <row r="174" spans="1:213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</row>
    <row r="175" spans="1:213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</row>
    <row r="176" spans="1:213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</row>
    <row r="177" spans="1:213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</row>
    <row r="178" spans="1:213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</row>
    <row r="179" spans="1:213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</row>
    <row r="180" spans="1:213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</row>
    <row r="181" spans="1:213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</row>
    <row r="182" spans="1:213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</row>
    <row r="183" spans="1:213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</row>
    <row r="184" spans="1:213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</row>
    <row r="185" spans="1:213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</row>
    <row r="186" spans="1:213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</row>
    <row r="187" spans="1:213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</row>
    <row r="188" spans="1:213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</row>
    <row r="189" spans="1:213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</row>
    <row r="190" spans="1:213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</row>
    <row r="191" spans="1:213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</row>
    <row r="192" spans="1:213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</row>
    <row r="193" spans="2:213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</row>
    <row r="194" spans="2:213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</row>
    <row r="195" spans="2:213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</row>
    <row r="196" spans="2:213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</row>
    <row r="197" spans="2:213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</row>
    <row r="198" spans="2:213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</row>
    <row r="199" spans="2:213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</row>
    <row r="200" spans="2:213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</row>
    <row r="201" spans="2:213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</row>
    <row r="202" spans="2:213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</row>
    <row r="203" spans="2:213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</row>
    <row r="204" spans="2:213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</row>
    <row r="205" spans="2:213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</row>
    <row r="206" spans="2:213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</row>
    <row r="207" spans="2:213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</row>
    <row r="208" spans="2:213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</row>
    <row r="209" spans="2:213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</row>
    <row r="210" spans="2:213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</row>
    <row r="211" spans="2:213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</row>
    <row r="212" spans="2:213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</row>
    <row r="213" spans="2:213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</row>
    <row r="214" spans="2:213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</row>
    <row r="215" spans="2:213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</row>
    <row r="216" spans="2:213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</row>
    <row r="217" spans="2:213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</row>
    <row r="218" spans="2:213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</row>
    <row r="219" spans="2:213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</row>
    <row r="220" spans="2:213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</row>
    <row r="221" spans="2:213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</row>
    <row r="222" spans="2:213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</row>
    <row r="223" spans="2:213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</row>
    <row r="224" spans="2:213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</row>
    <row r="225" spans="1:213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</row>
    <row r="226" spans="1:213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</row>
    <row r="227" spans="1:213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</row>
    <row r="228" spans="1:213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</row>
    <row r="229" spans="1:213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</row>
    <row r="230" spans="1:213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</row>
    <row r="231" spans="1:213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</row>
    <row r="232" spans="1:213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</row>
    <row r="233" spans="1:213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</row>
    <row r="234" spans="1:213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</row>
    <row r="235" spans="1:213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</row>
    <row r="236" spans="1:213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</row>
    <row r="237" spans="1:213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</row>
    <row r="238" spans="1:213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</row>
    <row r="239" spans="1:213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</row>
    <row r="240" spans="1:213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</row>
    <row r="241" spans="1:213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</row>
    <row r="242" spans="1:213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</row>
    <row r="243" spans="1:213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</row>
    <row r="244" spans="1:213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</row>
    <row r="245" spans="1:213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</row>
    <row r="246" spans="1:213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</row>
    <row r="247" spans="1:213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</row>
    <row r="248" spans="1:213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</row>
    <row r="249" spans="1:213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</row>
    <row r="250" spans="1:213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</row>
    <row r="251" spans="1:213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</row>
    <row r="252" spans="1:213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</row>
    <row r="253" spans="1:213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</row>
    <row r="254" spans="1:213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</row>
    <row r="255" spans="1:213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E268"/>
  <sheetViews>
    <sheetView topLeftCell="GO1" workbookViewId="0">
      <selection activeCell="HE1" sqref="H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E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</row>
    <row r="2" spans="1:21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</row>
    <row r="3" spans="1:21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</row>
    <row r="4" spans="1:21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</row>
    <row r="5" spans="1:21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</row>
    <row r="6" spans="1:21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</row>
    <row r="7" spans="1:21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</row>
    <row r="8" spans="1:21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</row>
    <row r="9" spans="1:21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</row>
    <row r="10" spans="1:21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</row>
    <row r="11" spans="1:21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</row>
    <row r="12" spans="1:21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</row>
    <row r="13" spans="1:21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</row>
    <row r="14" spans="1:21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</row>
    <row r="15" spans="1:21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</row>
    <row r="16" spans="1:21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</row>
    <row r="17" spans="1:21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</row>
    <row r="18" spans="1:21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</row>
    <row r="19" spans="1:21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</row>
    <row r="20" spans="1:21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</row>
    <row r="21" spans="1:21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</row>
    <row r="22" spans="1:21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</row>
    <row r="23" spans="1:21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</row>
    <row r="24" spans="1:21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</row>
    <row r="25" spans="1:21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</row>
    <row r="26" spans="1:21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</row>
    <row r="27" spans="1:21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</row>
    <row r="28" spans="1:21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</row>
    <row r="29" spans="1:21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</row>
    <row r="30" spans="1:21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</row>
    <row r="31" spans="1:21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</row>
    <row r="32" spans="1:21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</row>
    <row r="33" spans="1:21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</row>
    <row r="34" spans="1:21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</row>
    <row r="35" spans="1:21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</row>
    <row r="36" spans="1:21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</row>
    <row r="37" spans="1:21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</row>
    <row r="38" spans="1:21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</row>
    <row r="39" spans="1:21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</row>
    <row r="40" spans="1:21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</row>
    <row r="41" spans="1:21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</row>
    <row r="42" spans="1:21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</row>
    <row r="43" spans="1:21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</row>
    <row r="44" spans="1:21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</row>
    <row r="45" spans="1:21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</row>
    <row r="46" spans="1:21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</row>
    <row r="47" spans="1:21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</row>
    <row r="48" spans="1:21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</row>
    <row r="49" spans="1:21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</row>
    <row r="50" spans="1:213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</row>
    <row r="51" spans="1:21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</row>
    <row r="52" spans="1:21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</row>
    <row r="53" spans="1:21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</row>
    <row r="54" spans="1:21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</row>
    <row r="55" spans="1:21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</row>
    <row r="56" spans="1:21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</row>
    <row r="57" spans="1:21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</row>
    <row r="58" spans="1:21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</row>
    <row r="59" spans="1:21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</row>
    <row r="60" spans="1:21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</row>
    <row r="61" spans="1:21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</row>
    <row r="62" spans="1:21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</row>
    <row r="63" spans="1:21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</row>
    <row r="64" spans="1:21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</row>
    <row r="65" spans="1:21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</row>
    <row r="66" spans="1:21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</row>
    <row r="67" spans="1:21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</row>
    <row r="68" spans="1:21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</row>
    <row r="69" spans="1:213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</row>
    <row r="70" spans="1:21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</row>
    <row r="71" spans="1:21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</row>
    <row r="72" spans="1:21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</row>
    <row r="73" spans="1:21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</row>
    <row r="74" spans="1:21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</row>
    <row r="75" spans="1:21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</row>
    <row r="76" spans="1:21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</row>
    <row r="77" spans="1:21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</row>
    <row r="78" spans="1:21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</row>
    <row r="79" spans="1:21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</row>
    <row r="80" spans="1:21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</row>
    <row r="81" spans="1:21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</row>
    <row r="82" spans="1:21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</row>
    <row r="83" spans="1:21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</row>
    <row r="84" spans="1:213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</row>
    <row r="85" spans="1:21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</row>
    <row r="86" spans="1:21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</row>
    <row r="87" spans="1:21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</row>
    <row r="88" spans="1:21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</row>
    <row r="89" spans="1:21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</row>
    <row r="90" spans="1:21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</row>
    <row r="91" spans="1:21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</row>
    <row r="92" spans="1:21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</row>
    <row r="93" spans="1:21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</row>
    <row r="94" spans="1:21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</row>
    <row r="95" spans="1:21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</row>
    <row r="96" spans="1:21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</row>
    <row r="97" spans="1:21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</row>
    <row r="98" spans="1:21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</row>
    <row r="99" spans="1:21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</row>
    <row r="100" spans="1:21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</row>
    <row r="101" spans="1:213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</row>
    <row r="102" spans="1:21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</row>
    <row r="103" spans="1:21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</row>
    <row r="104" spans="1:21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</row>
    <row r="105" spans="1:21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</row>
    <row r="106" spans="1:21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</row>
    <row r="107" spans="1:21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</row>
    <row r="108" spans="1:21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</row>
    <row r="109" spans="1:21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</row>
    <row r="110" spans="1:213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</row>
    <row r="111" spans="1:21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</row>
    <row r="112" spans="1:21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</row>
    <row r="113" spans="1:21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</row>
    <row r="114" spans="1:21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</row>
    <row r="115" spans="1:21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</row>
    <row r="116" spans="1:21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</row>
    <row r="117" spans="1:21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</row>
    <row r="118" spans="1:21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</row>
    <row r="119" spans="1:21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</row>
    <row r="120" spans="1:21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</row>
    <row r="121" spans="1:21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</row>
    <row r="122" spans="1:21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</row>
    <row r="123" spans="1:21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</row>
    <row r="124" spans="1:213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</row>
    <row r="125" spans="1:21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</row>
    <row r="126" spans="1:21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</row>
    <row r="127" spans="1:21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</row>
    <row r="128" spans="1:21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</row>
    <row r="129" spans="2:21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</row>
    <row r="130" spans="2:21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</row>
    <row r="131" spans="2:21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</row>
    <row r="132" spans="2:21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</row>
    <row r="133" spans="2:213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</row>
    <row r="134" spans="2:21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</row>
    <row r="135" spans="2:21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</row>
    <row r="136" spans="2:213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</row>
    <row r="137" spans="2:21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</row>
    <row r="138" spans="2:21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</row>
    <row r="139" spans="2:21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</row>
    <row r="140" spans="2:21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</row>
    <row r="141" spans="2:21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</row>
    <row r="142" spans="2:21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</row>
    <row r="143" spans="2:21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</row>
    <row r="144" spans="2:21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</row>
    <row r="145" spans="2:21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</row>
    <row r="146" spans="2:21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</row>
    <row r="147" spans="2:21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</row>
    <row r="148" spans="2:21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</row>
    <row r="149" spans="2:21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</row>
    <row r="150" spans="2:21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</row>
    <row r="151" spans="2:21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</row>
    <row r="152" spans="2:21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</row>
    <row r="153" spans="2:21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</row>
    <row r="154" spans="2:21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</row>
    <row r="155" spans="2:21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</row>
    <row r="156" spans="2:21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</row>
    <row r="157" spans="2:21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</row>
    <row r="158" spans="2:21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</row>
    <row r="159" spans="2:21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</row>
    <row r="160" spans="2:213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</row>
    <row r="161" spans="2:21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</row>
    <row r="162" spans="2:21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</row>
    <row r="163" spans="2:21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</row>
    <row r="164" spans="2:21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</row>
    <row r="165" spans="2:21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</row>
    <row r="166" spans="2:21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</row>
    <row r="167" spans="2:21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</row>
    <row r="168" spans="2:21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</row>
    <row r="169" spans="2:21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</row>
    <row r="170" spans="2:21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</row>
    <row r="171" spans="2:21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</row>
    <row r="172" spans="2:21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</row>
    <row r="173" spans="2:21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</row>
    <row r="174" spans="2:21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</row>
    <row r="175" spans="2:21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</row>
    <row r="176" spans="2:21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</row>
    <row r="177" spans="1:21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</row>
    <row r="178" spans="1:21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</row>
    <row r="179" spans="1:21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</row>
    <row r="180" spans="1:21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</row>
    <row r="181" spans="1:21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</row>
    <row r="182" spans="1:21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</row>
    <row r="183" spans="1:21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</row>
    <row r="184" spans="1:21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</row>
    <row r="185" spans="1:21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</row>
    <row r="186" spans="1:21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</row>
    <row r="187" spans="1:21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</row>
    <row r="188" spans="1:21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</row>
    <row r="189" spans="1:21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</row>
    <row r="190" spans="1:21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</row>
    <row r="191" spans="1:21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</row>
    <row r="192" spans="1:21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</row>
    <row r="193" spans="2:21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</row>
    <row r="194" spans="2:21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</row>
    <row r="195" spans="2:21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</row>
    <row r="196" spans="2:21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</row>
    <row r="197" spans="2:21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</row>
    <row r="198" spans="2:21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</row>
    <row r="199" spans="2:21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</row>
    <row r="200" spans="2:21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</row>
    <row r="201" spans="2:21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</row>
    <row r="202" spans="2:21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</row>
    <row r="203" spans="2:21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</row>
    <row r="204" spans="2:21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</row>
    <row r="205" spans="2:21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</row>
    <row r="206" spans="2:213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</row>
    <row r="207" spans="2:21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</row>
    <row r="208" spans="2:21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</row>
    <row r="209" spans="2:21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</row>
    <row r="210" spans="2:21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</row>
    <row r="211" spans="2:21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</row>
    <row r="212" spans="2:21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</row>
    <row r="213" spans="2:21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</row>
    <row r="214" spans="2:21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</row>
    <row r="215" spans="2:21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</row>
    <row r="216" spans="2:21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</row>
    <row r="217" spans="2:21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</row>
    <row r="218" spans="2:21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</row>
    <row r="219" spans="2:21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</row>
    <row r="220" spans="2:21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</row>
    <row r="221" spans="2:21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</row>
    <row r="222" spans="2:21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</row>
    <row r="223" spans="2:21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</row>
    <row r="224" spans="2:21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</row>
    <row r="225" spans="2:21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</row>
    <row r="226" spans="2:213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</row>
    <row r="227" spans="2:213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</row>
    <row r="228" spans="2:213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</row>
    <row r="229" spans="2:213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</row>
    <row r="230" spans="2:213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</row>
    <row r="231" spans="2:213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</row>
    <row r="232" spans="2:213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</row>
    <row r="233" spans="2:213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</row>
    <row r="234" spans="2:213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</row>
    <row r="235" spans="2:213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</row>
    <row r="236" spans="2:213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</row>
    <row r="237" spans="2:213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</row>
    <row r="238" spans="2:213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</row>
    <row r="239" spans="2:213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</row>
    <row r="240" spans="2:213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</row>
    <row r="241" spans="1:213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</row>
    <row r="242" spans="1:213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</row>
    <row r="243" spans="1:213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</row>
    <row r="244" spans="1:213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</row>
    <row r="245" spans="1:213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</row>
    <row r="246" spans="1:213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</row>
    <row r="247" spans="1:213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</row>
    <row r="248" spans="1:213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</row>
    <row r="249" spans="1:213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</row>
    <row r="250" spans="1:213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</row>
    <row r="251" spans="1:213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</row>
    <row r="252" spans="1:213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</row>
    <row r="253" spans="1:213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</row>
    <row r="254" spans="1:213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</row>
    <row r="255" spans="1:213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</row>
    <row r="256" spans="1:213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</row>
    <row r="257" spans="1:213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</row>
    <row r="258" spans="1:213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</row>
    <row r="259" spans="1:213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</row>
    <row r="260" spans="1:213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</row>
    <row r="261" spans="1:213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</row>
    <row r="262" spans="1:213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</row>
    <row r="263" spans="1:213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</row>
    <row r="264" spans="1:213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</row>
    <row r="265" spans="1:213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</row>
    <row r="266" spans="1:213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</row>
    <row r="267" spans="1:213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</row>
    <row r="268" spans="1:213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C60"/>
  <sheetViews>
    <sheetView topLeftCell="A7" zoomScaleNormal="10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</row>
    <row r="2" spans="1:21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</row>
    <row r="3" spans="1:211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</row>
    <row r="4" spans="1:21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</row>
    <row r="5" spans="1:211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</row>
    <row r="6" spans="1:211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</row>
    <row r="7" spans="1:211" x14ac:dyDescent="0.35">
      <c r="A7" t="s">
        <v>179</v>
      </c>
      <c r="B7" t="str">
        <f>"(190)"</f>
        <v>(190)</v>
      </c>
      <c r="C7">
        <f>'time_series_19-covid-Confirmed'!E211</f>
        <v>0</v>
      </c>
      <c r="D7">
        <f>'time_series_19-covid-Confirmed'!F211</f>
        <v>0</v>
      </c>
      <c r="E7">
        <f>'time_series_19-covid-Confirmed'!G211</f>
        <v>0</v>
      </c>
      <c r="F7">
        <f>'time_series_19-covid-Confirmed'!H211</f>
        <v>0</v>
      </c>
      <c r="G7">
        <f>'time_series_19-covid-Confirmed'!I211</f>
        <v>0</v>
      </c>
      <c r="H7">
        <f>'time_series_19-covid-Confirmed'!J211</f>
        <v>0</v>
      </c>
      <c r="I7">
        <f>'time_series_19-covid-Confirmed'!K211</f>
        <v>0</v>
      </c>
      <c r="J7">
        <f>'time_series_19-covid-Confirmed'!L211</f>
        <v>0</v>
      </c>
      <c r="K7">
        <f>'time_series_19-covid-Confirmed'!M211</f>
        <v>0</v>
      </c>
      <c r="L7">
        <f>'time_series_19-covid-Confirmed'!N211</f>
        <v>2</v>
      </c>
      <c r="M7">
        <f>'time_series_19-covid-Confirmed'!O211</f>
        <v>2</v>
      </c>
      <c r="N7">
        <f>'time_series_19-covid-Confirmed'!P211</f>
        <v>2</v>
      </c>
      <c r="O7">
        <f>'time_series_19-covid-Confirmed'!Q211</f>
        <v>2</v>
      </c>
      <c r="P7">
        <f>'time_series_19-covid-Confirmed'!R211</f>
        <v>2</v>
      </c>
      <c r="Q7">
        <f>'time_series_19-covid-Confirmed'!S211</f>
        <v>2</v>
      </c>
      <c r="R7">
        <f>'time_series_19-covid-Confirmed'!T211</f>
        <v>2</v>
      </c>
      <c r="S7">
        <f>'time_series_19-covid-Confirmed'!U211</f>
        <v>2</v>
      </c>
      <c r="T7">
        <f>'time_series_19-covid-Confirmed'!V211</f>
        <v>2</v>
      </c>
      <c r="U7">
        <f>'time_series_19-covid-Confirmed'!W211</f>
        <v>2</v>
      </c>
      <c r="V7">
        <f>'time_series_19-covid-Confirmed'!X211</f>
        <v>2</v>
      </c>
      <c r="W7">
        <f>'time_series_19-covid-Confirmed'!Y211</f>
        <v>2</v>
      </c>
      <c r="X7">
        <f>'time_series_19-covid-Confirmed'!Z211</f>
        <v>2</v>
      </c>
      <c r="Y7">
        <f>'time_series_19-covid-Confirmed'!AA211</f>
        <v>2</v>
      </c>
      <c r="Z7">
        <f>'time_series_19-covid-Confirmed'!AB211</f>
        <v>2</v>
      </c>
      <c r="AA7">
        <f>'time_series_19-covid-Confirmed'!AC211</f>
        <v>2</v>
      </c>
      <c r="AB7">
        <f>'time_series_19-covid-Confirmed'!AD211</f>
        <v>2</v>
      </c>
      <c r="AC7">
        <f>'time_series_19-covid-Confirmed'!AE211</f>
        <v>2</v>
      </c>
      <c r="AD7">
        <f>'time_series_19-covid-Confirmed'!AF211</f>
        <v>2</v>
      </c>
      <c r="AE7">
        <f>'time_series_19-covid-Confirmed'!AG211</f>
        <v>2</v>
      </c>
      <c r="AF7">
        <f>'time_series_19-covid-Confirmed'!AH211</f>
        <v>2</v>
      </c>
      <c r="AG7">
        <f>'time_series_19-covid-Confirmed'!AI211</f>
        <v>2</v>
      </c>
      <c r="AH7">
        <f>'time_series_19-covid-Confirmed'!AJ211</f>
        <v>2</v>
      </c>
      <c r="AI7">
        <f>'time_series_19-covid-Confirmed'!AK211</f>
        <v>2</v>
      </c>
      <c r="AJ7">
        <f>'time_series_19-covid-Confirmed'!AL211</f>
        <v>2</v>
      </c>
      <c r="AK7">
        <f>'time_series_19-covid-Confirmed'!AM211</f>
        <v>2</v>
      </c>
      <c r="AL7">
        <f>'time_series_19-covid-Confirmed'!AN211</f>
        <v>2</v>
      </c>
      <c r="AM7">
        <f>'time_series_19-covid-Confirmed'!AO211</f>
        <v>2</v>
      </c>
      <c r="AN7">
        <f>'time_series_19-covid-Confirmed'!AP211</f>
        <v>2</v>
      </c>
      <c r="AO7">
        <f>'time_series_19-covid-Confirmed'!AQ211</f>
        <v>2</v>
      </c>
      <c r="AP7">
        <f>'time_series_19-covid-Confirmed'!AR211</f>
        <v>2</v>
      </c>
      <c r="AQ7">
        <f>'time_series_19-covid-Confirmed'!AS211</f>
        <v>3</v>
      </c>
      <c r="AR7">
        <f>'time_series_19-covid-Confirmed'!AT211</f>
        <v>3</v>
      </c>
      <c r="AS7">
        <f>'time_series_19-covid-Confirmed'!AU211</f>
        <v>3</v>
      </c>
      <c r="AT7">
        <f>'time_series_19-covid-Confirmed'!AV211</f>
        <v>4</v>
      </c>
      <c r="AU7">
        <f>'time_series_19-covid-Confirmed'!AW211</f>
        <v>13</v>
      </c>
      <c r="AV7">
        <f>'time_series_19-covid-Confirmed'!AX211</f>
        <v>13</v>
      </c>
      <c r="AW7">
        <f>'time_series_19-covid-Confirmed'!AY211</f>
        <v>17</v>
      </c>
      <c r="AX7">
        <f>'time_series_19-covid-Confirmed'!AZ211</f>
        <v>17</v>
      </c>
      <c r="AY7">
        <f>'time_series_19-covid-Confirmed'!BA211</f>
        <v>20</v>
      </c>
      <c r="AZ7">
        <f>'time_series_19-covid-Confirmed'!BB211</f>
        <v>20</v>
      </c>
      <c r="BA7">
        <f>'time_series_19-covid-Confirmed'!BC211</f>
        <v>28</v>
      </c>
      <c r="BB7">
        <f>'time_series_19-covid-Confirmed'!BD211</f>
        <v>45</v>
      </c>
      <c r="BC7">
        <f>'time_series_19-covid-Confirmed'!BE211</f>
        <v>59</v>
      </c>
      <c r="BD7">
        <f>'time_series_19-covid-Confirmed'!BF211</f>
        <v>63</v>
      </c>
      <c r="BE7">
        <f>'time_series_19-covid-Confirmed'!BG211</f>
        <v>90</v>
      </c>
      <c r="BF7">
        <f>'time_series_19-covid-Confirmed'!BH211</f>
        <v>114</v>
      </c>
      <c r="BG7">
        <f>'time_series_19-covid-Confirmed'!BI211</f>
        <v>147</v>
      </c>
      <c r="BH7">
        <f>'time_series_19-covid-Confirmed'!BJ211</f>
        <v>199</v>
      </c>
      <c r="BI7">
        <f>'time_series_19-covid-Confirmed'!BK211</f>
        <v>253</v>
      </c>
      <c r="BJ7">
        <f>'time_series_19-covid-Confirmed'!BL211</f>
        <v>306</v>
      </c>
      <c r="BK7">
        <f>'time_series_19-covid-Confirmed'!BM211</f>
        <v>367</v>
      </c>
      <c r="BL7">
        <f>'time_series_19-covid-Confirmed'!BN211</f>
        <v>438</v>
      </c>
      <c r="BM7">
        <f>'time_series_19-covid-Confirmed'!BO211</f>
        <v>495</v>
      </c>
      <c r="BN7">
        <f>'time_series_19-covid-Confirmed'!BP211</f>
        <v>658</v>
      </c>
      <c r="BO7">
        <f>'time_series_19-covid-Confirmed'!BQ211</f>
        <v>840</v>
      </c>
      <c r="BP7">
        <f>'time_series_19-covid-Confirmed'!BR211</f>
        <v>1036</v>
      </c>
      <c r="BQ7">
        <f>'time_series_19-covid-Confirmed'!BS211</f>
        <v>1264</v>
      </c>
      <c r="BR7">
        <f>'time_series_19-covid-Confirmed'!BT211</f>
        <v>1534</v>
      </c>
      <c r="BS7">
        <f>'time_series_19-covid-Confirmed'!BU211</f>
        <v>1836</v>
      </c>
      <c r="BT7">
        <f>'time_series_19-covid-Confirmed'!BV211</f>
        <v>2337</v>
      </c>
      <c r="BU7">
        <f>'time_series_19-covid-Confirmed'!BW211</f>
        <v>2777</v>
      </c>
      <c r="BV7">
        <f>'time_series_19-covid-Confirmed'!BX211</f>
        <v>3548</v>
      </c>
      <c r="BW7">
        <f>'time_series_19-covid-Confirmed'!BY211</f>
        <v>4149</v>
      </c>
      <c r="BX7">
        <f>'time_series_19-covid-Confirmed'!BZ211</f>
        <v>4731</v>
      </c>
      <c r="BY7">
        <f>'time_series_19-covid-Confirmed'!CA211</f>
        <v>5389</v>
      </c>
      <c r="BZ7">
        <f>'time_series_19-covid-Confirmed'!CB211</f>
        <v>6343</v>
      </c>
      <c r="CA7">
        <f>'time_series_19-covid-Confirmed'!CC211</f>
        <v>7497</v>
      </c>
      <c r="CB7">
        <f>'time_series_19-covid-Confirmed'!CD211</f>
        <v>8672</v>
      </c>
      <c r="CC7">
        <f>'time_series_19-covid-Confirmed'!CE211</f>
        <v>10131</v>
      </c>
      <c r="CD7">
        <f>'time_series_19-covid-Confirmed'!CF211</f>
        <v>11917</v>
      </c>
      <c r="CE7">
        <f>'time_series_19-covid-Confirmed'!CG211</f>
        <v>13584</v>
      </c>
      <c r="CF7">
        <f>'time_series_19-covid-Confirmed'!CH211</f>
        <v>15770</v>
      </c>
      <c r="CG7">
        <f>'time_series_19-covid-Confirmed'!CI211</f>
        <v>18328</v>
      </c>
      <c r="CH7">
        <f>'time_series_19-covid-Confirmed'!CJ211</f>
        <v>21102</v>
      </c>
      <c r="CI7">
        <f>'time_series_19-covid-Confirmed'!CK211</f>
        <v>24490</v>
      </c>
      <c r="CJ7">
        <f>'time_series_19-covid-Confirmed'!CL211</f>
        <v>27938</v>
      </c>
      <c r="CK7">
        <f>'time_series_19-covid-Confirmed'!CM211</f>
        <v>32008</v>
      </c>
      <c r="CL7">
        <f>'time_series_19-covid-Confirmed'!CN211</f>
        <v>36793</v>
      </c>
      <c r="CM7">
        <f>'time_series_19-covid-Confirmed'!CO211</f>
        <v>42853</v>
      </c>
      <c r="CN7">
        <f>'time_series_19-covid-Confirmed'!CP211</f>
        <v>47121</v>
      </c>
      <c r="CO7">
        <f>'time_series_19-covid-Confirmed'!CQ211</f>
        <v>52763</v>
      </c>
      <c r="CP7">
        <f>'time_series_19-covid-Confirmed'!CR211</f>
        <v>57999</v>
      </c>
      <c r="CQ7">
        <f>'time_series_19-covid-Confirmed'!CS211</f>
        <v>62773</v>
      </c>
      <c r="CR7">
        <f>'time_series_19-covid-Confirmed'!CT211</f>
        <v>68622</v>
      </c>
      <c r="CS7">
        <f>'time_series_19-covid-Confirmed'!CU211</f>
        <v>74588</v>
      </c>
      <c r="CT7">
        <f>'time_series_19-covid-Confirmed'!CV211</f>
        <v>80949</v>
      </c>
      <c r="CU7">
        <f>'time_series_19-covid-Confirmed'!CW211</f>
        <v>87147</v>
      </c>
      <c r="CV7">
        <f>'time_series_19-covid-Confirmed'!CX211</f>
        <v>93558</v>
      </c>
      <c r="CW7">
        <f>'time_series_19-covid-Confirmed'!CY211</f>
        <v>99399</v>
      </c>
      <c r="CX7">
        <f>'time_series_19-covid-Confirmed'!CZ211</f>
        <v>106498</v>
      </c>
      <c r="CY7">
        <f>'time_series_19-covid-Confirmed'!DA211</f>
        <v>114431</v>
      </c>
      <c r="CZ7">
        <f>'time_series_19-covid-Confirmed'!DB211</f>
        <v>124054</v>
      </c>
      <c r="DA7">
        <f>'time_series_19-covid-Confirmed'!DC211</f>
        <v>134687</v>
      </c>
      <c r="DB7">
        <f>'time_series_19-covid-Confirmed'!DD211</f>
        <v>145268</v>
      </c>
      <c r="DC7">
        <f>'time_series_19-covid-Confirmed'!DE211</f>
        <v>155370</v>
      </c>
      <c r="DD7">
        <f>'time_series_19-covid-Confirmed'!DF211</f>
        <v>165929</v>
      </c>
      <c r="DE7">
        <f>'time_series_19-covid-Confirmed'!DG211</f>
        <v>177160</v>
      </c>
      <c r="DF7">
        <f>'time_series_19-covid-Confirmed'!DH211</f>
        <v>187859</v>
      </c>
      <c r="DG7">
        <f>'time_series_19-covid-Confirmed'!DI211</f>
        <v>198676</v>
      </c>
      <c r="DH7">
        <f>'time_series_19-covid-Confirmed'!DJ211</f>
        <v>209688</v>
      </c>
      <c r="DI7">
        <f>'time_series_19-covid-Confirmed'!DK211</f>
        <v>221344</v>
      </c>
      <c r="DJ7">
        <f>'time_series_19-covid-Confirmed'!DL211</f>
        <v>232243</v>
      </c>
      <c r="DK7">
        <f>'time_series_19-covid-Confirmed'!DM211</f>
        <v>242271</v>
      </c>
      <c r="DL7">
        <f>'time_series_19-covid-Confirmed'!DN211</f>
        <v>252245</v>
      </c>
      <c r="DM7">
        <f>'time_series_19-covid-Confirmed'!DO211</f>
        <v>262843</v>
      </c>
      <c r="DN7">
        <f>'time_series_19-covid-Confirmed'!DP211</f>
        <v>272043</v>
      </c>
      <c r="DO7">
        <f>'time_series_19-covid-Confirmed'!DQ211</f>
        <v>281752</v>
      </c>
      <c r="DP7">
        <f>'time_series_19-covid-Confirmed'!DR211</f>
        <v>290678</v>
      </c>
      <c r="DQ7">
        <f>'time_series_19-covid-Confirmed'!DS211</f>
        <v>299941</v>
      </c>
      <c r="DR7">
        <f>'time_series_19-covid-Confirmed'!DT211</f>
        <v>308705</v>
      </c>
      <c r="DS7">
        <f>'time_series_19-covid-Confirmed'!DU211</f>
        <v>317554</v>
      </c>
      <c r="DT7">
        <f>'time_series_19-covid-Confirmed'!DV211</f>
        <v>326448</v>
      </c>
      <c r="DU7">
        <f>'time_series_19-covid-Confirmed'!DW211</f>
        <v>335882</v>
      </c>
      <c r="DV7">
        <f>'time_series_19-covid-Confirmed'!DX211</f>
        <v>344481</v>
      </c>
      <c r="DW7">
        <f>'time_series_19-covid-Confirmed'!DY211</f>
        <v>353427</v>
      </c>
      <c r="DX7">
        <f>'time_series_19-covid-Confirmed'!DZ211</f>
        <v>362342</v>
      </c>
      <c r="DY7">
        <f>'time_series_19-covid-Confirmed'!EA211</f>
        <v>370680</v>
      </c>
      <c r="DZ7">
        <f>'time_series_19-covid-Confirmed'!EB211</f>
        <v>379051</v>
      </c>
      <c r="EA7">
        <f>'time_series_19-covid-Confirmed'!EC211</f>
        <v>387623</v>
      </c>
      <c r="EB7">
        <f>'time_series_19-covid-Confirmed'!ED211</f>
        <v>396575</v>
      </c>
      <c r="EC7">
        <f>'time_series_19-covid-Confirmed'!EE211</f>
        <v>405843</v>
      </c>
      <c r="ED7">
        <f>'time_series_19-covid-Confirmed'!EF211</f>
        <v>414328</v>
      </c>
      <c r="EE7">
        <f>'time_series_19-covid-Confirmed'!EG211</f>
        <v>423186</v>
      </c>
      <c r="EF7">
        <f>'time_series_19-covid-Confirmed'!EH211</f>
        <v>431715</v>
      </c>
      <c r="EG7">
        <f>'time_series_19-covid-Confirmed'!EI211</f>
        <v>440538</v>
      </c>
      <c r="EH7">
        <f>'time_series_19-covid-Confirmed'!EJ211</f>
        <v>449256</v>
      </c>
      <c r="EI7">
        <f>'time_series_19-covid-Confirmed'!EK211</f>
        <v>458102</v>
      </c>
      <c r="EJ7">
        <f>'time_series_19-covid-Confirmed'!EL211</f>
        <v>467073</v>
      </c>
      <c r="EK7">
        <f>'time_series_19-covid-Confirmed'!EM211</f>
        <v>476043</v>
      </c>
      <c r="EL7">
        <f>'time_series_19-covid-Confirmed'!EN211</f>
        <v>484630</v>
      </c>
      <c r="EM7">
        <f>'time_series_19-covid-Confirmed'!EO211</f>
        <v>493023</v>
      </c>
      <c r="EN7">
        <f>'time_series_19-covid-Confirmed'!EP211</f>
        <v>501800</v>
      </c>
      <c r="EO7">
        <f>'time_series_19-covid-Confirmed'!EQ211</f>
        <v>510761</v>
      </c>
      <c r="EP7">
        <f>'time_series_19-covid-Confirmed'!ER211</f>
        <v>519458</v>
      </c>
      <c r="EQ7">
        <f>'time_series_19-covid-Confirmed'!ES211</f>
        <v>528267</v>
      </c>
      <c r="ER7">
        <f>'time_series_19-covid-Confirmed'!ET211</f>
        <v>536484</v>
      </c>
      <c r="ES7">
        <f>'time_series_19-covid-Confirmed'!EU211</f>
        <v>544725</v>
      </c>
      <c r="ET7">
        <f>'time_series_19-covid-Confirmed'!EV211</f>
        <v>552549</v>
      </c>
      <c r="EU7">
        <f>'time_series_19-covid-Confirmed'!EW211</f>
        <v>560321</v>
      </c>
      <c r="EV7">
        <f>'time_series_19-covid-Confirmed'!EX211</f>
        <v>568292</v>
      </c>
      <c r="EW7">
        <f>'time_series_19-covid-Confirmed'!EY211</f>
        <v>576162</v>
      </c>
      <c r="EX7">
        <f>'time_series_19-covid-Confirmed'!EZ211</f>
        <v>583879</v>
      </c>
      <c r="EY7">
        <f>'time_series_19-covid-Confirmed'!FA211</f>
        <v>591465</v>
      </c>
      <c r="EZ7">
        <f>'time_series_19-covid-Confirmed'!FB211</f>
        <v>598878</v>
      </c>
      <c r="FA7">
        <f>'time_series_19-covid-Confirmed'!FC211</f>
        <v>606043</v>
      </c>
      <c r="FB7">
        <f>'time_series_19-covid-Confirmed'!FD211</f>
        <v>613148</v>
      </c>
      <c r="FC7">
        <f>'time_series_19-covid-Confirmed'!FE211</f>
        <v>619936</v>
      </c>
      <c r="FD7">
        <f>'time_series_19-covid-Confirmed'!FF211</f>
        <v>626779</v>
      </c>
      <c r="FE7">
        <f>'time_series_19-covid-Confirmed'!FG211</f>
        <v>633563</v>
      </c>
      <c r="FF7">
        <f>'time_series_19-covid-Confirmed'!FH211</f>
        <v>640246</v>
      </c>
      <c r="FG7">
        <f>'time_series_19-covid-Confirmed'!FI211</f>
        <v>646929</v>
      </c>
      <c r="FH7">
        <f>'time_series_19-covid-Confirmed'!FJ211</f>
        <v>653479</v>
      </c>
      <c r="FI7">
        <f>'time_series_19-covid-Confirmed'!FK211</f>
        <v>660231</v>
      </c>
      <c r="FJ7">
        <f>'time_series_19-covid-Confirmed'!FL211</f>
        <v>666941</v>
      </c>
      <c r="FK7">
        <f>'time_series_19-covid-Confirmed'!FM211</f>
        <v>673564</v>
      </c>
      <c r="FL7">
        <f>'time_series_19-covid-Confirmed'!FN211</f>
        <v>680283</v>
      </c>
      <c r="FM7">
        <f>'time_series_19-covid-Confirmed'!FO211</f>
        <v>686852</v>
      </c>
      <c r="FN7">
        <f>'time_series_19-covid-Confirmed'!FP211</f>
        <v>693215</v>
      </c>
      <c r="FO7">
        <f>'time_series_19-covid-Confirmed'!FQ211</f>
        <v>699749</v>
      </c>
      <c r="FP7">
        <f>'time_series_19-covid-Confirmed'!FR211</f>
        <v>706240</v>
      </c>
      <c r="FQ7">
        <f>'time_series_19-covid-Confirmed'!FS211</f>
        <v>712863</v>
      </c>
      <c r="FR7">
        <f>'time_series_19-covid-Confirmed'!FT211</f>
        <v>719449</v>
      </c>
      <c r="FS7">
        <f>'time_series_19-covid-Confirmed'!FU211</f>
        <v>726036</v>
      </c>
      <c r="FT7">
        <f>'time_series_19-covid-Confirmed'!FV211</f>
        <v>732547</v>
      </c>
      <c r="FU7">
        <f>'time_series_19-covid-Confirmed'!FW211</f>
        <v>738787</v>
      </c>
      <c r="FV7">
        <f>'time_series_19-covid-Confirmed'!FX211</f>
        <v>745197</v>
      </c>
      <c r="FW7">
        <f>'time_series_19-covid-Confirmed'!FY211</f>
        <v>751612</v>
      </c>
      <c r="FX7">
        <f>'time_series_19-covid-Confirmed'!FZ211</f>
        <v>758001</v>
      </c>
      <c r="FY7">
        <f>'time_series_19-covid-Confirmed'!GA211</f>
        <v>764215</v>
      </c>
      <c r="FZ7">
        <f>'time_series_19-covid-Confirmed'!GB211</f>
        <v>770311</v>
      </c>
      <c r="GA7">
        <f>'time_series_19-covid-Confirmed'!GC211</f>
        <v>776212</v>
      </c>
      <c r="GB7">
        <f>'time_series_19-covid-Confirmed'!GD211</f>
        <v>782040</v>
      </c>
      <c r="GC7">
        <f>'time_series_19-covid-Confirmed'!GE211</f>
        <v>787890</v>
      </c>
      <c r="GD7">
        <f>'time_series_19-covid-Confirmed'!GF211</f>
        <v>793720</v>
      </c>
      <c r="GE7">
        <f>'time_series_19-covid-Confirmed'!GG211</f>
        <v>799499</v>
      </c>
      <c r="GF7">
        <f>'time_series_19-covid-Confirmed'!GH211</f>
        <v>805332</v>
      </c>
      <c r="GG7">
        <f>'time_series_19-covid-Confirmed'!GI211</f>
        <v>811073</v>
      </c>
      <c r="GH7">
        <f>'time_series_19-covid-Confirmed'!GJ211</f>
        <v>816680</v>
      </c>
      <c r="GI7">
        <f>'time_series_19-covid-Confirmed'!GK211</f>
        <v>822060</v>
      </c>
      <c r="GJ7">
        <f>'time_series_19-covid-Confirmed'!GL211</f>
        <v>827509</v>
      </c>
      <c r="GK7">
        <f>'time_series_19-covid-Confirmed'!GM211</f>
        <v>832993</v>
      </c>
      <c r="GL7">
        <f>'time_series_19-covid-Confirmed'!GN211</f>
        <v>838461</v>
      </c>
      <c r="GM7">
        <f>'time_series_19-covid-Confirmed'!GO211</f>
        <v>843890</v>
      </c>
      <c r="GN7">
        <f>'time_series_19-covid-Confirmed'!GP211</f>
        <v>849277</v>
      </c>
      <c r="GO7">
        <f>'time_series_19-covid-Confirmed'!GQ211</f>
        <v>854641</v>
      </c>
      <c r="GP7">
        <f>'time_series_19-covid-Confirmed'!GR211</f>
        <v>859762</v>
      </c>
      <c r="GQ7">
        <f>'time_series_19-covid-Confirmed'!GS211</f>
        <v>864948</v>
      </c>
      <c r="GR7">
        <f>'time_series_19-covid-Confirmed'!GT211</f>
        <v>870187</v>
      </c>
      <c r="GS7">
        <f>'time_series_19-covid-Confirmed'!GU211</f>
        <v>875378</v>
      </c>
      <c r="GT7">
        <f>'time_series_19-covid-Confirmed'!GV211</f>
        <v>880563</v>
      </c>
      <c r="GU7">
        <f>'time_series_19-covid-Confirmed'!GW211</f>
        <v>885718</v>
      </c>
      <c r="GV7">
        <f>'time_series_19-covid-Confirmed'!GX211</f>
        <v>890799</v>
      </c>
      <c r="GW7">
        <f>'time_series_19-covid-Confirmed'!GY211</f>
        <v>895691</v>
      </c>
      <c r="GX7">
        <f>'time_series_19-covid-Confirmed'!GZ211</f>
        <v>900745</v>
      </c>
      <c r="GY7">
        <f>'time_series_19-covid-Confirmed'!HA211</f>
        <v>905762</v>
      </c>
      <c r="GZ7">
        <f>'time_series_19-covid-Confirmed'!HB211</f>
        <v>910778</v>
      </c>
      <c r="HA7">
        <f>'time_series_19-covid-Confirmed'!HC211</f>
        <v>915808</v>
      </c>
      <c r="HB7">
        <f>'time_series_19-covid-Confirmed'!HD211</f>
        <v>920719</v>
      </c>
      <c r="HC7">
        <f>'time_series_19-covid-Confirmed'!HE211</f>
        <v>925558</v>
      </c>
    </row>
    <row r="8" spans="1:211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</row>
    <row r="9" spans="1:211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</row>
    <row r="10" spans="1:211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3275520</v>
      </c>
      <c r="HA10">
        <f>'time_series_19-covid-Confirmed'!HC33</f>
        <v>3317096</v>
      </c>
      <c r="HB10">
        <f>'time_series_19-covid-Confirmed'!HD33</f>
        <v>3340197</v>
      </c>
      <c r="HC10">
        <f>'time_series_19-covid-Confirmed'!HE33</f>
        <v>3359570</v>
      </c>
    </row>
    <row r="51" spans="1:211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:HB51" si="5">HA1</f>
        <v>8/15/20</v>
      </c>
      <c r="HB51" s="1" t="str">
        <f t="shared" si="5"/>
        <v>8/16/20</v>
      </c>
      <c r="HC51" s="1" t="str">
        <f t="shared" ref="HC51" si="6">HC1</f>
        <v>8/17/20</v>
      </c>
    </row>
    <row r="52" spans="1:211" x14ac:dyDescent="0.35">
      <c r="A52" t="s">
        <v>252</v>
      </c>
      <c r="D52">
        <f t="shared" ref="D52:BO52" si="7">D2-C2</f>
        <v>99</v>
      </c>
      <c r="E52">
        <f t="shared" si="7"/>
        <v>287</v>
      </c>
      <c r="F52">
        <f t="shared" si="7"/>
        <v>493</v>
      </c>
      <c r="G52">
        <f t="shared" si="7"/>
        <v>684</v>
      </c>
      <c r="H52">
        <f t="shared" si="7"/>
        <v>809</v>
      </c>
      <c r="I52">
        <f t="shared" si="7"/>
        <v>2651</v>
      </c>
      <c r="J52">
        <f t="shared" si="7"/>
        <v>588</v>
      </c>
      <c r="K52">
        <f t="shared" si="7"/>
        <v>2068</v>
      </c>
      <c r="L52">
        <f t="shared" si="7"/>
        <v>1693</v>
      </c>
      <c r="M52">
        <f t="shared" si="7"/>
        <v>2111</v>
      </c>
      <c r="N52">
        <f t="shared" si="7"/>
        <v>4749</v>
      </c>
      <c r="O52">
        <f t="shared" si="7"/>
        <v>3100</v>
      </c>
      <c r="P52">
        <f t="shared" si="7"/>
        <v>4011</v>
      </c>
      <c r="Q52">
        <f t="shared" si="7"/>
        <v>3745</v>
      </c>
      <c r="R52">
        <f t="shared" si="7"/>
        <v>3159</v>
      </c>
      <c r="S52">
        <f t="shared" si="7"/>
        <v>3593</v>
      </c>
      <c r="T52">
        <f t="shared" si="7"/>
        <v>2734</v>
      </c>
      <c r="U52">
        <f t="shared" si="7"/>
        <v>3030</v>
      </c>
      <c r="V52">
        <f t="shared" si="7"/>
        <v>2609</v>
      </c>
      <c r="W52">
        <f t="shared" si="7"/>
        <v>2042</v>
      </c>
      <c r="X52">
        <f t="shared" si="7"/>
        <v>418</v>
      </c>
      <c r="Y52">
        <f t="shared" si="7"/>
        <v>15153</v>
      </c>
      <c r="Z52">
        <f t="shared" si="7"/>
        <v>6527</v>
      </c>
      <c r="AA52">
        <f t="shared" si="7"/>
        <v>2142</v>
      </c>
      <c r="AB52">
        <f t="shared" si="7"/>
        <v>2184</v>
      </c>
      <c r="AC52">
        <f t="shared" si="7"/>
        <v>2035</v>
      </c>
      <c r="AD52">
        <f t="shared" si="7"/>
        <v>1882</v>
      </c>
      <c r="AE52">
        <f t="shared" si="7"/>
        <v>500</v>
      </c>
      <c r="AF52">
        <f t="shared" si="7"/>
        <v>560</v>
      </c>
      <c r="AG52">
        <f t="shared" si="7"/>
        <v>629</v>
      </c>
      <c r="AH52">
        <f t="shared" si="7"/>
        <v>1761</v>
      </c>
      <c r="AI52">
        <f t="shared" si="7"/>
        <v>380</v>
      </c>
      <c r="AJ52">
        <f t="shared" si="7"/>
        <v>564</v>
      </c>
      <c r="AK52">
        <f t="shared" si="7"/>
        <v>853</v>
      </c>
      <c r="AL52">
        <f t="shared" si="7"/>
        <v>977</v>
      </c>
      <c r="AM52">
        <f t="shared" si="7"/>
        <v>1364</v>
      </c>
      <c r="AN52">
        <f t="shared" si="7"/>
        <v>1377</v>
      </c>
      <c r="AO52">
        <f t="shared" si="7"/>
        <v>1895</v>
      </c>
      <c r="AP52">
        <f t="shared" si="7"/>
        <v>2384</v>
      </c>
      <c r="AQ52">
        <f t="shared" si="7"/>
        <v>1974</v>
      </c>
      <c r="AR52">
        <f t="shared" si="7"/>
        <v>2578</v>
      </c>
      <c r="AS52">
        <f t="shared" si="7"/>
        <v>2299</v>
      </c>
      <c r="AT52">
        <f t="shared" si="7"/>
        <v>2791</v>
      </c>
      <c r="AU52">
        <f t="shared" si="7"/>
        <v>3943</v>
      </c>
      <c r="AV52">
        <f t="shared" si="7"/>
        <v>4038</v>
      </c>
      <c r="AW52">
        <f t="shared" si="7"/>
        <v>3954</v>
      </c>
      <c r="AX52">
        <f t="shared" si="7"/>
        <v>3900</v>
      </c>
      <c r="AY52">
        <f t="shared" si="7"/>
        <v>5024</v>
      </c>
      <c r="AZ52">
        <f t="shared" si="7"/>
        <v>7663</v>
      </c>
      <c r="BA52">
        <f t="shared" si="7"/>
        <v>5750</v>
      </c>
      <c r="BB52">
        <f t="shared" si="7"/>
        <v>14407</v>
      </c>
      <c r="BC52">
        <f t="shared" si="7"/>
        <v>11108</v>
      </c>
      <c r="BD52">
        <f t="shared" si="7"/>
        <v>11149</v>
      </c>
      <c r="BE52">
        <f t="shared" si="7"/>
        <v>14667</v>
      </c>
      <c r="BF52">
        <f t="shared" si="7"/>
        <v>15847</v>
      </c>
      <c r="BG52">
        <f t="shared" si="7"/>
        <v>19596</v>
      </c>
      <c r="BH52">
        <f t="shared" si="7"/>
        <v>27919</v>
      </c>
      <c r="BI52">
        <f t="shared" si="7"/>
        <v>29610</v>
      </c>
      <c r="BJ52">
        <f t="shared" si="7"/>
        <v>32309</v>
      </c>
      <c r="BK52">
        <f t="shared" si="7"/>
        <v>33420</v>
      </c>
      <c r="BL52">
        <f t="shared" si="7"/>
        <v>42167</v>
      </c>
      <c r="BM52">
        <f t="shared" si="7"/>
        <v>41167</v>
      </c>
      <c r="BN52">
        <f t="shared" si="7"/>
        <v>50819</v>
      </c>
      <c r="BO52">
        <f t="shared" si="7"/>
        <v>62897</v>
      </c>
      <c r="BP52">
        <f t="shared" ref="BP52:EA52" si="8">BP2-BO2</f>
        <v>64400</v>
      </c>
      <c r="BQ52">
        <f t="shared" si="8"/>
        <v>67656</v>
      </c>
      <c r="BR52">
        <f t="shared" si="8"/>
        <v>59577</v>
      </c>
      <c r="BS52">
        <f t="shared" si="8"/>
        <v>64642</v>
      </c>
      <c r="BT52">
        <f t="shared" si="8"/>
        <v>76410</v>
      </c>
      <c r="BU52">
        <f t="shared" si="8"/>
        <v>76214</v>
      </c>
      <c r="BV52">
        <f t="shared" si="8"/>
        <v>81414</v>
      </c>
      <c r="BW52">
        <f t="shared" si="8"/>
        <v>83155</v>
      </c>
      <c r="BX52">
        <f t="shared" si="8"/>
        <v>80463</v>
      </c>
      <c r="BY52">
        <f t="shared" si="8"/>
        <v>71713</v>
      </c>
      <c r="BZ52">
        <f t="shared" si="8"/>
        <v>72677</v>
      </c>
      <c r="CA52">
        <f t="shared" si="8"/>
        <v>76868</v>
      </c>
      <c r="CB52">
        <f t="shared" si="8"/>
        <v>83780</v>
      </c>
      <c r="CC52">
        <f t="shared" si="8"/>
        <v>86665</v>
      </c>
      <c r="CD52">
        <f t="shared" si="8"/>
        <v>87595</v>
      </c>
      <c r="CE52">
        <f t="shared" si="8"/>
        <v>76955</v>
      </c>
      <c r="CF52">
        <f t="shared" si="8"/>
        <v>96815</v>
      </c>
      <c r="CG52">
        <f t="shared" si="8"/>
        <v>69673</v>
      </c>
      <c r="CH52">
        <f t="shared" si="8"/>
        <v>69838</v>
      </c>
      <c r="CI52">
        <f t="shared" si="8"/>
        <v>80839</v>
      </c>
      <c r="CJ52">
        <f t="shared" si="8"/>
        <v>96686</v>
      </c>
      <c r="CK52">
        <f t="shared" si="8"/>
        <v>87719</v>
      </c>
      <c r="CL52">
        <f t="shared" si="8"/>
        <v>73958</v>
      </c>
      <c r="CM52">
        <f t="shared" si="8"/>
        <v>80504</v>
      </c>
      <c r="CN52">
        <f t="shared" si="8"/>
        <v>73353</v>
      </c>
      <c r="CO52">
        <f t="shared" si="8"/>
        <v>75281</v>
      </c>
      <c r="CP52">
        <f t="shared" si="8"/>
        <v>76786</v>
      </c>
      <c r="CQ52">
        <f t="shared" si="8"/>
        <v>89000</v>
      </c>
      <c r="CR52">
        <f t="shared" si="8"/>
        <v>86945</v>
      </c>
      <c r="CS52">
        <f t="shared" si="8"/>
        <v>84938</v>
      </c>
      <c r="CT52">
        <f t="shared" si="8"/>
        <v>72943</v>
      </c>
      <c r="CU52">
        <f t="shared" si="8"/>
        <v>68719</v>
      </c>
      <c r="CV52">
        <f t="shared" si="8"/>
        <v>75306</v>
      </c>
      <c r="CW52">
        <f t="shared" si="8"/>
        <v>77047</v>
      </c>
      <c r="CX52">
        <f t="shared" si="8"/>
        <v>83683</v>
      </c>
      <c r="CY52">
        <f t="shared" si="8"/>
        <v>87055</v>
      </c>
      <c r="CZ52">
        <f t="shared" si="8"/>
        <v>81676</v>
      </c>
      <c r="DA52">
        <f t="shared" si="8"/>
        <v>77618</v>
      </c>
      <c r="DB52">
        <f t="shared" si="8"/>
        <v>76101</v>
      </c>
      <c r="DC52">
        <f t="shared" si="8"/>
        <v>79992</v>
      </c>
      <c r="DD52">
        <f t="shared" si="8"/>
        <v>90023</v>
      </c>
      <c r="DE52">
        <f t="shared" si="8"/>
        <v>89085</v>
      </c>
      <c r="DF52">
        <f t="shared" si="8"/>
        <v>91518</v>
      </c>
      <c r="DG52">
        <f t="shared" si="8"/>
        <v>85846</v>
      </c>
      <c r="DH52">
        <f t="shared" si="8"/>
        <v>76246</v>
      </c>
      <c r="DI52">
        <f t="shared" si="8"/>
        <v>76241</v>
      </c>
      <c r="DJ52">
        <f t="shared" si="8"/>
        <v>83575</v>
      </c>
      <c r="DK52">
        <f t="shared" si="8"/>
        <v>84776</v>
      </c>
      <c r="DL52">
        <f t="shared" si="8"/>
        <v>97088</v>
      </c>
      <c r="DM52">
        <f t="shared" si="8"/>
        <v>96367</v>
      </c>
      <c r="DN52">
        <f t="shared" si="8"/>
        <v>95422</v>
      </c>
      <c r="DO52">
        <f t="shared" si="8"/>
        <v>78521</v>
      </c>
      <c r="DP52">
        <f t="shared" si="8"/>
        <v>88291</v>
      </c>
      <c r="DQ52">
        <f t="shared" si="8"/>
        <v>96393</v>
      </c>
      <c r="DR52">
        <f t="shared" si="8"/>
        <v>103029</v>
      </c>
      <c r="DS52">
        <f t="shared" si="8"/>
        <v>106334</v>
      </c>
      <c r="DT52">
        <f t="shared" si="8"/>
        <v>106900</v>
      </c>
      <c r="DU52">
        <f t="shared" si="8"/>
        <v>105289</v>
      </c>
      <c r="DV52">
        <f t="shared" si="8"/>
        <v>95326</v>
      </c>
      <c r="DW52">
        <f t="shared" si="8"/>
        <v>86963</v>
      </c>
      <c r="DX52">
        <f t="shared" si="8"/>
        <v>92522</v>
      </c>
      <c r="DY52">
        <f t="shared" si="8"/>
        <v>102600</v>
      </c>
      <c r="DZ52">
        <f t="shared" si="8"/>
        <v>119314</v>
      </c>
      <c r="EA52">
        <f t="shared" si="8"/>
        <v>121171</v>
      </c>
      <c r="EB52">
        <f t="shared" ref="EB52:GM52" si="9">EB2-EA2</f>
        <v>137829</v>
      </c>
      <c r="EC52">
        <f t="shared" si="9"/>
        <v>107558</v>
      </c>
      <c r="ED52">
        <f t="shared" si="9"/>
        <v>95209</v>
      </c>
      <c r="EE52">
        <f t="shared" si="9"/>
        <v>120837</v>
      </c>
      <c r="EF52">
        <f t="shared" si="9"/>
        <v>119323</v>
      </c>
      <c r="EG52">
        <f t="shared" si="9"/>
        <v>126956</v>
      </c>
      <c r="EH52">
        <f t="shared" si="9"/>
        <v>130868</v>
      </c>
      <c r="EI52">
        <f t="shared" si="9"/>
        <v>135953</v>
      </c>
      <c r="EJ52">
        <f t="shared" si="9"/>
        <v>112295</v>
      </c>
      <c r="EK52">
        <f t="shared" si="9"/>
        <v>102144</v>
      </c>
      <c r="EL52">
        <f t="shared" si="9"/>
        <v>124371</v>
      </c>
      <c r="EM52">
        <f t="shared" si="9"/>
        <v>133996</v>
      </c>
      <c r="EN52">
        <f t="shared" si="9"/>
        <v>138115</v>
      </c>
      <c r="EO52">
        <f t="shared" si="9"/>
        <v>129122</v>
      </c>
      <c r="EP52">
        <f t="shared" si="9"/>
        <v>135957</v>
      </c>
      <c r="EQ52">
        <f t="shared" si="9"/>
        <v>133474</v>
      </c>
      <c r="ER52">
        <f t="shared" si="9"/>
        <v>119638</v>
      </c>
      <c r="ES52">
        <f t="shared" si="9"/>
        <v>141532</v>
      </c>
      <c r="ET52">
        <f t="shared" si="9"/>
        <v>141994</v>
      </c>
      <c r="EU52">
        <f t="shared" si="9"/>
        <v>140005</v>
      </c>
      <c r="EV52">
        <f t="shared" si="9"/>
        <v>180889</v>
      </c>
      <c r="EW52">
        <f t="shared" si="9"/>
        <v>157634</v>
      </c>
      <c r="EX52">
        <f t="shared" si="9"/>
        <v>128614</v>
      </c>
      <c r="EY52">
        <f t="shared" si="9"/>
        <v>137271</v>
      </c>
      <c r="EZ52">
        <f t="shared" si="9"/>
        <v>165385</v>
      </c>
      <c r="FA52">
        <f t="shared" si="9"/>
        <v>171235</v>
      </c>
      <c r="FB52">
        <f t="shared" si="9"/>
        <v>177982</v>
      </c>
      <c r="FC52">
        <f t="shared" si="9"/>
        <v>191415</v>
      </c>
      <c r="FD52">
        <f t="shared" si="9"/>
        <v>178172</v>
      </c>
      <c r="FE52">
        <f t="shared" si="9"/>
        <v>161726</v>
      </c>
      <c r="FF52">
        <f t="shared" si="9"/>
        <v>158151</v>
      </c>
      <c r="FG52">
        <f t="shared" si="9"/>
        <v>173819</v>
      </c>
      <c r="FH52">
        <f t="shared" si="9"/>
        <v>217655</v>
      </c>
      <c r="FI52">
        <f t="shared" si="9"/>
        <v>207745</v>
      </c>
      <c r="FJ52">
        <f t="shared" si="9"/>
        <v>203567</v>
      </c>
      <c r="FK52">
        <f t="shared" si="9"/>
        <v>193681</v>
      </c>
      <c r="FL52">
        <f t="shared" si="9"/>
        <v>182581</v>
      </c>
      <c r="FM52">
        <f t="shared" si="9"/>
        <v>167343</v>
      </c>
      <c r="FN52">
        <f t="shared" si="9"/>
        <v>210844</v>
      </c>
      <c r="FO52">
        <f t="shared" si="9"/>
        <v>211802</v>
      </c>
      <c r="FP52">
        <f t="shared" si="9"/>
        <v>228227</v>
      </c>
      <c r="FQ52">
        <f t="shared" si="9"/>
        <v>232577</v>
      </c>
      <c r="FR52">
        <f t="shared" si="9"/>
        <v>216125</v>
      </c>
      <c r="FS52">
        <f t="shared" si="9"/>
        <v>192655</v>
      </c>
      <c r="FT52">
        <f t="shared" si="9"/>
        <v>192808</v>
      </c>
      <c r="FU52">
        <f t="shared" si="9"/>
        <v>221639</v>
      </c>
      <c r="FV52">
        <f t="shared" si="9"/>
        <v>231119</v>
      </c>
      <c r="FW52">
        <f t="shared" si="9"/>
        <v>252673</v>
      </c>
      <c r="FX52">
        <f t="shared" si="9"/>
        <v>241907</v>
      </c>
      <c r="FY52">
        <f t="shared" si="9"/>
        <v>237635</v>
      </c>
      <c r="FZ52">
        <f t="shared" si="9"/>
        <v>214647</v>
      </c>
      <c r="GA52">
        <f t="shared" si="9"/>
        <v>206778</v>
      </c>
      <c r="GB52">
        <f t="shared" si="9"/>
        <v>233623</v>
      </c>
      <c r="GC52">
        <f t="shared" si="9"/>
        <v>280479</v>
      </c>
      <c r="GD52">
        <f t="shared" si="9"/>
        <v>282756</v>
      </c>
      <c r="GE52">
        <f t="shared" si="9"/>
        <v>281165</v>
      </c>
      <c r="GF52">
        <f t="shared" si="9"/>
        <v>255545</v>
      </c>
      <c r="GG52">
        <f t="shared" si="9"/>
        <v>213280</v>
      </c>
      <c r="GH52">
        <f t="shared" si="9"/>
        <v>226454</v>
      </c>
      <c r="GI52">
        <f t="shared" si="9"/>
        <v>252337</v>
      </c>
      <c r="GJ52">
        <f t="shared" si="9"/>
        <v>289149</v>
      </c>
      <c r="GK52">
        <f t="shared" si="9"/>
        <v>280650</v>
      </c>
      <c r="GL52">
        <f t="shared" si="9"/>
        <v>290100</v>
      </c>
      <c r="GM52">
        <f t="shared" si="9"/>
        <v>250712</v>
      </c>
      <c r="GN52">
        <f t="shared" ref="GN52:GX52" si="10">GN2-GM2</f>
        <v>229106</v>
      </c>
      <c r="GO52">
        <f t="shared" si="10"/>
        <v>202485</v>
      </c>
      <c r="GP52">
        <f t="shared" si="10"/>
        <v>258581</v>
      </c>
      <c r="GQ52">
        <f t="shared" si="10"/>
        <v>271164</v>
      </c>
      <c r="GR52">
        <f t="shared" si="10"/>
        <v>285196</v>
      </c>
      <c r="GS52">
        <f t="shared" si="10"/>
        <v>280887</v>
      </c>
      <c r="GT52">
        <f t="shared" si="10"/>
        <v>259470</v>
      </c>
      <c r="GU52">
        <f t="shared" si="10"/>
        <v>224177</v>
      </c>
      <c r="GV52">
        <f t="shared" si="10"/>
        <v>227941</v>
      </c>
      <c r="GW52">
        <f t="shared" si="10"/>
        <v>254564</v>
      </c>
      <c r="GX52">
        <f t="shared" si="10"/>
        <v>276952</v>
      </c>
      <c r="GY52">
        <f t="shared" ref="GY52:HC52" si="11">GY2-GX2</f>
        <v>285984</v>
      </c>
      <c r="GZ52">
        <f t="shared" si="11"/>
        <v>304449</v>
      </c>
      <c r="HA52">
        <f t="shared" si="11"/>
        <v>248126</v>
      </c>
      <c r="HB52">
        <f t="shared" si="11"/>
        <v>212487</v>
      </c>
      <c r="HC52">
        <f t="shared" si="11"/>
        <v>209672</v>
      </c>
    </row>
    <row r="53" spans="1:211" x14ac:dyDescent="0.35">
      <c r="A53" t="s">
        <v>273</v>
      </c>
      <c r="B53" t="str">
        <f>"(220-226;252-254;261)"</f>
        <v>(220-226;252-254;261)</v>
      </c>
      <c r="D53">
        <f t="shared" ref="D53:AI53" si="12">D3-C3</f>
        <v>0</v>
      </c>
      <c r="E53">
        <f t="shared" si="12"/>
        <v>0</v>
      </c>
      <c r="F53">
        <f t="shared" si="12"/>
        <v>0</v>
      </c>
      <c r="G53">
        <f t="shared" si="12"/>
        <v>0</v>
      </c>
      <c r="H53">
        <f t="shared" si="12"/>
        <v>0</v>
      </c>
      <c r="I53">
        <f t="shared" si="12"/>
        <v>0</v>
      </c>
      <c r="J53">
        <f t="shared" si="12"/>
        <v>0</v>
      </c>
      <c r="K53">
        <f t="shared" si="12"/>
        <v>0</v>
      </c>
      <c r="L53">
        <f t="shared" si="12"/>
        <v>2</v>
      </c>
      <c r="M53">
        <f t="shared" si="12"/>
        <v>0</v>
      </c>
      <c r="N53">
        <f t="shared" si="12"/>
        <v>0</v>
      </c>
      <c r="O53">
        <f t="shared" si="12"/>
        <v>6</v>
      </c>
      <c r="P53">
        <f t="shared" si="12"/>
        <v>0</v>
      </c>
      <c r="Q53">
        <f t="shared" si="12"/>
        <v>1</v>
      </c>
      <c r="R53">
        <f t="shared" si="12"/>
        <v>0</v>
      </c>
      <c r="S53">
        <f t="shared" si="12"/>
        <v>0</v>
      </c>
      <c r="T53">
        <f t="shared" si="12"/>
        <v>4</v>
      </c>
      <c r="U53">
        <f t="shared" si="12"/>
        <v>1</v>
      </c>
      <c r="V53">
        <f t="shared" si="12"/>
        <v>0</v>
      </c>
      <c r="W53">
        <f t="shared" si="12"/>
        <v>1</v>
      </c>
      <c r="X53">
        <f t="shared" si="12"/>
        <v>1</v>
      </c>
      <c r="Y53">
        <f t="shared" si="12"/>
        <v>1</v>
      </c>
      <c r="Z53">
        <f t="shared" si="12"/>
        <v>1</v>
      </c>
      <c r="AA53">
        <f t="shared" si="12"/>
        <v>0</v>
      </c>
      <c r="AB53">
        <f t="shared" si="12"/>
        <v>0</v>
      </c>
      <c r="AC53">
        <f t="shared" si="12"/>
        <v>1</v>
      </c>
      <c r="AD53">
        <f t="shared" si="12"/>
        <v>0</v>
      </c>
      <c r="AE53">
        <f t="shared" si="12"/>
        <v>1</v>
      </c>
      <c r="AF53">
        <f t="shared" si="12"/>
        <v>2</v>
      </c>
      <c r="AG53">
        <f t="shared" si="12"/>
        <v>1</v>
      </c>
      <c r="AH53">
        <f t="shared" si="12"/>
        <v>0</v>
      </c>
      <c r="AI53">
        <f t="shared" si="12"/>
        <v>5</v>
      </c>
      <c r="AJ53">
        <f t="shared" ref="AJ53:BO53" si="13">AJ3-AI3</f>
        <v>2</v>
      </c>
      <c r="AK53">
        <f t="shared" si="13"/>
        <v>4</v>
      </c>
      <c r="AL53">
        <f t="shared" si="13"/>
        <v>3</v>
      </c>
      <c r="AM53">
        <f t="shared" si="13"/>
        <v>7</v>
      </c>
      <c r="AN53">
        <f t="shared" si="13"/>
        <v>12</v>
      </c>
      <c r="AO53">
        <f t="shared" si="13"/>
        <v>5</v>
      </c>
      <c r="AP53">
        <f t="shared" si="13"/>
        <v>33</v>
      </c>
      <c r="AQ53">
        <f t="shared" si="13"/>
        <v>40</v>
      </c>
      <c r="AR53">
        <f t="shared" si="13"/>
        <v>55</v>
      </c>
      <c r="AS53">
        <f t="shared" si="13"/>
        <v>57</v>
      </c>
      <c r="AT53">
        <f t="shared" si="13"/>
        <v>49</v>
      </c>
      <c r="AU53">
        <f t="shared" si="13"/>
        <v>79</v>
      </c>
      <c r="AV53">
        <f t="shared" si="13"/>
        <v>55</v>
      </c>
      <c r="AW53">
        <f t="shared" si="13"/>
        <v>54</v>
      </c>
      <c r="AX53">
        <f t="shared" si="13"/>
        <v>147</v>
      </c>
      <c r="AY53">
        <f t="shared" si="13"/>
        <v>259</v>
      </c>
      <c r="AZ53">
        <f t="shared" si="13"/>
        <v>412</v>
      </c>
      <c r="BA53">
        <f t="shared" si="13"/>
        <v>489</v>
      </c>
      <c r="BB53">
        <f t="shared" si="13"/>
        <v>480</v>
      </c>
      <c r="BC53">
        <f t="shared" si="13"/>
        <v>364</v>
      </c>
      <c r="BD53">
        <f t="shared" si="13"/>
        <v>443</v>
      </c>
      <c r="BE53">
        <f t="shared" si="13"/>
        <v>615</v>
      </c>
      <c r="BF53">
        <f t="shared" si="13"/>
        <v>770</v>
      </c>
      <c r="BG53">
        <f t="shared" si="13"/>
        <v>1005</v>
      </c>
      <c r="BH53">
        <f t="shared" si="13"/>
        <v>1066</v>
      </c>
      <c r="BI53">
        <f t="shared" si="13"/>
        <v>1258</v>
      </c>
      <c r="BJ53">
        <f t="shared" si="13"/>
        <v>1215</v>
      </c>
      <c r="BK53">
        <f t="shared" si="13"/>
        <v>1389</v>
      </c>
      <c r="BL53">
        <f t="shared" si="13"/>
        <v>2349</v>
      </c>
      <c r="BM53">
        <f t="shared" si="13"/>
        <v>2382</v>
      </c>
      <c r="BN53">
        <f t="shared" si="13"/>
        <v>2717</v>
      </c>
      <c r="BO53">
        <f t="shared" si="13"/>
        <v>3127</v>
      </c>
      <c r="BP53">
        <f t="shared" ref="BP53:CU53" si="14">BP3-BO3</f>
        <v>3249</v>
      </c>
      <c r="BQ53">
        <f t="shared" si="14"/>
        <v>2843</v>
      </c>
      <c r="BR53">
        <f t="shared" si="14"/>
        <v>2892</v>
      </c>
      <c r="BS53">
        <f t="shared" si="14"/>
        <v>4327</v>
      </c>
      <c r="BT53">
        <f t="shared" si="14"/>
        <v>4534</v>
      </c>
      <c r="BU53">
        <f t="shared" si="14"/>
        <v>4974</v>
      </c>
      <c r="BV53">
        <f t="shared" si="14"/>
        <v>4929</v>
      </c>
      <c r="BW53">
        <f t="shared" si="14"/>
        <v>4981</v>
      </c>
      <c r="BX53">
        <f t="shared" si="14"/>
        <v>4073</v>
      </c>
      <c r="BY53">
        <f t="shared" si="14"/>
        <v>3650</v>
      </c>
      <c r="BZ53">
        <f t="shared" si="14"/>
        <v>5316</v>
      </c>
      <c r="CA53">
        <f t="shared" si="14"/>
        <v>5486</v>
      </c>
      <c r="CB53">
        <f t="shared" si="14"/>
        <v>5163</v>
      </c>
      <c r="CC53">
        <f t="shared" si="14"/>
        <v>4906</v>
      </c>
      <c r="CD53">
        <f t="shared" si="14"/>
        <v>4367</v>
      </c>
      <c r="CE53">
        <f t="shared" si="14"/>
        <v>3613</v>
      </c>
      <c r="CF53">
        <f t="shared" si="14"/>
        <v>3539</v>
      </c>
      <c r="CG53">
        <f t="shared" si="14"/>
        <v>4205</v>
      </c>
      <c r="CH53">
        <f t="shared" si="14"/>
        <v>4348</v>
      </c>
      <c r="CI53">
        <f t="shared" si="14"/>
        <v>5100</v>
      </c>
      <c r="CJ53">
        <f t="shared" si="14"/>
        <v>5343</v>
      </c>
      <c r="CK53">
        <f t="shared" si="14"/>
        <v>4990</v>
      </c>
      <c r="CL53">
        <f t="shared" si="14"/>
        <v>4736</v>
      </c>
      <c r="CM53">
        <f t="shared" si="14"/>
        <v>3860</v>
      </c>
      <c r="CN53">
        <f t="shared" si="14"/>
        <v>4866</v>
      </c>
      <c r="CO53">
        <f t="shared" si="14"/>
        <v>4775</v>
      </c>
      <c r="CP53">
        <f t="shared" si="14"/>
        <v>5505</v>
      </c>
      <c r="CQ53">
        <f t="shared" si="14"/>
        <v>5168</v>
      </c>
      <c r="CR53">
        <f t="shared" si="14"/>
        <v>4981</v>
      </c>
      <c r="CS53">
        <f t="shared" si="14"/>
        <v>3764</v>
      </c>
      <c r="CT53">
        <f t="shared" si="14"/>
        <v>3473</v>
      </c>
      <c r="CU53">
        <f t="shared" si="14"/>
        <v>4704</v>
      </c>
      <c r="CV53">
        <f t="shared" ref="CV53:DE53" si="15">CV3-CU3</f>
        <v>4727</v>
      </c>
      <c r="CW53">
        <f t="shared" si="15"/>
        <v>5450</v>
      </c>
      <c r="CX53">
        <f t="shared" si="15"/>
        <v>4964</v>
      </c>
      <c r="CY53">
        <f t="shared" si="15"/>
        <v>4730</v>
      </c>
      <c r="CZ53">
        <f t="shared" si="15"/>
        <v>3230</v>
      </c>
      <c r="DA53">
        <f t="shared" si="15"/>
        <v>2977</v>
      </c>
      <c r="DB53">
        <f t="shared" si="15"/>
        <v>3383</v>
      </c>
      <c r="DC53">
        <f t="shared" si="15"/>
        <v>3689</v>
      </c>
      <c r="DD53">
        <f t="shared" si="15"/>
        <v>3836</v>
      </c>
      <c r="DE53">
        <f t="shared" si="15"/>
        <v>3771</v>
      </c>
      <c r="DF53">
        <f t="shared" ref="DF53:HC53" si="16">DF3-DE3</f>
        <v>3052</v>
      </c>
      <c r="DG53">
        <f t="shared" si="16"/>
        <v>2150</v>
      </c>
      <c r="DH53">
        <f t="shared" si="16"/>
        <v>2322</v>
      </c>
      <c r="DI53">
        <f t="shared" si="16"/>
        <v>3589</v>
      </c>
      <c r="DJ53">
        <f t="shared" si="16"/>
        <v>3395</v>
      </c>
      <c r="DK53">
        <f t="shared" si="16"/>
        <v>3300</v>
      </c>
      <c r="DL53">
        <f t="shared" si="16"/>
        <v>2618</v>
      </c>
      <c r="DM53">
        <f t="shared" si="16"/>
        <v>2521</v>
      </c>
      <c r="DN53">
        <f t="shared" si="16"/>
        <v>2072</v>
      </c>
      <c r="DO53">
        <f t="shared" si="16"/>
        <v>1826</v>
      </c>
      <c r="DP53">
        <f t="shared" si="16"/>
        <v>2577</v>
      </c>
      <c r="DQ53">
        <f t="shared" si="16"/>
        <v>3058</v>
      </c>
      <c r="DR53">
        <f t="shared" si="16"/>
        <v>2712</v>
      </c>
      <c r="DS53">
        <f t="shared" si="16"/>
        <v>2554</v>
      </c>
      <c r="DT53">
        <f t="shared" si="16"/>
        <v>2041</v>
      </c>
      <c r="DU53">
        <f t="shared" si="16"/>
        <v>1508</v>
      </c>
      <c r="DV53">
        <f t="shared" si="16"/>
        <v>1355</v>
      </c>
      <c r="DW53">
        <f t="shared" si="16"/>
        <v>1613</v>
      </c>
      <c r="DX53">
        <f t="shared" si="16"/>
        <v>1659</v>
      </c>
      <c r="DY53">
        <f t="shared" si="16"/>
        <v>1809</v>
      </c>
      <c r="DZ53">
        <f t="shared" si="16"/>
        <v>1736</v>
      </c>
      <c r="EA53">
        <f t="shared" si="16"/>
        <v>1508</v>
      </c>
      <c r="EB53">
        <f t="shared" si="16"/>
        <v>1107</v>
      </c>
      <c r="EC53">
        <f t="shared" si="16"/>
        <v>1070</v>
      </c>
      <c r="ED53">
        <f t="shared" si="16"/>
        <v>1444</v>
      </c>
      <c r="EE53">
        <f t="shared" si="16"/>
        <v>1470</v>
      </c>
      <c r="EF53">
        <f t="shared" si="16"/>
        <v>1349</v>
      </c>
      <c r="EG53">
        <f t="shared" si="16"/>
        <v>1238</v>
      </c>
      <c r="EH53">
        <f t="shared" si="16"/>
        <v>1110</v>
      </c>
      <c r="EI53">
        <f t="shared" si="16"/>
        <v>794</v>
      </c>
      <c r="EJ53">
        <f t="shared" si="16"/>
        <v>718</v>
      </c>
      <c r="EK53">
        <f t="shared" si="16"/>
        <v>1094</v>
      </c>
      <c r="EL53">
        <f t="shared" si="16"/>
        <v>1159</v>
      </c>
      <c r="EM53">
        <f t="shared" si="16"/>
        <v>1186</v>
      </c>
      <c r="EN53">
        <f t="shared" si="16"/>
        <v>1007</v>
      </c>
      <c r="EO53">
        <f t="shared" si="16"/>
        <v>1054</v>
      </c>
      <c r="EP53">
        <f t="shared" si="16"/>
        <v>888</v>
      </c>
      <c r="EQ53">
        <f t="shared" si="16"/>
        <v>807</v>
      </c>
      <c r="ER53">
        <f t="shared" si="16"/>
        <v>1031</v>
      </c>
      <c r="ES53">
        <f t="shared" si="16"/>
        <v>1083</v>
      </c>
      <c r="ET53">
        <f t="shared" si="16"/>
        <v>999</v>
      </c>
      <c r="EU53">
        <f t="shared" si="16"/>
        <v>1020</v>
      </c>
      <c r="EV53">
        <f t="shared" si="16"/>
        <v>984</v>
      </c>
      <c r="EW53">
        <f t="shared" si="16"/>
        <v>666</v>
      </c>
      <c r="EX53">
        <f t="shared" si="16"/>
        <v>624</v>
      </c>
      <c r="EY53">
        <f t="shared" si="16"/>
        <v>892</v>
      </c>
      <c r="EZ53">
        <f t="shared" si="16"/>
        <v>882</v>
      </c>
      <c r="FA53">
        <f t="shared" si="16"/>
        <v>777</v>
      </c>
      <c r="FB53">
        <f t="shared" si="16"/>
        <v>697</v>
      </c>
      <c r="FC53">
        <f t="shared" si="16"/>
        <v>639</v>
      </c>
      <c r="FD53">
        <f t="shared" si="16"/>
        <v>634</v>
      </c>
      <c r="FE53">
        <f t="shared" si="16"/>
        <v>407</v>
      </c>
      <c r="FF53">
        <f t="shared" si="16"/>
        <v>620</v>
      </c>
      <c r="FG53">
        <f t="shared" si="16"/>
        <v>404</v>
      </c>
      <c r="FH53">
        <f t="shared" si="16"/>
        <v>63</v>
      </c>
      <c r="FI53">
        <f t="shared" si="16"/>
        <v>6</v>
      </c>
      <c r="FJ53">
        <f t="shared" si="16"/>
        <v>502</v>
      </c>
      <c r="FK53">
        <f t="shared" si="16"/>
        <v>625</v>
      </c>
      <c r="FL53">
        <f t="shared" si="16"/>
        <v>519</v>
      </c>
      <c r="FM53">
        <f t="shared" si="16"/>
        <v>359</v>
      </c>
      <c r="FN53">
        <f t="shared" si="16"/>
        <v>584</v>
      </c>
      <c r="FO53">
        <f t="shared" si="16"/>
        <v>637</v>
      </c>
      <c r="FP53">
        <f t="shared" si="16"/>
        <v>643</v>
      </c>
      <c r="FQ53">
        <f t="shared" si="16"/>
        <v>524</v>
      </c>
      <c r="FR53">
        <f t="shared" si="16"/>
        <v>826</v>
      </c>
      <c r="FS53">
        <f t="shared" si="16"/>
        <v>650</v>
      </c>
      <c r="FT53">
        <f t="shared" si="16"/>
        <v>537</v>
      </c>
      <c r="FU53">
        <f t="shared" si="16"/>
        <v>1240</v>
      </c>
      <c r="FV53">
        <f t="shared" si="16"/>
        <v>538</v>
      </c>
      <c r="FW53">
        <f t="shared" si="16"/>
        <v>647</v>
      </c>
      <c r="FX53">
        <f t="shared" si="16"/>
        <v>687</v>
      </c>
      <c r="FY53">
        <f t="shared" si="16"/>
        <v>829</v>
      </c>
      <c r="FZ53">
        <f t="shared" si="16"/>
        <v>726</v>
      </c>
      <c r="GA53">
        <f t="shared" si="16"/>
        <v>586</v>
      </c>
      <c r="GB53">
        <f t="shared" si="16"/>
        <v>445</v>
      </c>
      <c r="GC53">
        <f t="shared" si="16"/>
        <v>563</v>
      </c>
      <c r="GD53">
        <f t="shared" si="16"/>
        <v>779</v>
      </c>
      <c r="GE53">
        <f t="shared" si="16"/>
        <v>769</v>
      </c>
      <c r="GF53">
        <f t="shared" si="16"/>
        <v>770</v>
      </c>
      <c r="GG53">
        <f t="shared" si="16"/>
        <v>750</v>
      </c>
      <c r="GH53">
        <f t="shared" si="16"/>
        <v>688</v>
      </c>
      <c r="GI53">
        <f t="shared" si="16"/>
        <v>553</v>
      </c>
      <c r="GJ53">
        <f t="shared" si="16"/>
        <v>802</v>
      </c>
      <c r="GK53">
        <f t="shared" si="16"/>
        <v>847</v>
      </c>
      <c r="GL53">
        <f t="shared" si="16"/>
        <v>883</v>
      </c>
      <c r="GM53">
        <f t="shared" si="16"/>
        <v>769</v>
      </c>
      <c r="GN53">
        <f t="shared" si="16"/>
        <v>747</v>
      </c>
      <c r="GO53">
        <f t="shared" si="16"/>
        <v>942</v>
      </c>
      <c r="GP53">
        <f t="shared" si="16"/>
        <v>675</v>
      </c>
      <c r="GQ53">
        <f t="shared" si="16"/>
        <v>906</v>
      </c>
      <c r="GR53">
        <f t="shared" si="16"/>
        <v>964</v>
      </c>
      <c r="GS53">
        <f t="shared" si="16"/>
        <v>900</v>
      </c>
      <c r="GT53">
        <f t="shared" si="16"/>
        <v>765</v>
      </c>
      <c r="GU53">
        <f t="shared" si="16"/>
        <v>1113</v>
      </c>
      <c r="GV53">
        <f t="shared" si="16"/>
        <v>818</v>
      </c>
      <c r="GW53">
        <f t="shared" si="16"/>
        <v>1150</v>
      </c>
      <c r="GX53">
        <f t="shared" si="16"/>
        <v>1039</v>
      </c>
      <c r="GY53">
        <f t="shared" si="16"/>
        <v>1148</v>
      </c>
      <c r="GZ53">
        <f t="shared" si="16"/>
        <v>1461</v>
      </c>
      <c r="HA53">
        <f t="shared" si="16"/>
        <v>1042</v>
      </c>
      <c r="HB53">
        <f t="shared" si="16"/>
        <v>1111</v>
      </c>
      <c r="HC53">
        <f t="shared" si="16"/>
        <v>721</v>
      </c>
    </row>
    <row r="54" spans="1:211" x14ac:dyDescent="0.35">
      <c r="A54" t="s">
        <v>52</v>
      </c>
      <c r="B54" t="str">
        <f>"(140)"</f>
        <v>(140)</v>
      </c>
      <c r="D54">
        <f t="shared" ref="D54:AI54" si="17">D4-C4</f>
        <v>0</v>
      </c>
      <c r="E54">
        <f t="shared" si="17"/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7"/>
        <v>0</v>
      </c>
      <c r="J54">
        <f t="shared" si="17"/>
        <v>0</v>
      </c>
      <c r="K54">
        <f t="shared" si="17"/>
        <v>0</v>
      </c>
      <c r="L54">
        <f t="shared" si="17"/>
        <v>2</v>
      </c>
      <c r="M54">
        <f t="shared" si="17"/>
        <v>0</v>
      </c>
      <c r="N54">
        <f t="shared" si="17"/>
        <v>0</v>
      </c>
      <c r="O54">
        <f t="shared" si="17"/>
        <v>0</v>
      </c>
      <c r="P54">
        <f t="shared" si="17"/>
        <v>0</v>
      </c>
      <c r="Q54">
        <f t="shared" si="17"/>
        <v>0</v>
      </c>
      <c r="R54">
        <f t="shared" si="17"/>
        <v>0</v>
      </c>
      <c r="S54">
        <f t="shared" si="17"/>
        <v>1</v>
      </c>
      <c r="T54">
        <f t="shared" si="17"/>
        <v>0</v>
      </c>
      <c r="U54">
        <f t="shared" si="17"/>
        <v>0</v>
      </c>
      <c r="V54">
        <f t="shared" si="17"/>
        <v>0</v>
      </c>
      <c r="W54">
        <f t="shared" si="17"/>
        <v>0</v>
      </c>
      <c r="X54">
        <f t="shared" si="17"/>
        <v>0</v>
      </c>
      <c r="Y54">
        <f t="shared" si="17"/>
        <v>0</v>
      </c>
      <c r="Z54">
        <f t="shared" si="17"/>
        <v>0</v>
      </c>
      <c r="AA54">
        <f t="shared" si="17"/>
        <v>0</v>
      </c>
      <c r="AB54">
        <f t="shared" si="17"/>
        <v>0</v>
      </c>
      <c r="AC54">
        <f t="shared" si="17"/>
        <v>0</v>
      </c>
      <c r="AD54">
        <f t="shared" si="17"/>
        <v>0</v>
      </c>
      <c r="AE54">
        <f t="shared" si="17"/>
        <v>0</v>
      </c>
      <c r="AF54">
        <f t="shared" si="17"/>
        <v>0</v>
      </c>
      <c r="AG54">
        <f t="shared" si="17"/>
        <v>17</v>
      </c>
      <c r="AH54">
        <f t="shared" si="17"/>
        <v>42</v>
      </c>
      <c r="AI54">
        <f t="shared" si="17"/>
        <v>93</v>
      </c>
      <c r="AJ54">
        <f t="shared" ref="AJ54:BO54" si="18">AJ4-AI4</f>
        <v>74</v>
      </c>
      <c r="AK54">
        <f t="shared" si="18"/>
        <v>93</v>
      </c>
      <c r="AL54">
        <f t="shared" si="18"/>
        <v>131</v>
      </c>
      <c r="AM54">
        <f t="shared" si="18"/>
        <v>202</v>
      </c>
      <c r="AN54">
        <f t="shared" si="18"/>
        <v>233</v>
      </c>
      <c r="AO54">
        <f t="shared" si="18"/>
        <v>240</v>
      </c>
      <c r="AP54">
        <f t="shared" si="18"/>
        <v>566</v>
      </c>
      <c r="AQ54">
        <f t="shared" si="18"/>
        <v>342</v>
      </c>
      <c r="AR54">
        <f t="shared" si="18"/>
        <v>466</v>
      </c>
      <c r="AS54">
        <f t="shared" si="18"/>
        <v>587</v>
      </c>
      <c r="AT54">
        <f t="shared" si="18"/>
        <v>769</v>
      </c>
      <c r="AU54">
        <f t="shared" si="18"/>
        <v>778</v>
      </c>
      <c r="AV54">
        <f t="shared" si="18"/>
        <v>1247</v>
      </c>
      <c r="AW54">
        <f t="shared" si="18"/>
        <v>1492</v>
      </c>
      <c r="AX54">
        <f t="shared" si="18"/>
        <v>1797</v>
      </c>
      <c r="AY54">
        <f t="shared" si="18"/>
        <v>977</v>
      </c>
      <c r="AZ54">
        <f t="shared" si="18"/>
        <v>2313</v>
      </c>
      <c r="BA54">
        <f t="shared" si="18"/>
        <v>2651</v>
      </c>
      <c r="BB54">
        <f t="shared" si="18"/>
        <v>2547</v>
      </c>
      <c r="BC54">
        <f t="shared" si="18"/>
        <v>3497</v>
      </c>
      <c r="BD54">
        <f t="shared" si="18"/>
        <v>3590</v>
      </c>
      <c r="BE54">
        <f t="shared" si="18"/>
        <v>3233</v>
      </c>
      <c r="BF54">
        <f t="shared" si="18"/>
        <v>3526</v>
      </c>
      <c r="BG54">
        <f t="shared" si="18"/>
        <v>4207</v>
      </c>
      <c r="BH54">
        <f t="shared" si="18"/>
        <v>5322</v>
      </c>
      <c r="BI54">
        <f t="shared" si="18"/>
        <v>5986</v>
      </c>
      <c r="BJ54">
        <f t="shared" si="18"/>
        <v>6557</v>
      </c>
      <c r="BK54">
        <f t="shared" si="18"/>
        <v>5560</v>
      </c>
      <c r="BL54">
        <f t="shared" si="18"/>
        <v>4789</v>
      </c>
      <c r="BM54">
        <f t="shared" si="18"/>
        <v>5249</v>
      </c>
      <c r="BN54">
        <f t="shared" si="18"/>
        <v>5210</v>
      </c>
      <c r="BO54">
        <f t="shared" si="18"/>
        <v>6203</v>
      </c>
      <c r="BP54">
        <f t="shared" ref="BP54:CU54" si="19">BP4-BO4</f>
        <v>5909</v>
      </c>
      <c r="BQ54">
        <f t="shared" si="19"/>
        <v>5974</v>
      </c>
      <c r="BR54">
        <f t="shared" si="19"/>
        <v>5217</v>
      </c>
      <c r="BS54">
        <f t="shared" si="19"/>
        <v>4050</v>
      </c>
      <c r="BT54">
        <f t="shared" si="19"/>
        <v>4053</v>
      </c>
      <c r="BU54">
        <f t="shared" si="19"/>
        <v>4782</v>
      </c>
      <c r="BV54">
        <f t="shared" si="19"/>
        <v>4668</v>
      </c>
      <c r="BW54">
        <f t="shared" si="19"/>
        <v>4585</v>
      </c>
      <c r="BX54">
        <f t="shared" si="19"/>
        <v>4805</v>
      </c>
      <c r="BY54">
        <f t="shared" si="19"/>
        <v>4316</v>
      </c>
      <c r="BZ54">
        <f t="shared" si="19"/>
        <v>3599</v>
      </c>
      <c r="CA54">
        <f t="shared" si="19"/>
        <v>3039</v>
      </c>
      <c r="CB54">
        <f t="shared" si="19"/>
        <v>3836</v>
      </c>
      <c r="CC54">
        <f t="shared" si="19"/>
        <v>4204</v>
      </c>
      <c r="CD54">
        <f t="shared" si="19"/>
        <v>3951</v>
      </c>
      <c r="CE54">
        <f t="shared" si="19"/>
        <v>4694</v>
      </c>
      <c r="CF54">
        <f t="shared" si="19"/>
        <v>4092</v>
      </c>
      <c r="CG54">
        <f t="shared" si="19"/>
        <v>3153</v>
      </c>
      <c r="CH54">
        <f t="shared" si="19"/>
        <v>2972</v>
      </c>
      <c r="CI54">
        <f t="shared" si="19"/>
        <v>2667</v>
      </c>
      <c r="CJ54">
        <f t="shared" si="19"/>
        <v>3786</v>
      </c>
      <c r="CK54">
        <f t="shared" si="19"/>
        <v>3493</v>
      </c>
      <c r="CL54">
        <f t="shared" si="19"/>
        <v>3491</v>
      </c>
      <c r="CM54">
        <f t="shared" si="19"/>
        <v>3047</v>
      </c>
      <c r="CN54">
        <f t="shared" si="19"/>
        <v>2256</v>
      </c>
      <c r="CO54">
        <f t="shared" si="19"/>
        <v>2729</v>
      </c>
      <c r="CP54">
        <f t="shared" si="19"/>
        <v>3370</v>
      </c>
      <c r="CQ54">
        <f t="shared" si="19"/>
        <v>2646</v>
      </c>
      <c r="CR54">
        <f t="shared" si="19"/>
        <v>3021</v>
      </c>
      <c r="CS54">
        <f t="shared" si="19"/>
        <v>2357</v>
      </c>
      <c r="CT54">
        <f t="shared" si="19"/>
        <v>2324</v>
      </c>
      <c r="CU54">
        <f t="shared" si="19"/>
        <v>1739</v>
      </c>
      <c r="CV54">
        <f t="shared" ref="CV54:DE54" si="20">CV4-CU4</f>
        <v>2091</v>
      </c>
      <c r="CW54">
        <f t="shared" si="20"/>
        <v>2086</v>
      </c>
      <c r="CX54">
        <f t="shared" si="20"/>
        <v>1872</v>
      </c>
      <c r="CY54">
        <f t="shared" si="20"/>
        <v>1965</v>
      </c>
      <c r="CZ54">
        <f t="shared" si="20"/>
        <v>1900</v>
      </c>
      <c r="DA54">
        <f t="shared" si="20"/>
        <v>1389</v>
      </c>
      <c r="DB54">
        <f t="shared" si="20"/>
        <v>1221</v>
      </c>
      <c r="DC54">
        <f t="shared" si="20"/>
        <v>1075</v>
      </c>
      <c r="DD54">
        <f t="shared" si="20"/>
        <v>1444</v>
      </c>
      <c r="DE54">
        <f t="shared" si="20"/>
        <v>1401</v>
      </c>
      <c r="DF54">
        <f t="shared" ref="DF54:HC54" si="21">DF4-DE4</f>
        <v>1327</v>
      </c>
      <c r="DG54">
        <f t="shared" si="21"/>
        <v>1083</v>
      </c>
      <c r="DH54">
        <f t="shared" si="21"/>
        <v>802</v>
      </c>
      <c r="DI54">
        <f t="shared" si="21"/>
        <v>744</v>
      </c>
      <c r="DJ54">
        <f t="shared" si="21"/>
        <v>1402</v>
      </c>
      <c r="DK54">
        <f t="shared" si="21"/>
        <v>888</v>
      </c>
      <c r="DL54">
        <f t="shared" si="21"/>
        <v>992</v>
      </c>
      <c r="DM54">
        <f t="shared" si="21"/>
        <v>789</v>
      </c>
      <c r="DN54">
        <f t="shared" si="21"/>
        <v>875</v>
      </c>
      <c r="DO54">
        <f t="shared" si="21"/>
        <v>675</v>
      </c>
      <c r="DP54">
        <f t="shared" si="21"/>
        <v>451</v>
      </c>
      <c r="DQ54">
        <f t="shared" si="21"/>
        <v>813</v>
      </c>
      <c r="DR54">
        <f t="shared" si="21"/>
        <v>665</v>
      </c>
      <c r="DS54">
        <f t="shared" si="21"/>
        <v>642</v>
      </c>
      <c r="DT54">
        <f t="shared" si="21"/>
        <v>652</v>
      </c>
      <c r="DU54">
        <f t="shared" si="21"/>
        <v>669</v>
      </c>
      <c r="DV54">
        <f t="shared" si="21"/>
        <v>531</v>
      </c>
      <c r="DW54">
        <f t="shared" si="21"/>
        <v>300</v>
      </c>
      <c r="DX54">
        <f t="shared" si="21"/>
        <v>397</v>
      </c>
      <c r="DY54">
        <f t="shared" si="21"/>
        <v>584</v>
      </c>
      <c r="DZ54">
        <f t="shared" si="21"/>
        <v>593</v>
      </c>
      <c r="EA54">
        <f t="shared" si="21"/>
        <v>516</v>
      </c>
      <c r="EB54">
        <f t="shared" si="21"/>
        <v>416</v>
      </c>
      <c r="EC54">
        <f t="shared" si="21"/>
        <v>333</v>
      </c>
      <c r="ED54">
        <f t="shared" si="21"/>
        <v>200</v>
      </c>
      <c r="EE54">
        <f t="shared" si="21"/>
        <v>318</v>
      </c>
      <c r="EF54">
        <f t="shared" si="21"/>
        <v>321</v>
      </c>
      <c r="EG54">
        <f t="shared" si="21"/>
        <v>177</v>
      </c>
      <c r="EH54">
        <f t="shared" si="21"/>
        <v>518</v>
      </c>
      <c r="EI54">
        <f t="shared" si="21"/>
        <v>270</v>
      </c>
      <c r="EJ54">
        <f t="shared" si="21"/>
        <v>197</v>
      </c>
      <c r="EK54">
        <f t="shared" si="21"/>
        <v>280</v>
      </c>
      <c r="EL54">
        <f t="shared" si="21"/>
        <v>283</v>
      </c>
      <c r="EM54">
        <f t="shared" si="21"/>
        <v>202</v>
      </c>
      <c r="EN54">
        <f t="shared" si="21"/>
        <v>379</v>
      </c>
      <c r="EO54">
        <f t="shared" si="21"/>
        <v>163</v>
      </c>
      <c r="EP54">
        <f t="shared" si="21"/>
        <v>346</v>
      </c>
      <c r="EQ54">
        <f t="shared" si="21"/>
        <v>338</v>
      </c>
      <c r="ER54">
        <f t="shared" si="21"/>
        <v>301</v>
      </c>
      <c r="ES54">
        <f t="shared" si="21"/>
        <v>210</v>
      </c>
      <c r="ET54">
        <f t="shared" si="21"/>
        <v>328</v>
      </c>
      <c r="EU54">
        <f t="shared" si="21"/>
        <v>331</v>
      </c>
      <c r="EV54">
        <f t="shared" si="21"/>
        <v>-148</v>
      </c>
      <c r="EW54">
        <f t="shared" si="21"/>
        <v>264</v>
      </c>
      <c r="EX54">
        <f t="shared" si="21"/>
        <v>224</v>
      </c>
      <c r="EY54">
        <f t="shared" si="21"/>
        <v>221</v>
      </c>
      <c r="EZ54">
        <f t="shared" si="21"/>
        <v>113</v>
      </c>
      <c r="FA54">
        <f t="shared" si="21"/>
        <v>577</v>
      </c>
      <c r="FB54">
        <f t="shared" si="21"/>
        <v>296</v>
      </c>
      <c r="FC54">
        <f t="shared" si="21"/>
        <v>255</v>
      </c>
      <c r="FD54">
        <f t="shared" si="21"/>
        <v>175</v>
      </c>
      <c r="FE54">
        <f t="shared" si="21"/>
        <v>174</v>
      </c>
      <c r="FF54">
        <f t="shared" si="21"/>
        <v>126</v>
      </c>
      <c r="FG54">
        <f t="shared" si="21"/>
        <v>142</v>
      </c>
      <c r="FH54">
        <f t="shared" si="21"/>
        <v>182</v>
      </c>
      <c r="FI54">
        <f t="shared" si="21"/>
        <v>201</v>
      </c>
      <c r="FJ54">
        <f t="shared" si="21"/>
        <v>223</v>
      </c>
      <c r="FK54">
        <f t="shared" si="21"/>
        <v>235</v>
      </c>
      <c r="FL54">
        <f t="shared" si="21"/>
        <v>192</v>
      </c>
      <c r="FM54">
        <f t="shared" si="21"/>
        <v>208</v>
      </c>
      <c r="FN54">
        <f t="shared" si="21"/>
        <v>137</v>
      </c>
      <c r="FO54">
        <f t="shared" si="21"/>
        <v>193</v>
      </c>
      <c r="FP54">
        <f t="shared" si="21"/>
        <v>214</v>
      </c>
      <c r="FQ54">
        <f t="shared" si="21"/>
        <v>276</v>
      </c>
      <c r="FR54">
        <f t="shared" si="21"/>
        <v>188</v>
      </c>
      <c r="FS54">
        <f t="shared" si="21"/>
        <v>234</v>
      </c>
      <c r="FT54">
        <f t="shared" si="21"/>
        <v>169</v>
      </c>
      <c r="FU54">
        <f t="shared" si="21"/>
        <v>114</v>
      </c>
      <c r="FV54">
        <f t="shared" si="21"/>
        <v>162</v>
      </c>
      <c r="FW54">
        <f t="shared" si="21"/>
        <v>230</v>
      </c>
      <c r="FX54">
        <f t="shared" si="21"/>
        <v>231</v>
      </c>
      <c r="FY54">
        <f t="shared" si="21"/>
        <v>249</v>
      </c>
      <c r="FZ54">
        <f t="shared" si="21"/>
        <v>218</v>
      </c>
      <c r="GA54">
        <f t="shared" si="21"/>
        <v>190</v>
      </c>
      <c r="GB54">
        <f t="shared" si="21"/>
        <v>128</v>
      </c>
      <c r="GC54">
        <f t="shared" si="21"/>
        <v>280</v>
      </c>
      <c r="GD54">
        <f t="shared" si="21"/>
        <v>306</v>
      </c>
      <c r="GE54">
        <f t="shared" si="21"/>
        <v>252</v>
      </c>
      <c r="GF54">
        <f t="shared" si="21"/>
        <v>274</v>
      </c>
      <c r="GG54">
        <f t="shared" si="21"/>
        <v>254</v>
      </c>
      <c r="GH54">
        <f t="shared" si="21"/>
        <v>168</v>
      </c>
      <c r="GI54">
        <f t="shared" si="21"/>
        <v>202</v>
      </c>
      <c r="GJ54">
        <f t="shared" si="21"/>
        <v>288</v>
      </c>
      <c r="GK54">
        <f t="shared" si="21"/>
        <v>382</v>
      </c>
      <c r="GL54">
        <f t="shared" si="21"/>
        <v>379</v>
      </c>
      <c r="GM54">
        <f t="shared" si="21"/>
        <v>295</v>
      </c>
      <c r="GN54">
        <f t="shared" si="21"/>
        <v>238</v>
      </c>
      <c r="GO54">
        <f t="shared" si="21"/>
        <v>159</v>
      </c>
      <c r="GP54">
        <f t="shared" si="21"/>
        <v>190</v>
      </c>
      <c r="GQ54">
        <f t="shared" si="21"/>
        <v>384</v>
      </c>
      <c r="GR54">
        <f t="shared" si="21"/>
        <v>401</v>
      </c>
      <c r="GS54">
        <f t="shared" si="21"/>
        <v>552</v>
      </c>
      <c r="GT54">
        <f t="shared" si="21"/>
        <v>347</v>
      </c>
      <c r="GU54">
        <f t="shared" si="21"/>
        <v>463</v>
      </c>
      <c r="GV54">
        <f t="shared" si="21"/>
        <v>259</v>
      </c>
      <c r="GW54">
        <f t="shared" si="21"/>
        <v>412</v>
      </c>
      <c r="GX54">
        <f t="shared" si="21"/>
        <v>476</v>
      </c>
      <c r="GY54">
        <f t="shared" si="21"/>
        <v>522</v>
      </c>
      <c r="GZ54">
        <f t="shared" si="21"/>
        <v>574</v>
      </c>
      <c r="HA54">
        <f t="shared" si="21"/>
        <v>629</v>
      </c>
      <c r="HB54">
        <f t="shared" si="21"/>
        <v>477</v>
      </c>
      <c r="HC54">
        <f t="shared" si="21"/>
        <v>320</v>
      </c>
    </row>
    <row r="55" spans="1:211" x14ac:dyDescent="0.35">
      <c r="A55" t="s">
        <v>274</v>
      </c>
      <c r="B55" t="str">
        <f>"(203)"</f>
        <v>(203)</v>
      </c>
      <c r="D55">
        <f t="shared" ref="D55:AI55" si="22">D5-C5</f>
        <v>0</v>
      </c>
      <c r="E55">
        <f t="shared" si="22"/>
        <v>0</v>
      </c>
      <c r="F55">
        <f t="shared" si="22"/>
        <v>0</v>
      </c>
      <c r="G55">
        <f t="shared" si="22"/>
        <v>0</v>
      </c>
      <c r="H55">
        <f t="shared" si="22"/>
        <v>0</v>
      </c>
      <c r="I55">
        <f t="shared" si="22"/>
        <v>0</v>
      </c>
      <c r="J55">
        <f t="shared" si="22"/>
        <v>0</v>
      </c>
      <c r="K55">
        <f t="shared" si="22"/>
        <v>0</v>
      </c>
      <c r="L55">
        <f t="shared" si="22"/>
        <v>0</v>
      </c>
      <c r="M55">
        <f t="shared" si="22"/>
        <v>0</v>
      </c>
      <c r="N55">
        <f t="shared" si="22"/>
        <v>0</v>
      </c>
      <c r="O55">
        <f t="shared" si="22"/>
        <v>0</v>
      </c>
      <c r="P55">
        <f t="shared" si="22"/>
        <v>0</v>
      </c>
      <c r="Q55">
        <f t="shared" si="22"/>
        <v>0</v>
      </c>
      <c r="R55">
        <f t="shared" si="22"/>
        <v>0</v>
      </c>
      <c r="S55">
        <f t="shared" si="22"/>
        <v>0</v>
      </c>
      <c r="T55">
        <f t="shared" si="22"/>
        <v>0</v>
      </c>
      <c r="U55">
        <f t="shared" si="22"/>
        <v>0</v>
      </c>
      <c r="V55">
        <f t="shared" si="22"/>
        <v>0</v>
      </c>
      <c r="W55">
        <f t="shared" si="22"/>
        <v>0</v>
      </c>
      <c r="X55">
        <f t="shared" si="22"/>
        <v>0</v>
      </c>
      <c r="Y55">
        <f t="shared" si="22"/>
        <v>0</v>
      </c>
      <c r="Z55">
        <f t="shared" si="22"/>
        <v>0</v>
      </c>
      <c r="AA55">
        <f t="shared" si="22"/>
        <v>0</v>
      </c>
      <c r="AB55">
        <f t="shared" si="22"/>
        <v>0</v>
      </c>
      <c r="AC55">
        <f t="shared" si="22"/>
        <v>0</v>
      </c>
      <c r="AD55">
        <f t="shared" si="22"/>
        <v>0</v>
      </c>
      <c r="AE55">
        <f t="shared" si="22"/>
        <v>0</v>
      </c>
      <c r="AF55">
        <f t="shared" si="22"/>
        <v>0</v>
      </c>
      <c r="AG55">
        <f t="shared" si="22"/>
        <v>0</v>
      </c>
      <c r="AH55">
        <f t="shared" si="22"/>
        <v>0</v>
      </c>
      <c r="AI55">
        <f t="shared" si="22"/>
        <v>0</v>
      </c>
      <c r="AJ55">
        <f t="shared" ref="AJ55:BO55" si="23">AJ5-AI5</f>
        <v>0</v>
      </c>
      <c r="AK55">
        <f t="shared" si="23"/>
        <v>0</v>
      </c>
      <c r="AL55">
        <f t="shared" si="23"/>
        <v>0</v>
      </c>
      <c r="AM55">
        <f t="shared" si="23"/>
        <v>0</v>
      </c>
      <c r="AN55">
        <f t="shared" si="23"/>
        <v>0</v>
      </c>
      <c r="AO55">
        <f t="shared" si="23"/>
        <v>0</v>
      </c>
      <c r="AP55">
        <f t="shared" si="23"/>
        <v>0</v>
      </c>
      <c r="AQ55">
        <f t="shared" si="23"/>
        <v>0</v>
      </c>
      <c r="AR55">
        <f t="shared" si="23"/>
        <v>0</v>
      </c>
      <c r="AS55">
        <f t="shared" si="23"/>
        <v>0</v>
      </c>
      <c r="AT55">
        <f t="shared" si="23"/>
        <v>1</v>
      </c>
      <c r="AU55">
        <f t="shared" si="23"/>
        <v>0</v>
      </c>
      <c r="AV55">
        <f t="shared" si="23"/>
        <v>0</v>
      </c>
      <c r="AW55">
        <f t="shared" si="23"/>
        <v>2</v>
      </c>
      <c r="AX55">
        <f t="shared" si="23"/>
        <v>0</v>
      </c>
      <c r="AY55">
        <f t="shared" si="23"/>
        <v>4</v>
      </c>
      <c r="AZ55">
        <f t="shared" si="23"/>
        <v>6</v>
      </c>
      <c r="BA55">
        <f t="shared" si="23"/>
        <v>4</v>
      </c>
      <c r="BB55">
        <f t="shared" si="23"/>
        <v>7</v>
      </c>
      <c r="BC55">
        <f t="shared" si="23"/>
        <v>14</v>
      </c>
      <c r="BD55">
        <f t="shared" si="23"/>
        <v>13</v>
      </c>
      <c r="BE55">
        <f t="shared" si="23"/>
        <v>11</v>
      </c>
      <c r="BF55">
        <f t="shared" si="23"/>
        <v>0</v>
      </c>
      <c r="BG55">
        <f t="shared" si="23"/>
        <v>54</v>
      </c>
      <c r="BH55">
        <f t="shared" si="23"/>
        <v>34</v>
      </c>
      <c r="BI55">
        <f t="shared" si="23"/>
        <v>52</v>
      </c>
      <c r="BJ55">
        <f t="shared" si="23"/>
        <v>38</v>
      </c>
      <c r="BK55">
        <f t="shared" si="23"/>
        <v>34</v>
      </c>
      <c r="BL55">
        <f t="shared" si="23"/>
        <v>128</v>
      </c>
      <c r="BM55">
        <f t="shared" si="23"/>
        <v>152</v>
      </c>
      <c r="BN55">
        <f t="shared" si="23"/>
        <v>155</v>
      </c>
      <c r="BO55">
        <f t="shared" si="23"/>
        <v>218</v>
      </c>
      <c r="BP55">
        <f t="shared" ref="BP55:HC55" si="24">BP5-BO5</f>
        <v>243</v>
      </c>
      <c r="BQ55">
        <f t="shared" si="24"/>
        <v>17</v>
      </c>
      <c r="BR55">
        <f t="shared" si="24"/>
        <v>93</v>
      </c>
      <c r="BS55">
        <f t="shared" si="24"/>
        <v>46</v>
      </c>
      <c r="BT55">
        <f t="shared" si="24"/>
        <v>27</v>
      </c>
      <c r="BU55">
        <f t="shared" si="24"/>
        <v>27</v>
      </c>
      <c r="BV55">
        <f t="shared" si="24"/>
        <v>82</v>
      </c>
      <c r="BW55">
        <f t="shared" si="24"/>
        <v>43</v>
      </c>
      <c r="BX55">
        <f t="shared" si="24"/>
        <v>80</v>
      </c>
      <c r="BY55">
        <f t="shared" si="24"/>
        <v>70</v>
      </c>
      <c r="BZ55">
        <f t="shared" si="24"/>
        <v>31</v>
      </c>
      <c r="CA55">
        <f t="shared" si="24"/>
        <v>63</v>
      </c>
      <c r="CB55">
        <f t="shared" si="24"/>
        <v>96</v>
      </c>
      <c r="CC55">
        <f t="shared" si="24"/>
        <v>89</v>
      </c>
      <c r="CD55">
        <f t="shared" si="24"/>
        <v>69</v>
      </c>
      <c r="CE55">
        <f t="shared" si="24"/>
        <v>25</v>
      </c>
      <c r="CF55">
        <f t="shared" si="24"/>
        <v>145</v>
      </c>
      <c r="CG55">
        <f t="shared" si="24"/>
        <v>99</v>
      </c>
      <c r="CH55">
        <f t="shared" si="24"/>
        <v>143</v>
      </c>
      <c r="CI55">
        <f t="shared" si="24"/>
        <v>91</v>
      </c>
      <c r="CJ55">
        <f t="shared" si="24"/>
        <v>99</v>
      </c>
      <c r="CK55">
        <f t="shared" si="24"/>
        <v>178</v>
      </c>
      <c r="CL55">
        <f t="shared" si="24"/>
        <v>251</v>
      </c>
      <c r="CM55">
        <f t="shared" si="24"/>
        <v>124</v>
      </c>
      <c r="CN55">
        <f t="shared" si="24"/>
        <v>142</v>
      </c>
      <c r="CO55">
        <f t="shared" si="24"/>
        <v>165</v>
      </c>
      <c r="CP55">
        <f t="shared" si="24"/>
        <v>170</v>
      </c>
      <c r="CQ55">
        <f t="shared" si="24"/>
        <v>318</v>
      </c>
      <c r="CR55">
        <f t="shared" si="24"/>
        <v>267</v>
      </c>
      <c r="CS55">
        <f t="shared" si="24"/>
        <v>141</v>
      </c>
      <c r="CT55">
        <f t="shared" si="24"/>
        <v>185</v>
      </c>
      <c r="CU55">
        <f t="shared" si="24"/>
        <v>247</v>
      </c>
      <c r="CV55">
        <f t="shared" si="24"/>
        <v>203</v>
      </c>
      <c r="CW55">
        <f t="shared" si="24"/>
        <v>354</v>
      </c>
      <c r="CX55">
        <f t="shared" si="24"/>
        <v>297</v>
      </c>
      <c r="CY55">
        <f t="shared" si="24"/>
        <v>304</v>
      </c>
      <c r="CZ55">
        <f t="shared" si="24"/>
        <v>385</v>
      </c>
      <c r="DA55">
        <f t="shared" si="24"/>
        <v>447</v>
      </c>
      <c r="DB55">
        <f t="shared" si="24"/>
        <v>437</v>
      </c>
      <c r="DC55">
        <f t="shared" si="24"/>
        <v>352</v>
      </c>
      <c r="DD55">
        <f t="shared" si="24"/>
        <v>236</v>
      </c>
      <c r="DE55">
        <f t="shared" si="24"/>
        <v>424</v>
      </c>
      <c r="DF55">
        <f t="shared" si="24"/>
        <v>663</v>
      </c>
      <c r="DG55">
        <f t="shared" si="24"/>
        <v>525</v>
      </c>
      <c r="DH55">
        <f t="shared" si="24"/>
        <v>595</v>
      </c>
      <c r="DI55">
        <f t="shared" si="24"/>
        <v>637</v>
      </c>
      <c r="DJ55">
        <f t="shared" si="24"/>
        <v>698</v>
      </c>
      <c r="DK55">
        <f t="shared" si="24"/>
        <v>724</v>
      </c>
      <c r="DL55">
        <f t="shared" si="24"/>
        <v>665</v>
      </c>
      <c r="DM55">
        <f t="shared" si="24"/>
        <v>785</v>
      </c>
      <c r="DN55">
        <f t="shared" si="24"/>
        <v>831</v>
      </c>
      <c r="DO55">
        <f t="shared" si="24"/>
        <v>1160</v>
      </c>
      <c r="DP55">
        <f t="shared" si="24"/>
        <v>918</v>
      </c>
      <c r="DQ55">
        <f t="shared" si="24"/>
        <v>767</v>
      </c>
      <c r="DR55">
        <f t="shared" si="24"/>
        <v>803</v>
      </c>
      <c r="DS55">
        <f t="shared" si="24"/>
        <v>1134</v>
      </c>
      <c r="DT55">
        <f t="shared" si="24"/>
        <v>988</v>
      </c>
      <c r="DU55">
        <f t="shared" si="24"/>
        <v>1218</v>
      </c>
      <c r="DV55">
        <f t="shared" si="24"/>
        <v>1240</v>
      </c>
      <c r="DW55">
        <f t="shared" si="24"/>
        <v>1032</v>
      </c>
      <c r="DX55">
        <f t="shared" si="24"/>
        <v>649</v>
      </c>
      <c r="DY55">
        <f t="shared" si="24"/>
        <v>1673</v>
      </c>
      <c r="DZ55">
        <f t="shared" si="24"/>
        <v>1466</v>
      </c>
      <c r="EA55">
        <f t="shared" si="24"/>
        <v>1837</v>
      </c>
      <c r="EB55">
        <f t="shared" si="24"/>
        <v>1727</v>
      </c>
      <c r="EC55">
        <f t="shared" si="24"/>
        <v>1716</v>
      </c>
      <c r="ED55">
        <f t="shared" si="24"/>
        <v>1674</v>
      </c>
      <c r="EE55">
        <f t="shared" si="24"/>
        <v>1455</v>
      </c>
      <c r="EF55">
        <f t="shared" si="24"/>
        <v>1713</v>
      </c>
      <c r="EG55">
        <f t="shared" si="24"/>
        <v>3267</v>
      </c>
      <c r="EH55">
        <f t="shared" si="24"/>
        <v>2642</v>
      </c>
      <c r="EI55">
        <f t="shared" si="24"/>
        <v>2539</v>
      </c>
      <c r="EJ55">
        <f t="shared" si="24"/>
        <v>2312</v>
      </c>
      <c r="EK55">
        <f t="shared" si="24"/>
        <v>2594</v>
      </c>
      <c r="EL55">
        <f t="shared" si="24"/>
        <v>2112</v>
      </c>
      <c r="EM55">
        <f t="shared" si="24"/>
        <v>2430</v>
      </c>
      <c r="EN55">
        <f t="shared" si="24"/>
        <v>3147</v>
      </c>
      <c r="EO55">
        <f t="shared" si="24"/>
        <v>3359</v>
      </c>
      <c r="EP55">
        <f t="shared" si="24"/>
        <v>3809</v>
      </c>
      <c r="EQ55">
        <f t="shared" si="24"/>
        <v>4302</v>
      </c>
      <c r="ER55">
        <f t="shared" si="24"/>
        <v>3495</v>
      </c>
      <c r="ES55">
        <f t="shared" si="24"/>
        <v>2801</v>
      </c>
      <c r="ET55">
        <f t="shared" si="24"/>
        <v>4078</v>
      </c>
      <c r="EU55">
        <f t="shared" si="24"/>
        <v>3478</v>
      </c>
      <c r="EV55">
        <f t="shared" si="24"/>
        <v>3825</v>
      </c>
      <c r="EW55">
        <f t="shared" si="24"/>
        <v>4966</v>
      </c>
      <c r="EX55">
        <f t="shared" si="24"/>
        <v>4621</v>
      </c>
      <c r="EY55">
        <f t="shared" si="24"/>
        <v>4288</v>
      </c>
      <c r="EZ55">
        <f t="shared" si="24"/>
        <v>4518</v>
      </c>
      <c r="FA55">
        <f t="shared" si="24"/>
        <v>5688</v>
      </c>
      <c r="FB55">
        <f t="shared" si="24"/>
        <v>6579</v>
      </c>
      <c r="FC55">
        <f t="shared" si="24"/>
        <v>6215</v>
      </c>
      <c r="FD55">
        <f t="shared" si="24"/>
        <v>7210</v>
      </c>
      <c r="FE55">
        <f t="shared" si="24"/>
        <v>6334</v>
      </c>
      <c r="FF55">
        <f t="shared" si="24"/>
        <v>6130</v>
      </c>
      <c r="FG55">
        <f t="shared" si="24"/>
        <v>6945</v>
      </c>
      <c r="FH55">
        <f t="shared" si="24"/>
        <v>8124</v>
      </c>
      <c r="FI55">
        <f t="shared" si="24"/>
        <v>8728</v>
      </c>
      <c r="FJ55">
        <f t="shared" si="24"/>
        <v>9063</v>
      </c>
      <c r="FK55">
        <f t="shared" si="24"/>
        <v>10853</v>
      </c>
      <c r="FL55">
        <f t="shared" si="24"/>
        <v>8773</v>
      </c>
      <c r="FM55">
        <f t="shared" si="24"/>
        <v>8971</v>
      </c>
      <c r="FN55">
        <f t="shared" si="24"/>
        <v>10134</v>
      </c>
      <c r="FO55">
        <f t="shared" si="24"/>
        <v>8810</v>
      </c>
      <c r="FP55">
        <f t="shared" si="24"/>
        <v>13674</v>
      </c>
      <c r="FQ55">
        <f t="shared" si="24"/>
        <v>12348</v>
      </c>
      <c r="FR55">
        <f t="shared" si="24"/>
        <v>13497</v>
      </c>
      <c r="FS55">
        <f t="shared" si="24"/>
        <v>12058</v>
      </c>
      <c r="FT55">
        <f t="shared" si="24"/>
        <v>11554</v>
      </c>
      <c r="FU55">
        <f t="shared" si="24"/>
        <v>10496</v>
      </c>
      <c r="FV55">
        <f t="shared" si="24"/>
        <v>12757</v>
      </c>
      <c r="FW55">
        <f t="shared" si="24"/>
        <v>13172</v>
      </c>
      <c r="FX55">
        <f t="shared" si="24"/>
        <v>13373</v>
      </c>
      <c r="FY55">
        <f t="shared" si="24"/>
        <v>13285</v>
      </c>
      <c r="FZ55">
        <f t="shared" si="24"/>
        <v>13449</v>
      </c>
      <c r="GA55">
        <f t="shared" si="24"/>
        <v>9300</v>
      </c>
      <c r="GB55">
        <f t="shared" si="24"/>
        <v>8170</v>
      </c>
      <c r="GC55">
        <f t="shared" si="24"/>
        <v>13150</v>
      </c>
      <c r="GD55">
        <f t="shared" si="24"/>
        <v>13104</v>
      </c>
      <c r="GE55">
        <f t="shared" si="24"/>
        <v>13944</v>
      </c>
      <c r="GF55">
        <f t="shared" si="24"/>
        <v>12204</v>
      </c>
      <c r="GG55">
        <f t="shared" si="24"/>
        <v>11233</v>
      </c>
      <c r="GH55">
        <f t="shared" si="24"/>
        <v>7096</v>
      </c>
      <c r="GI55">
        <f t="shared" si="24"/>
        <v>7232</v>
      </c>
      <c r="GJ55">
        <f t="shared" si="24"/>
        <v>11362</v>
      </c>
      <c r="GK55">
        <f t="shared" si="24"/>
        <v>11046</v>
      </c>
      <c r="GL55">
        <f t="shared" si="24"/>
        <v>11014</v>
      </c>
      <c r="GM55">
        <f t="shared" si="24"/>
        <v>10107</v>
      </c>
      <c r="GN55">
        <f t="shared" si="24"/>
        <v>8195</v>
      </c>
      <c r="GO55">
        <f t="shared" si="24"/>
        <v>5377</v>
      </c>
      <c r="GP55">
        <f t="shared" si="24"/>
        <v>4456</v>
      </c>
      <c r="GQ55">
        <f t="shared" si="24"/>
        <v>8559</v>
      </c>
      <c r="GR55">
        <f t="shared" si="24"/>
        <v>8307</v>
      </c>
      <c r="GS55">
        <f t="shared" si="24"/>
        <v>7292</v>
      </c>
      <c r="GT55">
        <f t="shared" si="24"/>
        <v>7712</v>
      </c>
      <c r="GU55">
        <f t="shared" si="24"/>
        <v>6671</v>
      </c>
      <c r="GV55">
        <f t="shared" si="24"/>
        <v>3739</v>
      </c>
      <c r="GW55">
        <f t="shared" si="24"/>
        <v>2511</v>
      </c>
      <c r="GX55">
        <f t="shared" si="24"/>
        <v>2810</v>
      </c>
      <c r="GY55">
        <f t="shared" si="24"/>
        <v>3946</v>
      </c>
      <c r="GZ55">
        <f t="shared" si="24"/>
        <v>6275</v>
      </c>
      <c r="HA55">
        <f t="shared" si="24"/>
        <v>4513</v>
      </c>
      <c r="HB55">
        <f t="shared" si="24"/>
        <v>3692</v>
      </c>
      <c r="HC55">
        <f t="shared" si="24"/>
        <v>2541</v>
      </c>
    </row>
    <row r="56" spans="1:211" x14ac:dyDescent="0.35">
      <c r="A56" t="s">
        <v>54</v>
      </c>
      <c r="B56" t="str">
        <f>"(204)"</f>
        <v>(204)</v>
      </c>
      <c r="D56">
        <f t="shared" ref="D56:AI56" si="25">D6-C6</f>
        <v>0</v>
      </c>
      <c r="E56">
        <f t="shared" si="25"/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1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1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0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ref="AJ56:BO56" si="26">AJ6-AI6</f>
        <v>0</v>
      </c>
      <c r="AK56">
        <f t="shared" si="26"/>
        <v>4</v>
      </c>
      <c r="AL56">
        <f t="shared" si="26"/>
        <v>7</v>
      </c>
      <c r="AM56">
        <f t="shared" si="26"/>
        <v>2</v>
      </c>
      <c r="AN56">
        <f t="shared" si="26"/>
        <v>17</v>
      </c>
      <c r="AO56">
        <f t="shared" si="26"/>
        <v>13</v>
      </c>
      <c r="AP56">
        <f t="shared" si="26"/>
        <v>39</v>
      </c>
      <c r="AQ56">
        <f t="shared" si="26"/>
        <v>36</v>
      </c>
      <c r="AR56">
        <f t="shared" si="26"/>
        <v>45</v>
      </c>
      <c r="AS56">
        <f t="shared" si="26"/>
        <v>57</v>
      </c>
      <c r="AT56">
        <f t="shared" si="26"/>
        <v>37</v>
      </c>
      <c r="AU56">
        <f t="shared" si="26"/>
        <v>141</v>
      </c>
      <c r="AV56">
        <f t="shared" si="26"/>
        <v>100</v>
      </c>
      <c r="AW56">
        <f t="shared" si="26"/>
        <v>173</v>
      </c>
      <c r="AX56">
        <f t="shared" si="26"/>
        <v>400</v>
      </c>
      <c r="AY56">
        <f t="shared" si="26"/>
        <v>622</v>
      </c>
      <c r="AZ56">
        <f t="shared" si="26"/>
        <v>582</v>
      </c>
      <c r="BA56">
        <f t="shared" si="26"/>
        <v>0</v>
      </c>
      <c r="BB56">
        <f t="shared" si="26"/>
        <v>2955</v>
      </c>
      <c r="BC56">
        <f t="shared" si="26"/>
        <v>1159</v>
      </c>
      <c r="BD56">
        <f t="shared" si="26"/>
        <v>1407</v>
      </c>
      <c r="BE56">
        <f t="shared" si="26"/>
        <v>2144</v>
      </c>
      <c r="BF56">
        <f t="shared" si="26"/>
        <v>1806</v>
      </c>
      <c r="BG56">
        <f t="shared" si="26"/>
        <v>2162</v>
      </c>
      <c r="BH56">
        <f t="shared" si="26"/>
        <v>4053</v>
      </c>
      <c r="BI56">
        <f t="shared" si="26"/>
        <v>2447</v>
      </c>
      <c r="BJ56">
        <f t="shared" si="26"/>
        <v>4964</v>
      </c>
      <c r="BK56">
        <f t="shared" si="26"/>
        <v>3394</v>
      </c>
      <c r="BL56">
        <f t="shared" si="26"/>
        <v>6368</v>
      </c>
      <c r="BM56">
        <f t="shared" si="26"/>
        <v>4749</v>
      </c>
      <c r="BN56">
        <f t="shared" si="26"/>
        <v>9630</v>
      </c>
      <c r="BO56">
        <f t="shared" si="26"/>
        <v>8271</v>
      </c>
      <c r="BP56">
        <f t="shared" ref="BP56:DE56" si="27">BP6-BO6</f>
        <v>7933</v>
      </c>
      <c r="BQ56">
        <f t="shared" si="27"/>
        <v>7516</v>
      </c>
      <c r="BR56">
        <f t="shared" si="27"/>
        <v>6875</v>
      </c>
      <c r="BS56">
        <f t="shared" si="27"/>
        <v>7846</v>
      </c>
      <c r="BT56">
        <f t="shared" si="27"/>
        <v>7967</v>
      </c>
      <c r="BU56">
        <f t="shared" si="27"/>
        <v>8195</v>
      </c>
      <c r="BV56">
        <f t="shared" si="27"/>
        <v>7947</v>
      </c>
      <c r="BW56">
        <f t="shared" si="27"/>
        <v>7134</v>
      </c>
      <c r="BX56">
        <f t="shared" si="27"/>
        <v>6969</v>
      </c>
      <c r="BY56">
        <f t="shared" si="27"/>
        <v>5478</v>
      </c>
      <c r="BZ56">
        <f t="shared" si="27"/>
        <v>5029</v>
      </c>
      <c r="CA56">
        <f t="shared" si="27"/>
        <v>5267</v>
      </c>
      <c r="CB56">
        <f t="shared" si="27"/>
        <v>6278</v>
      </c>
      <c r="CC56">
        <f t="shared" si="27"/>
        <v>5002</v>
      </c>
      <c r="CD56">
        <f t="shared" si="27"/>
        <v>5051</v>
      </c>
      <c r="CE56">
        <f t="shared" si="27"/>
        <v>4754</v>
      </c>
      <c r="CF56">
        <f t="shared" si="27"/>
        <v>3804</v>
      </c>
      <c r="CG56">
        <f t="shared" si="27"/>
        <v>3268</v>
      </c>
      <c r="CH56">
        <f t="shared" si="27"/>
        <v>2442</v>
      </c>
      <c r="CI56">
        <f t="shared" si="27"/>
        <v>5103</v>
      </c>
      <c r="CJ56">
        <f t="shared" si="27"/>
        <v>7304</v>
      </c>
      <c r="CK56">
        <f t="shared" si="27"/>
        <v>5891</v>
      </c>
      <c r="CL56">
        <f t="shared" si="27"/>
        <v>887</v>
      </c>
      <c r="CM56">
        <f t="shared" si="27"/>
        <v>6948</v>
      </c>
      <c r="CN56">
        <f t="shared" si="27"/>
        <v>1536</v>
      </c>
      <c r="CO56">
        <f t="shared" si="27"/>
        <v>3968</v>
      </c>
      <c r="CP56">
        <f t="shared" si="27"/>
        <v>4211</v>
      </c>
      <c r="CQ56">
        <f t="shared" si="27"/>
        <v>4635</v>
      </c>
      <c r="CR56">
        <f t="shared" si="27"/>
        <v>-10034</v>
      </c>
      <c r="CS56">
        <f t="shared" si="27"/>
        <v>2915</v>
      </c>
      <c r="CT56">
        <f t="shared" si="27"/>
        <v>1729</v>
      </c>
      <c r="CU56">
        <f t="shared" si="27"/>
        <v>1831</v>
      </c>
      <c r="CV56">
        <f t="shared" si="27"/>
        <v>1308</v>
      </c>
      <c r="CW56">
        <f t="shared" si="27"/>
        <v>2144</v>
      </c>
      <c r="CX56">
        <f t="shared" si="27"/>
        <v>518</v>
      </c>
      <c r="CY56">
        <f t="shared" si="27"/>
        <v>1781</v>
      </c>
      <c r="CZ56">
        <f t="shared" si="27"/>
        <v>1366</v>
      </c>
      <c r="DA56">
        <f t="shared" si="27"/>
        <v>884</v>
      </c>
      <c r="DB56">
        <f t="shared" si="27"/>
        <v>545</v>
      </c>
      <c r="DC56">
        <f t="shared" si="27"/>
        <v>1318</v>
      </c>
      <c r="DD56">
        <f t="shared" si="27"/>
        <v>996</v>
      </c>
      <c r="DE56">
        <f t="shared" si="27"/>
        <v>1122</v>
      </c>
      <c r="DF56">
        <f t="shared" ref="DF56:HC56" si="28">DF6-DE6</f>
        <v>1410</v>
      </c>
      <c r="DG56">
        <f t="shared" si="28"/>
        <v>721</v>
      </c>
      <c r="DH56">
        <f t="shared" si="28"/>
        <v>772</v>
      </c>
      <c r="DI56">
        <f t="shared" si="28"/>
        <v>3086</v>
      </c>
      <c r="DJ56">
        <f t="shared" si="28"/>
        <v>594</v>
      </c>
      <c r="DK56">
        <f t="shared" si="28"/>
        <v>661</v>
      </c>
      <c r="DL56">
        <f t="shared" si="28"/>
        <v>849</v>
      </c>
      <c r="DM56">
        <f t="shared" si="28"/>
        <v>643</v>
      </c>
      <c r="DN56">
        <f t="shared" si="28"/>
        <v>515</v>
      </c>
      <c r="DO56">
        <f t="shared" si="28"/>
        <v>0</v>
      </c>
      <c r="DP56">
        <f t="shared" si="28"/>
        <v>908</v>
      </c>
      <c r="DQ56">
        <f t="shared" si="28"/>
        <v>431</v>
      </c>
      <c r="DR56">
        <f t="shared" si="28"/>
        <v>518</v>
      </c>
      <c r="DS56">
        <f t="shared" si="28"/>
        <v>482</v>
      </c>
      <c r="DT56">
        <f t="shared" si="28"/>
        <v>1787</v>
      </c>
      <c r="DU56">
        <f t="shared" si="28"/>
        <v>466</v>
      </c>
      <c r="DV56">
        <f t="shared" si="28"/>
        <v>482</v>
      </c>
      <c r="DW56">
        <f t="shared" si="28"/>
        <v>-372</v>
      </c>
      <c r="DX56">
        <f t="shared" si="28"/>
        <v>859</v>
      </c>
      <c r="DY56">
        <f t="shared" si="28"/>
        <v>0</v>
      </c>
      <c r="DZ56">
        <f t="shared" si="28"/>
        <v>1647</v>
      </c>
      <c r="EA56">
        <f t="shared" si="28"/>
        <v>658</v>
      </c>
      <c r="EB56">
        <f t="shared" si="28"/>
        <v>664</v>
      </c>
      <c r="EC56">
        <f t="shared" si="28"/>
        <v>251</v>
      </c>
      <c r="ED56">
        <f t="shared" si="28"/>
        <v>159</v>
      </c>
      <c r="EE56">
        <f t="shared" si="28"/>
        <v>294</v>
      </c>
      <c r="EF56">
        <f t="shared" si="28"/>
        <v>394</v>
      </c>
      <c r="EG56">
        <f t="shared" si="28"/>
        <v>334</v>
      </c>
      <c r="EH56">
        <f t="shared" si="28"/>
        <v>318</v>
      </c>
      <c r="EI56">
        <f t="shared" si="28"/>
        <v>332</v>
      </c>
      <c r="EJ56">
        <f t="shared" si="28"/>
        <v>240</v>
      </c>
      <c r="EK56">
        <f t="shared" si="28"/>
        <v>167</v>
      </c>
      <c r="EL56">
        <f t="shared" si="28"/>
        <v>249</v>
      </c>
      <c r="EM56">
        <f t="shared" si="28"/>
        <v>314</v>
      </c>
      <c r="EN56">
        <f t="shared" si="28"/>
        <v>427</v>
      </c>
      <c r="EO56">
        <f t="shared" si="28"/>
        <v>502</v>
      </c>
      <c r="EP56">
        <f t="shared" si="28"/>
        <v>396</v>
      </c>
      <c r="EQ56">
        <f t="shared" si="28"/>
        <v>323</v>
      </c>
      <c r="ER56">
        <f t="shared" si="28"/>
        <v>181</v>
      </c>
      <c r="ES56">
        <f t="shared" si="28"/>
        <v>219</v>
      </c>
      <c r="ET56">
        <f t="shared" si="28"/>
        <v>355</v>
      </c>
      <c r="EU56">
        <f t="shared" si="28"/>
        <v>585</v>
      </c>
      <c r="EV56">
        <f t="shared" si="28"/>
        <v>307</v>
      </c>
      <c r="EW56">
        <f t="shared" si="28"/>
        <v>363</v>
      </c>
      <c r="EX56">
        <f t="shared" si="28"/>
        <v>334</v>
      </c>
      <c r="EY56">
        <f t="shared" si="28"/>
        <v>232</v>
      </c>
      <c r="EZ56">
        <f t="shared" si="28"/>
        <v>248</v>
      </c>
      <c r="FA56">
        <f t="shared" si="28"/>
        <v>334</v>
      </c>
      <c r="FB56">
        <f t="shared" si="28"/>
        <v>400</v>
      </c>
      <c r="FC56">
        <f t="shared" si="28"/>
        <v>419</v>
      </c>
      <c r="FD56">
        <f t="shared" si="28"/>
        <v>564</v>
      </c>
      <c r="FE56">
        <f t="shared" si="28"/>
        <v>301</v>
      </c>
      <c r="FF56">
        <f t="shared" si="28"/>
        <v>200</v>
      </c>
      <c r="FG56">
        <f t="shared" si="28"/>
        <v>301</v>
      </c>
      <c r="FH56">
        <f t="shared" si="28"/>
        <v>388</v>
      </c>
      <c r="FI56">
        <f t="shared" si="28"/>
        <v>444</v>
      </c>
      <c r="FJ56">
        <f t="shared" si="28"/>
        <v>442</v>
      </c>
      <c r="FK56">
        <f t="shared" si="28"/>
        <v>0</v>
      </c>
      <c r="FL56">
        <f t="shared" si="28"/>
        <v>0</v>
      </c>
      <c r="FM56">
        <f t="shared" si="28"/>
        <v>1244</v>
      </c>
      <c r="FN56">
        <f t="shared" si="28"/>
        <v>341</v>
      </c>
      <c r="FO56">
        <f t="shared" si="28"/>
        <v>383</v>
      </c>
      <c r="FP56">
        <f t="shared" si="28"/>
        <v>543</v>
      </c>
      <c r="FQ56">
        <f t="shared" si="28"/>
        <v>852</v>
      </c>
      <c r="FR56">
        <f t="shared" si="28"/>
        <v>0</v>
      </c>
      <c r="FS56">
        <f t="shared" si="28"/>
        <v>0</v>
      </c>
      <c r="FT56">
        <f t="shared" si="28"/>
        <v>2045</v>
      </c>
      <c r="FU56">
        <f t="shared" si="28"/>
        <v>666</v>
      </c>
      <c r="FV56">
        <f t="shared" si="28"/>
        <v>875</v>
      </c>
      <c r="FW56">
        <f t="shared" si="28"/>
        <v>1361</v>
      </c>
      <c r="FX56">
        <f t="shared" si="28"/>
        <v>1400</v>
      </c>
      <c r="FY56">
        <f t="shared" si="28"/>
        <v>0</v>
      </c>
      <c r="FZ56">
        <f t="shared" si="28"/>
        <v>0</v>
      </c>
      <c r="GA56">
        <f t="shared" si="28"/>
        <v>4581</v>
      </c>
      <c r="GB56">
        <f t="shared" si="28"/>
        <v>1358</v>
      </c>
      <c r="GC56">
        <f t="shared" si="28"/>
        <v>1357</v>
      </c>
      <c r="GD56">
        <f t="shared" si="28"/>
        <v>2615</v>
      </c>
      <c r="GE56">
        <f t="shared" si="28"/>
        <v>2255</v>
      </c>
      <c r="GF56">
        <f t="shared" si="28"/>
        <v>0</v>
      </c>
      <c r="GG56">
        <f t="shared" si="28"/>
        <v>0</v>
      </c>
      <c r="GH56">
        <f t="shared" si="28"/>
        <v>6361</v>
      </c>
      <c r="GI56">
        <f t="shared" si="28"/>
        <v>1828</v>
      </c>
      <c r="GJ56">
        <f t="shared" si="28"/>
        <v>2031</v>
      </c>
      <c r="GK56">
        <f t="shared" si="28"/>
        <v>2789</v>
      </c>
      <c r="GL56">
        <f t="shared" si="28"/>
        <v>3092</v>
      </c>
      <c r="GM56">
        <f t="shared" si="28"/>
        <v>0</v>
      </c>
      <c r="GN56">
        <f t="shared" si="28"/>
        <v>0</v>
      </c>
      <c r="GO56">
        <f t="shared" si="28"/>
        <v>8532</v>
      </c>
      <c r="GP56">
        <f t="shared" si="28"/>
        <v>5760</v>
      </c>
      <c r="GQ56">
        <f t="shared" si="28"/>
        <v>2953</v>
      </c>
      <c r="GR56">
        <f t="shared" si="28"/>
        <v>4088</v>
      </c>
      <c r="GS56">
        <f t="shared" si="28"/>
        <v>4507</v>
      </c>
      <c r="GT56">
        <f t="shared" si="28"/>
        <v>0</v>
      </c>
      <c r="GU56">
        <f t="shared" si="28"/>
        <v>0</v>
      </c>
      <c r="GV56">
        <f t="shared" si="28"/>
        <v>8618</v>
      </c>
      <c r="GW56">
        <f t="shared" si="28"/>
        <v>3632</v>
      </c>
      <c r="GX56">
        <f t="shared" si="28"/>
        <v>3172</v>
      </c>
      <c r="GY56">
        <f t="shared" si="28"/>
        <v>7550</v>
      </c>
      <c r="GZ56">
        <f t="shared" si="28"/>
        <v>5479</v>
      </c>
      <c r="HA56">
        <f t="shared" si="28"/>
        <v>0</v>
      </c>
      <c r="HB56">
        <f t="shared" si="28"/>
        <v>0</v>
      </c>
      <c r="HC56">
        <f t="shared" si="28"/>
        <v>16269</v>
      </c>
    </row>
    <row r="57" spans="1:211" x14ac:dyDescent="0.35">
      <c r="A57" t="s">
        <v>179</v>
      </c>
      <c r="B57" t="str">
        <f>"(190)"</f>
        <v>(190)</v>
      </c>
      <c r="D57">
        <f>D7-C7</f>
        <v>0</v>
      </c>
      <c r="E57">
        <f t="shared" ref="E57:BP57" si="29">E7-D7</f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2</v>
      </c>
      <c r="M57">
        <f t="shared" si="29"/>
        <v>0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0</v>
      </c>
      <c r="V57">
        <f t="shared" si="29"/>
        <v>0</v>
      </c>
      <c r="W57">
        <f t="shared" si="29"/>
        <v>0</v>
      </c>
      <c r="X57">
        <f t="shared" si="29"/>
        <v>0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0</v>
      </c>
      <c r="AH57">
        <f t="shared" si="29"/>
        <v>0</v>
      </c>
      <c r="AI57">
        <f t="shared" si="29"/>
        <v>0</v>
      </c>
      <c r="AJ57">
        <f t="shared" si="29"/>
        <v>0</v>
      </c>
      <c r="AK57">
        <f t="shared" si="29"/>
        <v>0</v>
      </c>
      <c r="AL57">
        <f t="shared" si="29"/>
        <v>0</v>
      </c>
      <c r="AM57">
        <f t="shared" si="29"/>
        <v>0</v>
      </c>
      <c r="AN57">
        <f t="shared" si="29"/>
        <v>0</v>
      </c>
      <c r="AO57">
        <f t="shared" si="29"/>
        <v>0</v>
      </c>
      <c r="AP57">
        <f t="shared" si="29"/>
        <v>0</v>
      </c>
      <c r="AQ57">
        <f t="shared" si="29"/>
        <v>1</v>
      </c>
      <c r="AR57">
        <f t="shared" si="29"/>
        <v>0</v>
      </c>
      <c r="AS57">
        <f t="shared" si="29"/>
        <v>0</v>
      </c>
      <c r="AT57">
        <f t="shared" si="29"/>
        <v>1</v>
      </c>
      <c r="AU57">
        <f t="shared" si="29"/>
        <v>9</v>
      </c>
      <c r="AV57">
        <f t="shared" si="29"/>
        <v>0</v>
      </c>
      <c r="AW57">
        <f t="shared" si="29"/>
        <v>4</v>
      </c>
      <c r="AX57">
        <f t="shared" si="29"/>
        <v>0</v>
      </c>
      <c r="AY57">
        <f t="shared" si="29"/>
        <v>3</v>
      </c>
      <c r="AZ57">
        <f t="shared" si="29"/>
        <v>0</v>
      </c>
      <c r="BA57">
        <f t="shared" si="29"/>
        <v>8</v>
      </c>
      <c r="BB57">
        <f t="shared" si="29"/>
        <v>17</v>
      </c>
      <c r="BC57">
        <f t="shared" si="29"/>
        <v>14</v>
      </c>
      <c r="BD57">
        <f t="shared" si="29"/>
        <v>4</v>
      </c>
      <c r="BE57">
        <f t="shared" si="29"/>
        <v>27</v>
      </c>
      <c r="BF57">
        <f t="shared" si="29"/>
        <v>24</v>
      </c>
      <c r="BG57">
        <f t="shared" si="29"/>
        <v>33</v>
      </c>
      <c r="BH57">
        <f t="shared" si="29"/>
        <v>52</v>
      </c>
      <c r="BI57">
        <f t="shared" si="29"/>
        <v>54</v>
      </c>
      <c r="BJ57">
        <f t="shared" si="29"/>
        <v>53</v>
      </c>
      <c r="BK57">
        <f t="shared" si="29"/>
        <v>61</v>
      </c>
      <c r="BL57">
        <f t="shared" si="29"/>
        <v>71</v>
      </c>
      <c r="BM57">
        <f t="shared" si="29"/>
        <v>57</v>
      </c>
      <c r="BN57">
        <f t="shared" si="29"/>
        <v>163</v>
      </c>
      <c r="BO57">
        <f t="shared" si="29"/>
        <v>182</v>
      </c>
      <c r="BP57">
        <f t="shared" si="29"/>
        <v>196</v>
      </c>
      <c r="BQ57">
        <f t="shared" ref="BQ57:HC57" si="30">BQ7-BP7</f>
        <v>228</v>
      </c>
      <c r="BR57">
        <f t="shared" si="30"/>
        <v>270</v>
      </c>
      <c r="BS57">
        <f t="shared" si="30"/>
        <v>302</v>
      </c>
      <c r="BT57">
        <f t="shared" si="30"/>
        <v>501</v>
      </c>
      <c r="BU57">
        <f t="shared" si="30"/>
        <v>440</v>
      </c>
      <c r="BV57">
        <f t="shared" si="30"/>
        <v>771</v>
      </c>
      <c r="BW57">
        <f t="shared" si="30"/>
        <v>601</v>
      </c>
      <c r="BX57">
        <f t="shared" si="30"/>
        <v>582</v>
      </c>
      <c r="BY57">
        <f t="shared" si="30"/>
        <v>658</v>
      </c>
      <c r="BZ57">
        <f t="shared" si="30"/>
        <v>954</v>
      </c>
      <c r="CA57">
        <f t="shared" si="30"/>
        <v>1154</v>
      </c>
      <c r="CB57">
        <f t="shared" si="30"/>
        <v>1175</v>
      </c>
      <c r="CC57">
        <f t="shared" si="30"/>
        <v>1459</v>
      </c>
      <c r="CD57">
        <f t="shared" si="30"/>
        <v>1786</v>
      </c>
      <c r="CE57">
        <f t="shared" si="30"/>
        <v>1667</v>
      </c>
      <c r="CF57">
        <f t="shared" si="30"/>
        <v>2186</v>
      </c>
      <c r="CG57">
        <f t="shared" si="30"/>
        <v>2558</v>
      </c>
      <c r="CH57">
        <f t="shared" si="30"/>
        <v>2774</v>
      </c>
      <c r="CI57">
        <f t="shared" si="30"/>
        <v>3388</v>
      </c>
      <c r="CJ57">
        <f t="shared" si="30"/>
        <v>3448</v>
      </c>
      <c r="CK57">
        <f t="shared" si="30"/>
        <v>4070</v>
      </c>
      <c r="CL57">
        <f t="shared" si="30"/>
        <v>4785</v>
      </c>
      <c r="CM57">
        <f t="shared" si="30"/>
        <v>6060</v>
      </c>
      <c r="CN57">
        <f t="shared" si="30"/>
        <v>4268</v>
      </c>
      <c r="CO57">
        <f t="shared" si="30"/>
        <v>5642</v>
      </c>
      <c r="CP57">
        <f t="shared" si="30"/>
        <v>5236</v>
      </c>
      <c r="CQ57">
        <f t="shared" si="30"/>
        <v>4774</v>
      </c>
      <c r="CR57">
        <f t="shared" si="30"/>
        <v>5849</v>
      </c>
      <c r="CS57">
        <f t="shared" si="30"/>
        <v>5966</v>
      </c>
      <c r="CT57">
        <f t="shared" si="30"/>
        <v>6361</v>
      </c>
      <c r="CU57">
        <f t="shared" si="30"/>
        <v>6198</v>
      </c>
      <c r="CV57">
        <f t="shared" si="30"/>
        <v>6411</v>
      </c>
      <c r="CW57">
        <f t="shared" si="30"/>
        <v>5841</v>
      </c>
      <c r="CX57">
        <f t="shared" si="30"/>
        <v>7099</v>
      </c>
      <c r="CY57">
        <f t="shared" si="30"/>
        <v>7933</v>
      </c>
      <c r="CZ57">
        <f t="shared" si="30"/>
        <v>9623</v>
      </c>
      <c r="DA57">
        <f t="shared" si="30"/>
        <v>10633</v>
      </c>
      <c r="DB57">
        <f t="shared" si="30"/>
        <v>10581</v>
      </c>
      <c r="DC57">
        <f t="shared" si="30"/>
        <v>10102</v>
      </c>
      <c r="DD57">
        <f t="shared" si="30"/>
        <v>10559</v>
      </c>
      <c r="DE57">
        <f t="shared" si="30"/>
        <v>11231</v>
      </c>
      <c r="DF57">
        <f t="shared" si="30"/>
        <v>10699</v>
      </c>
      <c r="DG57">
        <f t="shared" si="30"/>
        <v>10817</v>
      </c>
      <c r="DH57">
        <f t="shared" si="30"/>
        <v>11012</v>
      </c>
      <c r="DI57">
        <f t="shared" si="30"/>
        <v>11656</v>
      </c>
      <c r="DJ57">
        <f t="shared" si="30"/>
        <v>10899</v>
      </c>
      <c r="DK57">
        <f t="shared" si="30"/>
        <v>10028</v>
      </c>
      <c r="DL57">
        <f t="shared" si="30"/>
        <v>9974</v>
      </c>
      <c r="DM57">
        <f t="shared" si="30"/>
        <v>10598</v>
      </c>
      <c r="DN57">
        <f t="shared" si="30"/>
        <v>9200</v>
      </c>
      <c r="DO57">
        <f t="shared" si="30"/>
        <v>9709</v>
      </c>
      <c r="DP57">
        <f t="shared" si="30"/>
        <v>8926</v>
      </c>
      <c r="DQ57">
        <f t="shared" si="30"/>
        <v>9263</v>
      </c>
      <c r="DR57">
        <f t="shared" si="30"/>
        <v>8764</v>
      </c>
      <c r="DS57">
        <f t="shared" si="30"/>
        <v>8849</v>
      </c>
      <c r="DT57">
        <f t="shared" si="30"/>
        <v>8894</v>
      </c>
      <c r="DU57">
        <f t="shared" si="30"/>
        <v>9434</v>
      </c>
      <c r="DV57">
        <f t="shared" si="30"/>
        <v>8599</v>
      </c>
      <c r="DW57">
        <f t="shared" si="30"/>
        <v>8946</v>
      </c>
      <c r="DX57">
        <f t="shared" si="30"/>
        <v>8915</v>
      </c>
      <c r="DY57">
        <f t="shared" si="30"/>
        <v>8338</v>
      </c>
      <c r="DZ57">
        <f t="shared" si="30"/>
        <v>8371</v>
      </c>
      <c r="EA57">
        <f t="shared" si="30"/>
        <v>8572</v>
      </c>
      <c r="EB57">
        <f t="shared" si="30"/>
        <v>8952</v>
      </c>
      <c r="EC57">
        <f t="shared" si="30"/>
        <v>9268</v>
      </c>
      <c r="ED57">
        <f t="shared" si="30"/>
        <v>8485</v>
      </c>
      <c r="EE57">
        <f t="shared" si="30"/>
        <v>8858</v>
      </c>
      <c r="EF57">
        <f t="shared" si="30"/>
        <v>8529</v>
      </c>
      <c r="EG57">
        <f t="shared" si="30"/>
        <v>8823</v>
      </c>
      <c r="EH57">
        <f t="shared" si="30"/>
        <v>8718</v>
      </c>
      <c r="EI57">
        <f t="shared" si="30"/>
        <v>8846</v>
      </c>
      <c r="EJ57">
        <f t="shared" si="30"/>
        <v>8971</v>
      </c>
      <c r="EK57">
        <f t="shared" si="30"/>
        <v>8970</v>
      </c>
      <c r="EL57">
        <f t="shared" si="30"/>
        <v>8587</v>
      </c>
      <c r="EM57">
        <f t="shared" si="30"/>
        <v>8393</v>
      </c>
      <c r="EN57">
        <f t="shared" si="30"/>
        <v>8777</v>
      </c>
      <c r="EO57">
        <f t="shared" si="30"/>
        <v>8961</v>
      </c>
      <c r="EP57">
        <f t="shared" si="30"/>
        <v>8697</v>
      </c>
      <c r="EQ57">
        <f t="shared" si="30"/>
        <v>8809</v>
      </c>
      <c r="ER57">
        <f t="shared" si="30"/>
        <v>8217</v>
      </c>
      <c r="ES57">
        <f t="shared" si="30"/>
        <v>8241</v>
      </c>
      <c r="ET57">
        <f t="shared" si="30"/>
        <v>7824</v>
      </c>
      <c r="EU57">
        <f t="shared" si="30"/>
        <v>7772</v>
      </c>
      <c r="EV57">
        <f t="shared" si="30"/>
        <v>7971</v>
      </c>
      <c r="EW57">
        <f t="shared" si="30"/>
        <v>7870</v>
      </c>
      <c r="EX57">
        <f t="shared" si="30"/>
        <v>7717</v>
      </c>
      <c r="EY57">
        <f t="shared" si="30"/>
        <v>7586</v>
      </c>
      <c r="EZ57">
        <f t="shared" si="30"/>
        <v>7413</v>
      </c>
      <c r="FA57">
        <f t="shared" si="30"/>
        <v>7165</v>
      </c>
      <c r="FB57">
        <f t="shared" si="30"/>
        <v>7105</v>
      </c>
      <c r="FC57">
        <f t="shared" si="30"/>
        <v>6788</v>
      </c>
      <c r="FD57">
        <f t="shared" si="30"/>
        <v>6843</v>
      </c>
      <c r="FE57">
        <f t="shared" si="30"/>
        <v>6784</v>
      </c>
      <c r="FF57">
        <f t="shared" si="30"/>
        <v>6683</v>
      </c>
      <c r="FG57">
        <f t="shared" si="30"/>
        <v>6683</v>
      </c>
      <c r="FH57">
        <f t="shared" si="30"/>
        <v>6550</v>
      </c>
      <c r="FI57">
        <f t="shared" si="30"/>
        <v>6752</v>
      </c>
      <c r="FJ57">
        <f t="shared" si="30"/>
        <v>6710</v>
      </c>
      <c r="FK57">
        <f t="shared" si="30"/>
        <v>6623</v>
      </c>
      <c r="FL57">
        <f t="shared" si="30"/>
        <v>6719</v>
      </c>
      <c r="FM57">
        <f t="shared" si="30"/>
        <v>6569</v>
      </c>
      <c r="FN57">
        <f t="shared" si="30"/>
        <v>6363</v>
      </c>
      <c r="FO57">
        <f t="shared" si="30"/>
        <v>6534</v>
      </c>
      <c r="FP57">
        <f t="shared" si="30"/>
        <v>6491</v>
      </c>
      <c r="FQ57">
        <f t="shared" si="30"/>
        <v>6623</v>
      </c>
      <c r="FR57">
        <f t="shared" si="30"/>
        <v>6586</v>
      </c>
      <c r="FS57">
        <f t="shared" si="30"/>
        <v>6587</v>
      </c>
      <c r="FT57">
        <f t="shared" si="30"/>
        <v>6511</v>
      </c>
      <c r="FU57">
        <f t="shared" si="30"/>
        <v>6240</v>
      </c>
      <c r="FV57">
        <f t="shared" si="30"/>
        <v>6410</v>
      </c>
      <c r="FW57">
        <f t="shared" si="30"/>
        <v>6415</v>
      </c>
      <c r="FX57">
        <f t="shared" si="30"/>
        <v>6389</v>
      </c>
      <c r="FY57">
        <f t="shared" si="30"/>
        <v>6214</v>
      </c>
      <c r="FZ57">
        <f t="shared" si="30"/>
        <v>6096</v>
      </c>
      <c r="GA57">
        <f t="shared" si="30"/>
        <v>5901</v>
      </c>
      <c r="GB57">
        <f t="shared" si="30"/>
        <v>5828</v>
      </c>
      <c r="GC57">
        <f t="shared" si="30"/>
        <v>5850</v>
      </c>
      <c r="GD57">
        <f t="shared" si="30"/>
        <v>5830</v>
      </c>
      <c r="GE57">
        <f t="shared" si="30"/>
        <v>5779</v>
      </c>
      <c r="GF57">
        <f t="shared" si="30"/>
        <v>5833</v>
      </c>
      <c r="GG57">
        <f t="shared" si="30"/>
        <v>5741</v>
      </c>
      <c r="GH57">
        <f t="shared" si="30"/>
        <v>5607</v>
      </c>
      <c r="GI57">
        <f t="shared" si="30"/>
        <v>5380</v>
      </c>
      <c r="GJ57">
        <f t="shared" si="30"/>
        <v>5449</v>
      </c>
      <c r="GK57">
        <f t="shared" si="30"/>
        <v>5484</v>
      </c>
      <c r="GL57">
        <f t="shared" si="30"/>
        <v>5468</v>
      </c>
      <c r="GM57">
        <f t="shared" si="30"/>
        <v>5429</v>
      </c>
      <c r="GN57">
        <f t="shared" si="30"/>
        <v>5387</v>
      </c>
      <c r="GO57">
        <f t="shared" si="30"/>
        <v>5364</v>
      </c>
      <c r="GP57">
        <f t="shared" si="30"/>
        <v>5121</v>
      </c>
      <c r="GQ57">
        <f t="shared" si="30"/>
        <v>5186</v>
      </c>
      <c r="GR57">
        <f t="shared" si="30"/>
        <v>5239</v>
      </c>
      <c r="GS57">
        <f t="shared" si="30"/>
        <v>5191</v>
      </c>
      <c r="GT57">
        <f t="shared" si="30"/>
        <v>5185</v>
      </c>
      <c r="GU57">
        <f t="shared" si="30"/>
        <v>5155</v>
      </c>
      <c r="GV57">
        <f t="shared" si="30"/>
        <v>5081</v>
      </c>
      <c r="GW57">
        <f t="shared" si="30"/>
        <v>4892</v>
      </c>
      <c r="GX57">
        <f t="shared" si="30"/>
        <v>5054</v>
      </c>
      <c r="GY57">
        <f t="shared" si="30"/>
        <v>5017</v>
      </c>
      <c r="GZ57">
        <f t="shared" si="30"/>
        <v>5016</v>
      </c>
      <c r="HA57">
        <f t="shared" si="30"/>
        <v>5030</v>
      </c>
      <c r="HB57">
        <f t="shared" si="30"/>
        <v>4911</v>
      </c>
      <c r="HC57">
        <f t="shared" si="30"/>
        <v>4839</v>
      </c>
    </row>
    <row r="58" spans="1:211" x14ac:dyDescent="0.35">
      <c r="A58" t="s">
        <v>134</v>
      </c>
      <c r="B58" t="str">
        <f>"(228)"</f>
        <v>(228)</v>
      </c>
      <c r="D58">
        <f t="shared" ref="D58:D59" si="31">D8-C8</f>
        <v>0</v>
      </c>
      <c r="E58">
        <f t="shared" ref="E58:HC59" si="32">E8-D8</f>
        <v>1</v>
      </c>
      <c r="F58">
        <f t="shared" si="32"/>
        <v>0</v>
      </c>
      <c r="G58">
        <f t="shared" si="32"/>
        <v>3</v>
      </c>
      <c r="H58">
        <f t="shared" si="32"/>
        <v>0</v>
      </c>
      <c r="I58">
        <f t="shared" si="32"/>
        <v>0</v>
      </c>
      <c r="J58">
        <f t="shared" si="32"/>
        <v>0</v>
      </c>
      <c r="K58">
        <f t="shared" si="32"/>
        <v>0</v>
      </c>
      <c r="L58">
        <f t="shared" si="32"/>
        <v>2</v>
      </c>
      <c r="M58">
        <f t="shared" si="32"/>
        <v>1</v>
      </c>
      <c r="N58">
        <f t="shared" si="32"/>
        <v>0</v>
      </c>
      <c r="O58">
        <f t="shared" si="32"/>
        <v>3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0</v>
      </c>
      <c r="U58">
        <f t="shared" si="32"/>
        <v>0</v>
      </c>
      <c r="V58">
        <f t="shared" si="32"/>
        <v>0</v>
      </c>
      <c r="W58">
        <f t="shared" si="32"/>
        <v>1</v>
      </c>
      <c r="X58">
        <f t="shared" si="32"/>
        <v>0</v>
      </c>
      <c r="Y58">
        <f t="shared" si="32"/>
        <v>1</v>
      </c>
      <c r="Z58">
        <f t="shared" si="32"/>
        <v>0</v>
      </c>
      <c r="AA58">
        <f t="shared" si="32"/>
        <v>0</v>
      </c>
      <c r="AB58">
        <f t="shared" si="32"/>
        <v>0</v>
      </c>
      <c r="AC58">
        <f t="shared" si="32"/>
        <v>0</v>
      </c>
      <c r="AD58">
        <f t="shared" si="32"/>
        <v>0</v>
      </c>
      <c r="AE58">
        <f t="shared" si="32"/>
        <v>0</v>
      </c>
      <c r="AF58">
        <f t="shared" si="32"/>
        <v>0</v>
      </c>
      <c r="AG58">
        <f t="shared" si="32"/>
        <v>2</v>
      </c>
      <c r="AH58">
        <f t="shared" si="32"/>
        <v>0</v>
      </c>
      <c r="AI58">
        <f t="shared" si="32"/>
        <v>0</v>
      </c>
      <c r="AJ58">
        <f t="shared" si="32"/>
        <v>0</v>
      </c>
      <c r="AK58">
        <f t="shared" si="32"/>
        <v>0</v>
      </c>
      <c r="AL58">
        <f t="shared" si="32"/>
        <v>0</v>
      </c>
      <c r="AM58">
        <f t="shared" si="32"/>
        <v>1</v>
      </c>
      <c r="AN58">
        <f t="shared" si="32"/>
        <v>0</v>
      </c>
      <c r="AO58">
        <f t="shared" si="32"/>
        <v>8</v>
      </c>
      <c r="AP58">
        <f t="shared" si="32"/>
        <v>6</v>
      </c>
      <c r="AQ58">
        <f t="shared" si="32"/>
        <v>23</v>
      </c>
      <c r="AR58">
        <f t="shared" si="32"/>
        <v>20</v>
      </c>
      <c r="AS58">
        <f t="shared" si="32"/>
        <v>31</v>
      </c>
      <c r="AT58">
        <f t="shared" si="32"/>
        <v>70</v>
      </c>
      <c r="AU58">
        <f t="shared" si="32"/>
        <v>48</v>
      </c>
      <c r="AV58">
        <f t="shared" si="32"/>
        <v>115</v>
      </c>
      <c r="AW58">
        <f t="shared" si="32"/>
        <v>114</v>
      </c>
      <c r="AX58">
        <f t="shared" si="32"/>
        <v>68</v>
      </c>
      <c r="AY58">
        <f t="shared" si="32"/>
        <v>192</v>
      </c>
      <c r="AZ58">
        <f t="shared" si="32"/>
        <v>398</v>
      </c>
      <c r="BA58">
        <f t="shared" si="32"/>
        <v>452</v>
      </c>
      <c r="BB58">
        <f t="shared" si="32"/>
        <v>596</v>
      </c>
      <c r="BC58">
        <f t="shared" si="32"/>
        <v>713</v>
      </c>
      <c r="BD58">
        <f t="shared" si="32"/>
        <v>98</v>
      </c>
      <c r="BE58">
        <f t="shared" si="32"/>
        <v>1392</v>
      </c>
      <c r="BF58">
        <f t="shared" si="32"/>
        <v>1781</v>
      </c>
      <c r="BG58">
        <f t="shared" si="32"/>
        <v>2776</v>
      </c>
      <c r="BH58">
        <f t="shared" si="32"/>
        <v>5240</v>
      </c>
      <c r="BI58">
        <f t="shared" si="32"/>
        <v>5322</v>
      </c>
      <c r="BJ58">
        <f t="shared" si="32"/>
        <v>6346</v>
      </c>
      <c r="BK58">
        <f t="shared" si="32"/>
        <v>7936</v>
      </c>
      <c r="BL58">
        <f t="shared" si="32"/>
        <v>10089</v>
      </c>
      <c r="BM58">
        <f t="shared" si="32"/>
        <v>10262</v>
      </c>
      <c r="BN58">
        <f t="shared" si="32"/>
        <v>11943</v>
      </c>
      <c r="BO58">
        <f t="shared" si="32"/>
        <v>18036</v>
      </c>
      <c r="BP58">
        <f t="shared" si="32"/>
        <v>18185</v>
      </c>
      <c r="BQ58">
        <f t="shared" si="32"/>
        <v>19793</v>
      </c>
      <c r="BR58">
        <f t="shared" si="32"/>
        <v>19136</v>
      </c>
      <c r="BS58">
        <f t="shared" si="32"/>
        <v>21502</v>
      </c>
      <c r="BT58">
        <f t="shared" si="32"/>
        <v>26017</v>
      </c>
      <c r="BU58">
        <f t="shared" si="32"/>
        <v>25481</v>
      </c>
      <c r="BV58">
        <f t="shared" si="32"/>
        <v>30405</v>
      </c>
      <c r="BW58">
        <f t="shared" si="32"/>
        <v>31937</v>
      </c>
      <c r="BX58">
        <f t="shared" si="32"/>
        <v>33152</v>
      </c>
      <c r="BY58">
        <f t="shared" si="32"/>
        <v>27874</v>
      </c>
      <c r="BZ58">
        <f t="shared" si="32"/>
        <v>29642</v>
      </c>
      <c r="CA58">
        <f t="shared" si="32"/>
        <v>30777</v>
      </c>
      <c r="CB58">
        <f t="shared" si="32"/>
        <v>31694</v>
      </c>
      <c r="CC58">
        <f t="shared" si="32"/>
        <v>34756</v>
      </c>
      <c r="CD58">
        <f t="shared" si="32"/>
        <v>33501</v>
      </c>
      <c r="CE58">
        <f t="shared" si="32"/>
        <v>30026</v>
      </c>
      <c r="CF58">
        <f t="shared" si="32"/>
        <v>28553</v>
      </c>
      <c r="CG58">
        <f t="shared" si="32"/>
        <v>25291</v>
      </c>
      <c r="CH58">
        <f t="shared" si="32"/>
        <v>27065</v>
      </c>
      <c r="CI58">
        <f t="shared" si="32"/>
        <v>29096</v>
      </c>
      <c r="CJ58">
        <f t="shared" si="32"/>
        <v>31298</v>
      </c>
      <c r="CK58">
        <f t="shared" si="32"/>
        <v>32724</v>
      </c>
      <c r="CL58">
        <f t="shared" si="32"/>
        <v>28341</v>
      </c>
      <c r="CM58">
        <f t="shared" si="32"/>
        <v>26038</v>
      </c>
      <c r="CN58">
        <f t="shared" si="32"/>
        <v>27341</v>
      </c>
      <c r="CO58">
        <f t="shared" si="32"/>
        <v>25602</v>
      </c>
      <c r="CP58">
        <f t="shared" si="32"/>
        <v>28104</v>
      </c>
      <c r="CQ58">
        <f t="shared" si="32"/>
        <v>34195</v>
      </c>
      <c r="CR58">
        <f t="shared" si="32"/>
        <v>36291</v>
      </c>
      <c r="CS58">
        <f t="shared" si="32"/>
        <v>32921</v>
      </c>
      <c r="CT58">
        <f t="shared" si="32"/>
        <v>27689</v>
      </c>
      <c r="CU58">
        <f t="shared" si="32"/>
        <v>22465</v>
      </c>
      <c r="CV58">
        <f t="shared" si="32"/>
        <v>24535</v>
      </c>
      <c r="CW58">
        <f t="shared" si="32"/>
        <v>27520</v>
      </c>
      <c r="CX58">
        <f t="shared" si="32"/>
        <v>29629</v>
      </c>
      <c r="CY58">
        <f t="shared" si="32"/>
        <v>34162</v>
      </c>
      <c r="CZ58">
        <f t="shared" si="32"/>
        <v>29195</v>
      </c>
      <c r="DA58">
        <f t="shared" si="32"/>
        <v>25587</v>
      </c>
      <c r="DB58">
        <f t="shared" si="32"/>
        <v>22475</v>
      </c>
      <c r="DC58">
        <f t="shared" si="32"/>
        <v>24185</v>
      </c>
      <c r="DD58">
        <f t="shared" si="32"/>
        <v>25256</v>
      </c>
      <c r="DE58">
        <f t="shared" si="32"/>
        <v>27882</v>
      </c>
      <c r="DF58">
        <f t="shared" si="32"/>
        <v>27178</v>
      </c>
      <c r="DG58">
        <f t="shared" si="32"/>
        <v>25733</v>
      </c>
      <c r="DH58">
        <f t="shared" si="32"/>
        <v>19764</v>
      </c>
      <c r="DI58">
        <f t="shared" si="32"/>
        <v>18878</v>
      </c>
      <c r="DJ58">
        <f t="shared" si="32"/>
        <v>22190</v>
      </c>
      <c r="DK58">
        <f t="shared" si="32"/>
        <v>20958</v>
      </c>
      <c r="DL58">
        <f t="shared" si="32"/>
        <v>27617</v>
      </c>
      <c r="DM58">
        <f t="shared" si="32"/>
        <v>25300</v>
      </c>
      <c r="DN58">
        <f t="shared" si="32"/>
        <v>25101</v>
      </c>
      <c r="DO58">
        <f t="shared" si="32"/>
        <v>19004</v>
      </c>
      <c r="DP58">
        <f t="shared" si="32"/>
        <v>21769</v>
      </c>
      <c r="DQ58">
        <f t="shared" si="32"/>
        <v>20449</v>
      </c>
      <c r="DR58">
        <f t="shared" si="32"/>
        <v>23807</v>
      </c>
      <c r="DS58">
        <f t="shared" si="32"/>
        <v>25355</v>
      </c>
      <c r="DT58">
        <f t="shared" si="32"/>
        <v>24141</v>
      </c>
      <c r="DU58">
        <f t="shared" si="32"/>
        <v>21823</v>
      </c>
      <c r="DV58">
        <f t="shared" si="32"/>
        <v>20813</v>
      </c>
      <c r="DW58">
        <f t="shared" si="32"/>
        <v>18991</v>
      </c>
      <c r="DX58">
        <f t="shared" si="32"/>
        <v>18883</v>
      </c>
      <c r="DY58">
        <f t="shared" si="32"/>
        <v>18282</v>
      </c>
      <c r="DZ58">
        <f t="shared" si="32"/>
        <v>22815</v>
      </c>
      <c r="EA58">
        <f t="shared" si="32"/>
        <v>24504</v>
      </c>
      <c r="EB58">
        <f t="shared" si="32"/>
        <v>24450</v>
      </c>
      <c r="EC58">
        <f t="shared" si="32"/>
        <v>19910</v>
      </c>
      <c r="ED58">
        <f t="shared" si="32"/>
        <v>17355</v>
      </c>
      <c r="EE58">
        <f t="shared" si="32"/>
        <v>20895</v>
      </c>
      <c r="EF58">
        <f t="shared" si="32"/>
        <v>19958</v>
      </c>
      <c r="EG58">
        <f t="shared" si="32"/>
        <v>21351</v>
      </c>
      <c r="EH58">
        <f t="shared" si="32"/>
        <v>25224</v>
      </c>
      <c r="EI58">
        <f t="shared" si="32"/>
        <v>22732</v>
      </c>
      <c r="EJ58">
        <f t="shared" si="32"/>
        <v>17731</v>
      </c>
      <c r="EK58">
        <f t="shared" si="32"/>
        <v>17415</v>
      </c>
      <c r="EL58">
        <f t="shared" si="32"/>
        <v>18127</v>
      </c>
      <c r="EM58">
        <f t="shared" si="32"/>
        <v>20794</v>
      </c>
      <c r="EN58">
        <f t="shared" si="32"/>
        <v>22950</v>
      </c>
      <c r="EO58">
        <f t="shared" si="32"/>
        <v>25330</v>
      </c>
      <c r="EP58">
        <f t="shared" si="32"/>
        <v>25556</v>
      </c>
      <c r="EQ58">
        <f t="shared" si="32"/>
        <v>19824</v>
      </c>
      <c r="ER58">
        <f t="shared" si="32"/>
        <v>19660</v>
      </c>
      <c r="ES58">
        <f t="shared" si="32"/>
        <v>23705</v>
      </c>
      <c r="ET58">
        <f t="shared" si="32"/>
        <v>25559</v>
      </c>
      <c r="EU58">
        <f t="shared" si="32"/>
        <v>27809</v>
      </c>
      <c r="EV58">
        <f t="shared" si="32"/>
        <v>31480</v>
      </c>
      <c r="EW58">
        <f t="shared" si="32"/>
        <v>32749</v>
      </c>
      <c r="EX58">
        <f t="shared" si="32"/>
        <v>26439</v>
      </c>
      <c r="EY58">
        <f t="shared" si="32"/>
        <v>30536</v>
      </c>
      <c r="EZ58">
        <f t="shared" si="32"/>
        <v>35188</v>
      </c>
      <c r="FA58">
        <f t="shared" si="32"/>
        <v>34935</v>
      </c>
      <c r="FB58">
        <f t="shared" si="32"/>
        <v>39873</v>
      </c>
      <c r="FC58">
        <f t="shared" si="32"/>
        <v>45255</v>
      </c>
      <c r="FD58">
        <f t="shared" si="32"/>
        <v>42705</v>
      </c>
      <c r="FE58">
        <f t="shared" si="32"/>
        <v>39605</v>
      </c>
      <c r="FF58">
        <f t="shared" si="32"/>
        <v>40804</v>
      </c>
      <c r="FG58">
        <f t="shared" si="32"/>
        <v>45746</v>
      </c>
      <c r="FH58">
        <f t="shared" si="32"/>
        <v>51174</v>
      </c>
      <c r="FI58">
        <f t="shared" si="32"/>
        <v>54461</v>
      </c>
      <c r="FJ58">
        <f t="shared" si="32"/>
        <v>53312</v>
      </c>
      <c r="FK58">
        <f t="shared" si="32"/>
        <v>45880</v>
      </c>
      <c r="FL58">
        <f t="shared" si="32"/>
        <v>49883</v>
      </c>
      <c r="FM58">
        <f t="shared" si="32"/>
        <v>44953</v>
      </c>
      <c r="FN58">
        <f t="shared" si="32"/>
        <v>60021</v>
      </c>
      <c r="FO58">
        <f t="shared" si="32"/>
        <v>58601</v>
      </c>
      <c r="FP58">
        <f t="shared" si="32"/>
        <v>63247</v>
      </c>
      <c r="FQ58">
        <f t="shared" si="32"/>
        <v>67791</v>
      </c>
      <c r="FR58">
        <f t="shared" si="32"/>
        <v>60188</v>
      </c>
      <c r="FS58">
        <f t="shared" si="32"/>
        <v>59017</v>
      </c>
      <c r="FT58">
        <f t="shared" si="32"/>
        <v>59215</v>
      </c>
      <c r="FU58">
        <f t="shared" si="32"/>
        <v>67417</v>
      </c>
      <c r="FV58">
        <f t="shared" si="32"/>
        <v>67328</v>
      </c>
      <c r="FW58">
        <f t="shared" si="32"/>
        <v>77255</v>
      </c>
      <c r="FX58">
        <f t="shared" si="32"/>
        <v>71558</v>
      </c>
      <c r="FY58">
        <f t="shared" si="32"/>
        <v>63698</v>
      </c>
      <c r="FZ58">
        <f t="shared" si="32"/>
        <v>61847</v>
      </c>
      <c r="GA58">
        <f t="shared" si="32"/>
        <v>61417</v>
      </c>
      <c r="GB58">
        <f t="shared" si="32"/>
        <v>64534</v>
      </c>
      <c r="GC58">
        <f t="shared" si="32"/>
        <v>70910</v>
      </c>
      <c r="GD58">
        <f t="shared" si="32"/>
        <v>68695</v>
      </c>
      <c r="GE58">
        <f t="shared" si="32"/>
        <v>73715</v>
      </c>
      <c r="GF58">
        <f t="shared" si="32"/>
        <v>66439</v>
      </c>
      <c r="GG58">
        <f t="shared" si="32"/>
        <v>54953</v>
      </c>
      <c r="GH58">
        <f t="shared" si="32"/>
        <v>56414</v>
      </c>
      <c r="GI58">
        <f t="shared" si="32"/>
        <v>65869</v>
      </c>
      <c r="GJ58">
        <f t="shared" si="32"/>
        <v>70776</v>
      </c>
      <c r="GK58">
        <f t="shared" si="32"/>
        <v>68033</v>
      </c>
      <c r="GL58">
        <f t="shared" si="32"/>
        <v>67092</v>
      </c>
      <c r="GM58">
        <f t="shared" si="32"/>
        <v>58485</v>
      </c>
      <c r="GN58">
        <f t="shared" si="32"/>
        <v>47580</v>
      </c>
      <c r="GO58">
        <f t="shared" si="32"/>
        <v>45368</v>
      </c>
      <c r="GP58">
        <f t="shared" si="32"/>
        <v>57540</v>
      </c>
      <c r="GQ58">
        <f t="shared" si="32"/>
        <v>52810</v>
      </c>
      <c r="GR58">
        <f t="shared" si="32"/>
        <v>59692</v>
      </c>
      <c r="GS58">
        <f t="shared" si="32"/>
        <v>58173</v>
      </c>
      <c r="GT58">
        <f t="shared" si="32"/>
        <v>56174</v>
      </c>
      <c r="GU58">
        <f t="shared" si="32"/>
        <v>46935</v>
      </c>
      <c r="GV58">
        <f t="shared" si="32"/>
        <v>49536</v>
      </c>
      <c r="GW58">
        <f t="shared" si="32"/>
        <v>46808</v>
      </c>
      <c r="GX58">
        <f t="shared" si="32"/>
        <v>56203</v>
      </c>
      <c r="GY58">
        <f t="shared" si="32"/>
        <v>51547</v>
      </c>
      <c r="GZ58">
        <f t="shared" si="32"/>
        <v>64294</v>
      </c>
      <c r="HA58">
        <f t="shared" si="32"/>
        <v>47913</v>
      </c>
      <c r="HB58">
        <f t="shared" si="32"/>
        <v>42048</v>
      </c>
      <c r="HC58">
        <f t="shared" si="32"/>
        <v>35112</v>
      </c>
    </row>
    <row r="59" spans="1:211" x14ac:dyDescent="0.35">
      <c r="A59" t="s">
        <v>51</v>
      </c>
      <c r="D59">
        <f t="shared" si="31"/>
        <v>0</v>
      </c>
      <c r="E59">
        <f t="shared" si="32"/>
        <v>0</v>
      </c>
      <c r="F59">
        <f t="shared" ref="F59" si="33">F9-E9</f>
        <v>0</v>
      </c>
      <c r="G59">
        <f t="shared" ref="G59" si="34">G9-F9</f>
        <v>0</v>
      </c>
      <c r="H59">
        <f t="shared" ref="H59" si="35">H9-G9</f>
        <v>0</v>
      </c>
      <c r="I59">
        <f t="shared" ref="I59" si="36">I9-H9</f>
        <v>0</v>
      </c>
      <c r="J59">
        <f t="shared" ref="J59" si="37">J9-I9</f>
        <v>0</v>
      </c>
      <c r="K59">
        <f t="shared" ref="K59" si="38">K9-J9</f>
        <v>1</v>
      </c>
      <c r="L59">
        <f t="shared" ref="L59" si="39">L9-K9</f>
        <v>0</v>
      </c>
      <c r="M59">
        <f t="shared" ref="M59" si="40">M9-L9</f>
        <v>0</v>
      </c>
      <c r="N59">
        <f t="shared" ref="N59" si="41">N9-M9</f>
        <v>1</v>
      </c>
      <c r="O59">
        <f t="shared" ref="O59" si="42">O9-N9</f>
        <v>1</v>
      </c>
      <c r="P59">
        <f t="shared" ref="P59" si="43">P9-O9</f>
        <v>0</v>
      </c>
      <c r="Q59">
        <f t="shared" ref="Q59" si="44">Q9-P9</f>
        <v>0</v>
      </c>
      <c r="R59">
        <f t="shared" ref="R59" si="45">R9-Q9</f>
        <v>0</v>
      </c>
      <c r="S59">
        <f t="shared" ref="S59" si="46">S9-R9</f>
        <v>0</v>
      </c>
      <c r="T59">
        <f t="shared" ref="T59" si="47">T9-S9</f>
        <v>0</v>
      </c>
      <c r="U59">
        <f t="shared" ref="U59" si="48">U9-T9</f>
        <v>0</v>
      </c>
      <c r="V59">
        <f t="shared" ref="V59" si="49">V9-U9</f>
        <v>0</v>
      </c>
      <c r="W59">
        <f t="shared" ref="W59" si="50">W9-V9</f>
        <v>0</v>
      </c>
      <c r="X59">
        <f t="shared" ref="X59" si="51">X9-W9</f>
        <v>0</v>
      </c>
      <c r="Y59">
        <f t="shared" ref="Y59" si="52">Y9-X9</f>
        <v>0</v>
      </c>
      <c r="Z59">
        <f t="shared" ref="Z59" si="53">Z9-Y9</f>
        <v>0</v>
      </c>
      <c r="AA59">
        <f t="shared" ref="AA59" si="54">AA9-Z9</f>
        <v>0</v>
      </c>
      <c r="AB59">
        <f t="shared" ref="AB59" si="55">AB9-AA9</f>
        <v>0</v>
      </c>
      <c r="AC59">
        <f t="shared" ref="AC59" si="56">AC9-AB9</f>
        <v>0</v>
      </c>
      <c r="AD59">
        <f t="shared" ref="AD59" si="57">AD9-AC9</f>
        <v>0</v>
      </c>
      <c r="AE59">
        <f t="shared" ref="AE59" si="58">AE9-AD9</f>
        <v>0</v>
      </c>
      <c r="AF59">
        <f t="shared" ref="AF59" si="59">AF9-AE9</f>
        <v>0</v>
      </c>
      <c r="AG59">
        <f t="shared" ref="AG59" si="60">AG9-AF9</f>
        <v>0</v>
      </c>
      <c r="AH59">
        <f t="shared" ref="AH59" si="61">AH9-AG9</f>
        <v>0</v>
      </c>
      <c r="AI59">
        <f t="shared" ref="AI59" si="62">AI9-AH9</f>
        <v>0</v>
      </c>
      <c r="AJ59">
        <f t="shared" ref="AJ59" si="63">AJ9-AI9</f>
        <v>0</v>
      </c>
      <c r="AK59">
        <f t="shared" ref="AK59" si="64">AK9-AJ9</f>
        <v>0</v>
      </c>
      <c r="AL59">
        <f t="shared" ref="AL59" si="65">AL9-AK9</f>
        <v>0</v>
      </c>
      <c r="AM59">
        <f t="shared" ref="AM59" si="66">AM9-AL9</f>
        <v>0</v>
      </c>
      <c r="AN59">
        <f t="shared" ref="AN59" si="67">AN9-AM9</f>
        <v>0</v>
      </c>
      <c r="AO59">
        <f t="shared" ref="AO59" si="68">AO9-AN9</f>
        <v>0</v>
      </c>
      <c r="AP59">
        <f t="shared" ref="AP59" si="69">AP9-AO9</f>
        <v>0</v>
      </c>
      <c r="AQ59">
        <f t="shared" ref="AQ59" si="70">AQ9-AP9</f>
        <v>2</v>
      </c>
      <c r="AR59">
        <f t="shared" ref="AR59" si="71">AR9-AQ9</f>
        <v>0</v>
      </c>
      <c r="AS59">
        <f t="shared" ref="AS59" si="72">AS9-AR9</f>
        <v>23</v>
      </c>
      <c r="AT59">
        <f t="shared" ref="AT59" si="73">AT9-AS9</f>
        <v>2</v>
      </c>
      <c r="AU59">
        <f t="shared" ref="AU59" si="74">AU9-AT9</f>
        <v>1</v>
      </c>
      <c r="AV59">
        <f t="shared" ref="AV59" si="75">AV9-AU9</f>
        <v>3</v>
      </c>
      <c r="AW59">
        <f t="shared" ref="AW59" si="76">AW9-AV9</f>
        <v>5</v>
      </c>
      <c r="AX59">
        <f t="shared" ref="AX59" si="77">AX9-AW9</f>
        <v>4</v>
      </c>
      <c r="AY59">
        <f t="shared" ref="AY59" si="78">AY9-AX9</f>
        <v>13</v>
      </c>
      <c r="AZ59">
        <f t="shared" ref="AZ59" si="79">AZ9-AY9</f>
        <v>6</v>
      </c>
      <c r="BA59">
        <f t="shared" ref="BA59" si="80">BA9-AZ9</f>
        <v>11</v>
      </c>
      <c r="BB59">
        <f t="shared" ref="BB59" si="81">BB9-BA9</f>
        <v>9</v>
      </c>
      <c r="BC59">
        <f t="shared" ref="BC59" si="82">BC9-BB9</f>
        <v>20</v>
      </c>
      <c r="BD59">
        <f t="shared" ref="BD59" si="83">BD9-BC9</f>
        <v>11</v>
      </c>
      <c r="BE59">
        <f t="shared" ref="BE59" si="84">BE9-BD9</f>
        <v>6</v>
      </c>
      <c r="BF59">
        <f t="shared" ref="BF59" si="85">BF9-BE9</f>
        <v>23</v>
      </c>
      <c r="BG59">
        <f t="shared" ref="BG59" si="86">BG9-BF9</f>
        <v>14</v>
      </c>
      <c r="BH59">
        <f t="shared" ref="BH59" si="87">BH9-BG9</f>
        <v>38</v>
      </c>
      <c r="BI59">
        <f t="shared" ref="BI59" si="88">BI9-BH9</f>
        <v>50</v>
      </c>
      <c r="BJ59">
        <f t="shared" ref="BJ59" si="89">BJ9-BI9</f>
        <v>86</v>
      </c>
      <c r="BK59">
        <f t="shared" ref="BK59" si="90">BK9-BJ9</f>
        <v>66</v>
      </c>
      <c r="BL59">
        <f t="shared" ref="BL59" si="91">BL9-BK9</f>
        <v>103</v>
      </c>
      <c r="BM59">
        <f t="shared" ref="BM59" si="92">BM9-BL9</f>
        <v>37</v>
      </c>
      <c r="BN59">
        <f t="shared" ref="BN59" si="93">BN9-BM9</f>
        <v>121</v>
      </c>
      <c r="BO59">
        <f t="shared" ref="BO59" si="94">BO9-BN9</f>
        <v>70</v>
      </c>
      <c r="BP59">
        <f t="shared" ref="BP59" si="95">BP9-BO9</f>
        <v>160</v>
      </c>
      <c r="BQ59">
        <f t="shared" ref="BQ59" si="96">BQ9-BP9</f>
        <v>100</v>
      </c>
      <c r="BR59">
        <f t="shared" ref="BR59" si="97">BR9-BQ9</f>
        <v>37</v>
      </c>
      <c r="BS59">
        <f t="shared" ref="BS59" si="98">BS9-BR9</f>
        <v>227</v>
      </c>
      <c r="BT59">
        <f t="shared" ref="BT59" si="99">BT9-BS9</f>
        <v>146</v>
      </c>
      <c r="BU59">
        <f t="shared" ref="BU59" si="100">BU9-BT9</f>
        <v>601</v>
      </c>
      <c r="BV59">
        <f t="shared" ref="BV59" si="101">BV9-BU9</f>
        <v>545</v>
      </c>
      <c r="BW59">
        <f t="shared" ref="BW59" si="102">BW9-BV9</f>
        <v>24</v>
      </c>
      <c r="BX59">
        <f t="shared" ref="BX59" si="103">BX9-BW9</f>
        <v>515</v>
      </c>
      <c r="BY59">
        <f t="shared" ref="BY59" si="104">BY9-BX9</f>
        <v>506</v>
      </c>
      <c r="BZ59">
        <f t="shared" ref="BZ59" si="105">BZ9-BY9</f>
        <v>1190</v>
      </c>
      <c r="CA59">
        <f t="shared" ref="CA59" si="106">CA9-BZ9</f>
        <v>533</v>
      </c>
      <c r="CB59">
        <f t="shared" ref="CB59" si="107">CB9-CA9</f>
        <v>605</v>
      </c>
      <c r="CC59">
        <f t="shared" ref="CC59" si="108">CC9-CB9</f>
        <v>809</v>
      </c>
      <c r="CD59">
        <f t="shared" ref="CD59" si="109">CD9-CC9</f>
        <v>873</v>
      </c>
      <c r="CE59">
        <f t="shared" ref="CE59" si="110">CE9-CD9</f>
        <v>848</v>
      </c>
      <c r="CF59">
        <f t="shared" ref="CF59" si="111">CF9-CE9</f>
        <v>759</v>
      </c>
      <c r="CG59">
        <f t="shared" ref="CG59" si="112">CG9-CF9</f>
        <v>1248</v>
      </c>
      <c r="CH59">
        <f t="shared" ref="CH59" si="113">CH9-CG9</f>
        <v>1034</v>
      </c>
      <c r="CI59">
        <f t="shared" ref="CI59" si="114">CI9-CH9</f>
        <v>835</v>
      </c>
      <c r="CJ59">
        <f t="shared" ref="CJ59" si="115">CJ9-CI9</f>
        <v>1108</v>
      </c>
      <c r="CK59">
        <f t="shared" ref="CK59" si="116">CK9-CJ9</f>
        <v>922</v>
      </c>
      <c r="CL59">
        <f t="shared" ref="CL59" si="117">CL9-CK9</f>
        <v>1370</v>
      </c>
      <c r="CM59">
        <f t="shared" ref="CM59" si="118">CM9-CL9</f>
        <v>1893</v>
      </c>
      <c r="CN59">
        <f t="shared" ref="CN59" si="119">CN9-CM9</f>
        <v>924</v>
      </c>
      <c r="CO59">
        <f t="shared" ref="CO59" si="120">CO9-CN9</f>
        <v>1541</v>
      </c>
      <c r="CP59">
        <f t="shared" ref="CP59" si="121">CP9-CO9</f>
        <v>1290</v>
      </c>
      <c r="CQ59">
        <f t="shared" ref="CQ59" si="122">CQ9-CP9</f>
        <v>1707</v>
      </c>
      <c r="CR59">
        <f t="shared" ref="CR59" si="123">CR9-CQ9</f>
        <v>1453</v>
      </c>
      <c r="CS59">
        <f t="shared" ref="CS59" si="124">CS9-CR9</f>
        <v>1753</v>
      </c>
      <c r="CT59">
        <f t="shared" ref="CT59" si="125">CT9-CS9</f>
        <v>1607</v>
      </c>
      <c r="CU59">
        <f t="shared" ref="CU59" si="126">CU9-CT9</f>
        <v>1561</v>
      </c>
      <c r="CV59">
        <f t="shared" ref="CV59" si="127">CV9-CU9</f>
        <v>1873</v>
      </c>
      <c r="CW59">
        <f t="shared" ref="CW59" si="128">CW9-CV9</f>
        <v>1738</v>
      </c>
      <c r="CX59">
        <f t="shared" ref="CX59" si="129">CX9-CW9</f>
        <v>1801</v>
      </c>
      <c r="CY59">
        <f t="shared" ref="CY59" si="130">CY9-CX9</f>
        <v>2394</v>
      </c>
      <c r="CZ59">
        <f t="shared" ref="CZ59" si="131">CZ9-CY9</f>
        <v>2442</v>
      </c>
      <c r="DA59">
        <f t="shared" ref="DA59" si="132">DA9-CZ9</f>
        <v>2806</v>
      </c>
      <c r="DB59">
        <f t="shared" ref="DB59" si="133">DB9-DA9</f>
        <v>3932</v>
      </c>
      <c r="DC59">
        <f t="shared" ref="DC59" si="134">DC9-DB9</f>
        <v>2963</v>
      </c>
      <c r="DD59">
        <f t="shared" ref="DD59" si="135">DD9-DC9</f>
        <v>3587</v>
      </c>
      <c r="DE59">
        <f t="shared" ref="DE59" si="136">DE9-DD9</f>
        <v>3364</v>
      </c>
      <c r="DF59">
        <f t="shared" ref="DF59" si="137">DF9-DE9</f>
        <v>3344</v>
      </c>
      <c r="DG59">
        <f t="shared" ref="DG59" si="138">DG9-DF9</f>
        <v>3113</v>
      </c>
      <c r="DH59">
        <f t="shared" ref="DH59" si="139">DH9-DG9</f>
        <v>4353</v>
      </c>
      <c r="DI59">
        <f t="shared" ref="DI59" si="140">DI9-DH9</f>
        <v>3607</v>
      </c>
      <c r="DJ59">
        <f t="shared" ref="DJ59" si="141">DJ9-DI9</f>
        <v>3524</v>
      </c>
      <c r="DK59">
        <f t="shared" ref="DK59" si="142">DK9-DJ9</f>
        <v>3763</v>
      </c>
      <c r="DL59">
        <f t="shared" ref="DL59" si="143">DL9-DK9</f>
        <v>3942</v>
      </c>
      <c r="DM59">
        <f t="shared" ref="DM59" si="144">DM9-DL9</f>
        <v>3787</v>
      </c>
      <c r="DN59">
        <f t="shared" ref="DN59" si="145">DN9-DM9</f>
        <v>4864</v>
      </c>
      <c r="DO59">
        <f t="shared" ref="DO59" si="146">DO9-DN9</f>
        <v>5050</v>
      </c>
      <c r="DP59">
        <f t="shared" ref="DP59" si="147">DP9-DO9</f>
        <v>4630</v>
      </c>
      <c r="DQ59">
        <f t="shared" ref="DQ59" si="148">DQ9-DP9</f>
        <v>6147</v>
      </c>
      <c r="DR59">
        <f t="shared" ref="DR59" si="149">DR9-DQ9</f>
        <v>5553</v>
      </c>
      <c r="DS59">
        <f t="shared" ref="DS59" si="150">DS9-DR9</f>
        <v>6198</v>
      </c>
      <c r="DT59">
        <f t="shared" ref="DT59" si="151">DT9-DS9</f>
        <v>6568</v>
      </c>
      <c r="DU59">
        <f t="shared" ref="DU59" si="152">DU9-DT9</f>
        <v>6629</v>
      </c>
      <c r="DV59">
        <f t="shared" ref="DV59" si="153">DV9-DU9</f>
        <v>7113</v>
      </c>
      <c r="DW59">
        <f t="shared" ref="DW59" si="154">DW9-DV9</f>
        <v>6414</v>
      </c>
      <c r="DX59">
        <f t="shared" ref="DX59" si="155">DX9-DW9</f>
        <v>5843</v>
      </c>
      <c r="DY59">
        <f t="shared" ref="DY59" si="156">DY9-DX9</f>
        <v>7293</v>
      </c>
      <c r="DZ59">
        <f t="shared" ref="DZ59" si="157">DZ9-DY9</f>
        <v>7300</v>
      </c>
      <c r="EA59">
        <f t="shared" ref="EA59" si="158">EA9-DZ9</f>
        <v>8105</v>
      </c>
      <c r="EB59">
        <f t="shared" ref="EB59" si="159">EB9-EA9</f>
        <v>8336</v>
      </c>
      <c r="EC59">
        <f t="shared" ref="EC59" si="160">EC9-EB9</f>
        <v>8782</v>
      </c>
      <c r="ED59">
        <f t="shared" ref="ED59" si="161">ED9-EC9</f>
        <v>7761</v>
      </c>
      <c r="EE59">
        <f t="shared" ref="EE59" si="162">EE9-ED9</f>
        <v>8821</v>
      </c>
      <c r="EF59">
        <f t="shared" ref="EF59" si="163">EF9-EE9</f>
        <v>9633</v>
      </c>
      <c r="EG59">
        <f t="shared" ref="EG59" si="164">EG9-EF9</f>
        <v>9889</v>
      </c>
      <c r="EH59">
        <f t="shared" ref="EH59" si="165">EH9-EG9</f>
        <v>9471</v>
      </c>
      <c r="EI59">
        <f t="shared" ref="EI59" si="166">EI9-EH9</f>
        <v>10438</v>
      </c>
      <c r="EJ59">
        <f t="shared" ref="EJ59" si="167">EJ9-EI9</f>
        <v>10864</v>
      </c>
      <c r="EK59">
        <f t="shared" ref="EK59" si="168">EK9-EJ9</f>
        <v>8442</v>
      </c>
      <c r="EL59">
        <f t="shared" ref="EL59" si="169">EL9-EK9</f>
        <v>10218</v>
      </c>
      <c r="EM59">
        <f t="shared" ref="EM59" si="170">EM9-EL9</f>
        <v>10459</v>
      </c>
      <c r="EN59">
        <f t="shared" ref="EN59" si="171">EN9-EM9</f>
        <v>10930</v>
      </c>
      <c r="EO59">
        <f t="shared" ref="EO59" si="172">EO9-EN9</f>
        <v>11458</v>
      </c>
      <c r="EP59">
        <f t="shared" ref="EP59" si="173">EP9-EO9</f>
        <v>11929</v>
      </c>
      <c r="EQ59">
        <f t="shared" ref="EQ59" si="174">EQ9-EP9</f>
        <v>11502</v>
      </c>
      <c r="ER59">
        <f t="shared" ref="ER59" si="175">ER9-EQ9</f>
        <v>10667</v>
      </c>
      <c r="ES59">
        <f t="shared" ref="ES59" si="176">ES9-ER9</f>
        <v>10974</v>
      </c>
      <c r="ET59">
        <f t="shared" ref="ET59" si="177">ET9-ES9</f>
        <v>12881</v>
      </c>
      <c r="EU59">
        <f t="shared" ref="EU59" si="178">EU9-ET9</f>
        <v>13586</v>
      </c>
      <c r="EV59">
        <f t="shared" ref="EV59" si="179">EV9-EU9</f>
        <v>14516</v>
      </c>
      <c r="EW59">
        <f t="shared" ref="EW59" si="180">EW9-EV9</f>
        <v>15403</v>
      </c>
      <c r="EX59">
        <f t="shared" ref="EX59" si="181">EX9-EW9</f>
        <v>14831</v>
      </c>
      <c r="EY59">
        <f t="shared" ref="EY59" si="182">EY9-EX9</f>
        <v>14933</v>
      </c>
      <c r="EZ59">
        <f t="shared" ref="EZ59" si="183">EZ9-EY9</f>
        <v>15968</v>
      </c>
      <c r="FA59">
        <f t="shared" ref="FA59" si="184">FA9-EZ9</f>
        <v>16922</v>
      </c>
      <c r="FB59">
        <f t="shared" ref="FB59" si="185">FB9-FA9</f>
        <v>17296</v>
      </c>
      <c r="FC59">
        <f t="shared" ref="FC59" si="186">FC9-FB9</f>
        <v>18552</v>
      </c>
      <c r="FD59">
        <f t="shared" ref="FD59" si="187">FD9-FC9</f>
        <v>19906</v>
      </c>
      <c r="FE59">
        <f t="shared" ref="FE59" si="188">FE9-FD9</f>
        <v>19459</v>
      </c>
      <c r="FF59">
        <f t="shared" ref="FF59" si="189">FF9-FE9</f>
        <v>18522</v>
      </c>
      <c r="FG59">
        <f t="shared" ref="FG59" si="190">FG9-FF9</f>
        <v>18641</v>
      </c>
      <c r="FH59">
        <f t="shared" ref="FH59" si="191">FH9-FG9</f>
        <v>19160</v>
      </c>
      <c r="FI59">
        <f t="shared" ref="FI59" si="192">FI9-FH9</f>
        <v>20903</v>
      </c>
      <c r="FJ59">
        <f t="shared" ref="FJ59" si="193">FJ9-FI9</f>
        <v>22771</v>
      </c>
      <c r="FK59">
        <f t="shared" ref="FK59" si="194">FK9-FJ9</f>
        <v>24850</v>
      </c>
      <c r="FL59">
        <f t="shared" ref="FL59" si="195">FL9-FK9</f>
        <v>24248</v>
      </c>
      <c r="FM59">
        <f t="shared" ref="FM59" si="196">FM9-FL9</f>
        <v>22251</v>
      </c>
      <c r="FN59">
        <f t="shared" ref="FN59" si="197">FN9-FM9</f>
        <v>22753</v>
      </c>
      <c r="FO59">
        <f t="shared" ref="FO59" si="198">FO9-FN9</f>
        <v>24879</v>
      </c>
      <c r="FP59">
        <f t="shared" ref="FP59" si="199">FP9-FO9</f>
        <v>26506</v>
      </c>
      <c r="FQ59">
        <f t="shared" ref="FQ59" si="200">FQ9-FP9</f>
        <v>27114</v>
      </c>
      <c r="FR59">
        <f t="shared" ref="FR59" si="201">FR9-FQ9</f>
        <v>28606</v>
      </c>
      <c r="FS59">
        <f t="shared" ref="FS59" si="202">FS9-FR9</f>
        <v>28732</v>
      </c>
      <c r="FT59">
        <f t="shared" ref="FT59" si="203">FT9-FS9</f>
        <v>28498</v>
      </c>
      <c r="FU59">
        <f t="shared" ref="FU59" si="204">FU9-FT9</f>
        <v>29429</v>
      </c>
      <c r="FV59">
        <f t="shared" ref="FV59" si="205">FV9-FU9</f>
        <v>32676</v>
      </c>
      <c r="FW59">
        <f t="shared" ref="FW59" si="206">FW9-FV9</f>
        <v>34975</v>
      </c>
      <c r="FX59">
        <f t="shared" ref="FX59" si="207">FX9-FW9</f>
        <v>35252</v>
      </c>
      <c r="FY59">
        <f t="shared" ref="FY59" si="208">FY9-FX9</f>
        <v>38697</v>
      </c>
      <c r="FZ59">
        <f t="shared" ref="FZ59" si="209">FZ9-FY9</f>
        <v>40425</v>
      </c>
      <c r="GA59">
        <f t="shared" ref="GA59" si="210">GA9-FZ9</f>
        <v>37132</v>
      </c>
      <c r="GB59">
        <f t="shared" ref="GB59" si="211">GB9-GA9</f>
        <v>37740</v>
      </c>
      <c r="GC59">
        <f t="shared" ref="GC59" si="212">GC9-GB9</f>
        <v>45720</v>
      </c>
      <c r="GD59">
        <f t="shared" ref="GD59" si="213">GD9-GC9</f>
        <v>49310</v>
      </c>
      <c r="GE59">
        <f t="shared" ref="GE59" si="214">GE9-GD9</f>
        <v>48916</v>
      </c>
      <c r="GF59">
        <f t="shared" ref="GF59" si="215">GF9-GE9</f>
        <v>48611</v>
      </c>
      <c r="GG59">
        <f t="shared" ref="GG59:HC59" si="216">GG9-GF9</f>
        <v>49981</v>
      </c>
      <c r="GH59">
        <f t="shared" si="216"/>
        <v>44457</v>
      </c>
      <c r="GI59">
        <f t="shared" si="216"/>
        <v>51596</v>
      </c>
      <c r="GJ59">
        <f t="shared" si="216"/>
        <v>50294</v>
      </c>
      <c r="GK59">
        <f t="shared" si="216"/>
        <v>52783</v>
      </c>
      <c r="GL59">
        <f t="shared" si="216"/>
        <v>61242</v>
      </c>
      <c r="GM59">
        <f t="shared" si="216"/>
        <v>54735</v>
      </c>
      <c r="GN59">
        <f t="shared" si="216"/>
        <v>52972</v>
      </c>
      <c r="GO59">
        <f t="shared" si="216"/>
        <v>52050</v>
      </c>
      <c r="GP59">
        <f t="shared" si="216"/>
        <v>52509</v>
      </c>
      <c r="GQ59">
        <f t="shared" si="216"/>
        <v>56282</v>
      </c>
      <c r="GR59">
        <f t="shared" si="216"/>
        <v>62538</v>
      </c>
      <c r="GS59">
        <f t="shared" si="216"/>
        <v>61537</v>
      </c>
      <c r="GT59">
        <f t="shared" si="216"/>
        <v>64399</v>
      </c>
      <c r="GU59">
        <f t="shared" si="216"/>
        <v>62064</v>
      </c>
      <c r="GV59">
        <f t="shared" si="216"/>
        <v>53601</v>
      </c>
      <c r="GW59">
        <f t="shared" si="216"/>
        <v>60963</v>
      </c>
      <c r="GX59">
        <f t="shared" si="216"/>
        <v>66999</v>
      </c>
      <c r="GY59">
        <f t="shared" si="216"/>
        <v>64553</v>
      </c>
      <c r="GZ59">
        <f t="shared" si="216"/>
        <v>64732</v>
      </c>
      <c r="HA59">
        <f t="shared" si="216"/>
        <v>64030</v>
      </c>
      <c r="HB59">
        <f t="shared" si="216"/>
        <v>57711</v>
      </c>
      <c r="HC59">
        <f t="shared" si="216"/>
        <v>55018</v>
      </c>
    </row>
    <row r="60" spans="1:211" x14ac:dyDescent="0.35">
      <c r="A60" t="s">
        <v>70</v>
      </c>
      <c r="B60" t="str">
        <f>"(31)"</f>
        <v>(31)</v>
      </c>
      <c r="D60">
        <f t="shared" ref="D60" si="217">D10-C10</f>
        <v>0</v>
      </c>
      <c r="E60">
        <f t="shared" ref="E60" si="218">E10-D10</f>
        <v>0</v>
      </c>
      <c r="F60">
        <f t="shared" ref="F60" si="219">F10-E10</f>
        <v>0</v>
      </c>
      <c r="G60">
        <f t="shared" ref="G60" si="220">G10-F10</f>
        <v>0</v>
      </c>
      <c r="H60">
        <f t="shared" ref="H60" si="221">H10-G10</f>
        <v>0</v>
      </c>
      <c r="I60">
        <f t="shared" ref="I60" si="222">I10-H10</f>
        <v>0</v>
      </c>
      <c r="J60">
        <f t="shared" ref="J60" si="223">J10-I10</f>
        <v>0</v>
      </c>
      <c r="K60">
        <f t="shared" ref="K60" si="224">K10-J10</f>
        <v>0</v>
      </c>
      <c r="L60">
        <f t="shared" ref="L60" si="225">L10-K10</f>
        <v>0</v>
      </c>
      <c r="M60">
        <f t="shared" ref="M60" si="226">M10-L10</f>
        <v>0</v>
      </c>
      <c r="N60">
        <f t="shared" ref="N60" si="227">N10-M10</f>
        <v>0</v>
      </c>
      <c r="O60">
        <f t="shared" ref="O60" si="228">O10-N10</f>
        <v>0</v>
      </c>
      <c r="P60">
        <f t="shared" ref="P60" si="229">P10-O10</f>
        <v>0</v>
      </c>
      <c r="Q60">
        <f t="shared" ref="Q60" si="230">Q10-P10</f>
        <v>0</v>
      </c>
      <c r="R60">
        <f t="shared" ref="R60" si="231">R10-Q10</f>
        <v>0</v>
      </c>
      <c r="S60">
        <f t="shared" ref="S60" si="232">S10-R10</f>
        <v>0</v>
      </c>
      <c r="T60">
        <f t="shared" ref="T60" si="233">T10-S10</f>
        <v>0</v>
      </c>
      <c r="U60">
        <f t="shared" ref="U60" si="234">U10-T10</f>
        <v>0</v>
      </c>
      <c r="V60">
        <f t="shared" ref="V60" si="235">V10-U10</f>
        <v>0</v>
      </c>
      <c r="W60">
        <f t="shared" ref="W60" si="236">W10-V10</f>
        <v>0</v>
      </c>
      <c r="X60">
        <f t="shared" ref="X60" si="237">X10-W10</f>
        <v>0</v>
      </c>
      <c r="Y60">
        <f t="shared" ref="Y60" si="238">Y10-X10</f>
        <v>0</v>
      </c>
      <c r="Z60">
        <f t="shared" ref="Z60" si="239">Z10-Y10</f>
        <v>0</v>
      </c>
      <c r="AA60">
        <f t="shared" ref="AA60" si="240">AA10-Z10</f>
        <v>0</v>
      </c>
      <c r="AB60">
        <f t="shared" ref="AB60" si="241">AB10-AA10</f>
        <v>0</v>
      </c>
      <c r="AC60">
        <f t="shared" ref="AC60" si="242">AC10-AB10</f>
        <v>0</v>
      </c>
      <c r="AD60">
        <f t="shared" ref="AD60" si="243">AD10-AC10</f>
        <v>0</v>
      </c>
      <c r="AE60">
        <f t="shared" ref="AE60" si="244">AE10-AD10</f>
        <v>0</v>
      </c>
      <c r="AF60">
        <f t="shared" ref="AF60" si="245">AF10-AE10</f>
        <v>0</v>
      </c>
      <c r="AG60">
        <f t="shared" ref="AG60" si="246">AG10-AF10</f>
        <v>0</v>
      </c>
      <c r="AH60">
        <f t="shared" ref="AH60" si="247">AH10-AG10</f>
        <v>0</v>
      </c>
      <c r="AI60">
        <f t="shared" ref="AI60" si="248">AI10-AH10</f>
        <v>0</v>
      </c>
      <c r="AJ60">
        <f t="shared" ref="AJ60" si="249">AJ10-AI10</f>
        <v>0</v>
      </c>
      <c r="AK60">
        <f t="shared" ref="AK60" si="250">AK10-AJ10</f>
        <v>0</v>
      </c>
      <c r="AL60">
        <f t="shared" ref="AL60" si="251">AL10-AK10</f>
        <v>1</v>
      </c>
      <c r="AM60">
        <f t="shared" ref="AM60" si="252">AM10-AL10</f>
        <v>0</v>
      </c>
      <c r="AN60">
        <f t="shared" ref="AN60" si="253">AN10-AM10</f>
        <v>0</v>
      </c>
      <c r="AO60">
        <f t="shared" ref="AO60" si="254">AO10-AN10</f>
        <v>1</v>
      </c>
      <c r="AP60">
        <f t="shared" ref="AP60" si="255">AP10-AO10</f>
        <v>0</v>
      </c>
      <c r="AQ60">
        <f t="shared" ref="AQ60" si="256">AQ10-AP10</f>
        <v>0</v>
      </c>
      <c r="AR60">
        <f t="shared" ref="AR60" si="257">AR10-AQ10</f>
        <v>0</v>
      </c>
      <c r="AS60">
        <f t="shared" ref="AS60" si="258">AS10-AR10</f>
        <v>2</v>
      </c>
      <c r="AT60">
        <f t="shared" ref="AT60" si="259">AT10-AS10</f>
        <v>0</v>
      </c>
      <c r="AU60">
        <f t="shared" ref="AU60" si="260">AU10-AT10</f>
        <v>9</v>
      </c>
      <c r="AV60">
        <f t="shared" ref="AV60" si="261">AV10-AU10</f>
        <v>0</v>
      </c>
      <c r="AW60">
        <f t="shared" ref="AW60" si="262">AW10-AV10</f>
        <v>7</v>
      </c>
      <c r="AX60">
        <f t="shared" ref="AX60" si="263">AX10-AW10</f>
        <v>5</v>
      </c>
      <c r="AY60">
        <f t="shared" ref="AY60" si="264">AY10-AX10</f>
        <v>6</v>
      </c>
      <c r="AZ60">
        <f t="shared" ref="AZ60" si="265">AZ10-AY10</f>
        <v>7</v>
      </c>
      <c r="BA60">
        <f t="shared" ref="BA60" si="266">BA10-AZ10</f>
        <v>14</v>
      </c>
      <c r="BB60">
        <f t="shared" ref="BB60" si="267">BB10-BA10</f>
        <v>99</v>
      </c>
      <c r="BC60">
        <f t="shared" ref="BC60" si="268">BC10-BB10</f>
        <v>0</v>
      </c>
      <c r="BD60">
        <f t="shared" ref="BD60" si="269">BD10-BC10</f>
        <v>11</v>
      </c>
      <c r="BE60">
        <f t="shared" ref="BE60" si="270">BE10-BD10</f>
        <v>38</v>
      </c>
      <c r="BF60">
        <f t="shared" ref="BF60" si="271">BF10-BE10</f>
        <v>121</v>
      </c>
      <c r="BG60">
        <f t="shared" ref="BG60" si="272">BG10-BF10</f>
        <v>51</v>
      </c>
      <c r="BH60">
        <f t="shared" ref="BH60" si="273">BH10-BG10</f>
        <v>249</v>
      </c>
      <c r="BI60">
        <f t="shared" ref="BI60" si="274">BI10-BH10</f>
        <v>172</v>
      </c>
      <c r="BJ60">
        <f t="shared" ref="BJ60" si="275">BJ10-BI10</f>
        <v>228</v>
      </c>
      <c r="BK60">
        <f t="shared" ref="BK60" si="276">BK10-BJ10</f>
        <v>525</v>
      </c>
      <c r="BL60">
        <f t="shared" ref="BL60" si="277">BL10-BK10</f>
        <v>378</v>
      </c>
      <c r="BM60">
        <f t="shared" ref="BM60" si="278">BM10-BL10</f>
        <v>323</v>
      </c>
      <c r="BN60">
        <f t="shared" ref="BN60" si="279">BN10-BM10</f>
        <v>307</v>
      </c>
      <c r="BO60">
        <f t="shared" ref="BO60" si="280">BO10-BN10</f>
        <v>431</v>
      </c>
      <c r="BP60">
        <f t="shared" ref="BP60" si="281">BP10-BO10</f>
        <v>432</v>
      </c>
      <c r="BQ60">
        <f t="shared" ref="BQ60" si="282">BQ10-BP10</f>
        <v>487</v>
      </c>
      <c r="BR60">
        <f t="shared" ref="BR60" si="283">BR10-BQ10</f>
        <v>352</v>
      </c>
      <c r="BS60">
        <f t="shared" ref="BS60" si="284">BS10-BR10</f>
        <v>323</v>
      </c>
      <c r="BT60">
        <f t="shared" ref="BT60" si="285">BT10-BS10</f>
        <v>1138</v>
      </c>
      <c r="BU60">
        <f t="shared" ref="BU60" si="286">BU10-BT10</f>
        <v>1119</v>
      </c>
      <c r="BV60">
        <f t="shared" ref="BV60" si="287">BV10-BU10</f>
        <v>1208</v>
      </c>
      <c r="BW60">
        <f t="shared" ref="BW60" si="288">BW10-BV10</f>
        <v>1012</v>
      </c>
      <c r="BX60">
        <f t="shared" ref="BX60" si="289">BX10-BW10</f>
        <v>1304</v>
      </c>
      <c r="BY60">
        <f t="shared" ref="BY60" si="290">BY10-BX10</f>
        <v>770</v>
      </c>
      <c r="BZ60">
        <f t="shared" ref="BZ60" si="291">BZ10-BY10</f>
        <v>1031</v>
      </c>
      <c r="CA60">
        <f t="shared" ref="CA60" si="292">CA10-BZ10</f>
        <v>1873</v>
      </c>
      <c r="CB60">
        <f t="shared" ref="CB60" si="293">CB10-CA10</f>
        <v>2136</v>
      </c>
      <c r="CC60">
        <f t="shared" ref="CC60" si="294">CC10-CB10</f>
        <v>1922</v>
      </c>
      <c r="CD60">
        <f t="shared" ref="CD60" si="295">CD10-CC10</f>
        <v>1546</v>
      </c>
      <c r="CE60">
        <f t="shared" ref="CE60" si="296">CE10-CD10</f>
        <v>1089</v>
      </c>
      <c r="CF60">
        <f t="shared" ref="CF60" si="297">CF10-CE10</f>
        <v>1465</v>
      </c>
      <c r="CG60">
        <f t="shared" ref="CG60" si="298">CG10-CF10</f>
        <v>1238</v>
      </c>
      <c r="CH60">
        <f t="shared" ref="CH60" si="299">CH10-CG10</f>
        <v>1832</v>
      </c>
      <c r="CI60">
        <f t="shared" ref="CI60" si="300">CI10-CH10</f>
        <v>3058</v>
      </c>
      <c r="CJ60">
        <f t="shared" ref="CJ60" si="301">CJ10-CI10</f>
        <v>2105</v>
      </c>
      <c r="CK60">
        <f t="shared" ref="CK60" si="302">CK10-CJ10</f>
        <v>3257</v>
      </c>
      <c r="CL60">
        <f t="shared" ref="CL60" si="303">CL10-CK10</f>
        <v>2976</v>
      </c>
      <c r="CM60">
        <f t="shared" ref="CM60" si="304">CM10-CL10</f>
        <v>1996</v>
      </c>
      <c r="CN60">
        <f t="shared" ref="CN60" si="305">CN10-CM10</f>
        <v>2089</v>
      </c>
      <c r="CO60">
        <f t="shared" ref="CO60" si="306">CO10-CN10</f>
        <v>2336</v>
      </c>
      <c r="CP60">
        <f t="shared" ref="CP60" si="307">CP10-CO10</f>
        <v>2678</v>
      </c>
      <c r="CQ60">
        <f t="shared" ref="CQ60" si="308">CQ10-CP10</f>
        <v>4279</v>
      </c>
      <c r="CR60">
        <f t="shared" ref="CR60" si="309">CR10-CQ10</f>
        <v>4007</v>
      </c>
      <c r="CS60">
        <f t="shared" ref="CS60" si="310">CS10-CR10</f>
        <v>5281</v>
      </c>
      <c r="CT60">
        <f t="shared" ref="CT60" si="311">CT10-CS10</f>
        <v>3776</v>
      </c>
      <c r="CU60">
        <f t="shared" ref="CU60" si="312">CU10-CT10</f>
        <v>4346</v>
      </c>
      <c r="CV60">
        <f t="shared" ref="CV60" si="313">CV10-CU10</f>
        <v>5789</v>
      </c>
      <c r="CW60">
        <f t="shared" ref="CW60" si="314">CW10-CV10</f>
        <v>6450</v>
      </c>
      <c r="CX60">
        <f t="shared" ref="CX60" si="315">CX10-CW10</f>
        <v>7502</v>
      </c>
      <c r="CY60">
        <f t="shared" ref="CY60" si="316">CY10-CX10</f>
        <v>5015</v>
      </c>
      <c r="CZ60">
        <f t="shared" ref="CZ60" si="317">CZ10-CY10</f>
        <v>4898</v>
      </c>
      <c r="DA60">
        <f t="shared" ref="DA60" si="318">DA10-CZ10</f>
        <v>4726</v>
      </c>
      <c r="DB60">
        <f t="shared" ref="DB60" si="319">DB10-DA10</f>
        <v>6794</v>
      </c>
      <c r="DC60">
        <f t="shared" ref="DC60" si="320">DC10-DB10</f>
        <v>6835</v>
      </c>
      <c r="DD60">
        <f t="shared" ref="DD60" si="321">DD10-DC10</f>
        <v>11156</v>
      </c>
      <c r="DE60">
        <f t="shared" ref="DE60" si="322">DE10-DD10</f>
        <v>9162</v>
      </c>
      <c r="DF60">
        <f t="shared" ref="DF60" si="323">DF10-DE10</f>
        <v>11121</v>
      </c>
      <c r="DG60">
        <f t="shared" ref="DG60" si="324">DG10-DF10</f>
        <v>9167</v>
      </c>
      <c r="DH60">
        <f t="shared" ref="DH60" si="325">DH10-DG10</f>
        <v>6638</v>
      </c>
      <c r="DI60">
        <f t="shared" ref="DI60" si="326">DI10-DH10</f>
        <v>6895</v>
      </c>
      <c r="DJ60">
        <f t="shared" ref="DJ60" si="327">DJ10-DI10</f>
        <v>8620</v>
      </c>
      <c r="DK60">
        <f t="shared" ref="DK60" si="328">DK10-DJ10</f>
        <v>11923</v>
      </c>
      <c r="DL60">
        <f t="shared" ref="DL60" si="329">DL10-DK10</f>
        <v>13028</v>
      </c>
      <c r="DM60">
        <f t="shared" ref="DM60" si="330">DM10-DL10</f>
        <v>17126</v>
      </c>
      <c r="DN60">
        <f t="shared" ref="DN60" si="331">DN10-DM10</f>
        <v>13220</v>
      </c>
      <c r="DO60">
        <f t="shared" ref="DO60" si="332">DO10-DN10</f>
        <v>7569</v>
      </c>
      <c r="DP60">
        <f t="shared" ref="DP60" si="333">DP10-DO10</f>
        <v>14288</v>
      </c>
      <c r="DQ60">
        <f t="shared" ref="DQ60" si="334">DQ10-DP10</f>
        <v>16517</v>
      </c>
      <c r="DR60">
        <f t="shared" ref="DR60" si="335">DR10-DQ10</f>
        <v>19694</v>
      </c>
      <c r="DS60">
        <f t="shared" ref="DS60:HC60" si="336">DS10-DR10</f>
        <v>18508</v>
      </c>
      <c r="DT60">
        <f t="shared" si="336"/>
        <v>20803</v>
      </c>
      <c r="DU60">
        <f t="shared" si="336"/>
        <v>16508</v>
      </c>
      <c r="DV60">
        <f t="shared" si="336"/>
        <v>15813</v>
      </c>
      <c r="DW60">
        <f t="shared" si="336"/>
        <v>11687</v>
      </c>
      <c r="DX60">
        <f t="shared" si="336"/>
        <v>16324</v>
      </c>
      <c r="DY60">
        <f t="shared" si="336"/>
        <v>20599</v>
      </c>
      <c r="DZ60">
        <f t="shared" si="336"/>
        <v>26417</v>
      </c>
      <c r="EA60">
        <f t="shared" si="336"/>
        <v>26928</v>
      </c>
      <c r="EB60">
        <f t="shared" si="336"/>
        <v>33274</v>
      </c>
      <c r="EC60">
        <f t="shared" si="336"/>
        <v>16409</v>
      </c>
      <c r="ED60">
        <f t="shared" si="336"/>
        <v>11598</v>
      </c>
      <c r="EE60">
        <f t="shared" si="336"/>
        <v>28936</v>
      </c>
      <c r="EF60">
        <f t="shared" si="336"/>
        <v>28633</v>
      </c>
      <c r="EG60">
        <f t="shared" si="336"/>
        <v>30925</v>
      </c>
      <c r="EH60">
        <f t="shared" si="336"/>
        <v>30830</v>
      </c>
      <c r="EI60">
        <f t="shared" si="336"/>
        <v>27075</v>
      </c>
      <c r="EJ60">
        <f t="shared" si="336"/>
        <v>18912</v>
      </c>
      <c r="EK60">
        <f t="shared" si="336"/>
        <v>15654</v>
      </c>
      <c r="EL60">
        <f t="shared" si="336"/>
        <v>32091</v>
      </c>
      <c r="EM60">
        <f t="shared" si="336"/>
        <v>32913</v>
      </c>
      <c r="EN60">
        <f t="shared" si="336"/>
        <v>30412</v>
      </c>
      <c r="EO60">
        <f t="shared" si="336"/>
        <v>25982</v>
      </c>
      <c r="EP60">
        <f t="shared" si="336"/>
        <v>21704</v>
      </c>
      <c r="EQ60">
        <f t="shared" si="336"/>
        <v>17110</v>
      </c>
      <c r="ER60">
        <f t="shared" si="336"/>
        <v>20647</v>
      </c>
      <c r="ES60">
        <f t="shared" si="336"/>
        <v>34918</v>
      </c>
      <c r="ET60">
        <f t="shared" si="336"/>
        <v>32188</v>
      </c>
      <c r="EU60">
        <f t="shared" si="336"/>
        <v>22765</v>
      </c>
      <c r="EV60">
        <f t="shared" si="336"/>
        <v>54771</v>
      </c>
      <c r="EW60">
        <f t="shared" si="336"/>
        <v>34666</v>
      </c>
      <c r="EX60">
        <f t="shared" si="336"/>
        <v>15762</v>
      </c>
      <c r="EY60">
        <f t="shared" si="336"/>
        <v>23129</v>
      </c>
      <c r="EZ60">
        <f t="shared" si="336"/>
        <v>39436</v>
      </c>
      <c r="FA60">
        <f t="shared" si="336"/>
        <v>42725</v>
      </c>
      <c r="FB60">
        <f t="shared" si="336"/>
        <v>39483</v>
      </c>
      <c r="FC60">
        <f t="shared" si="336"/>
        <v>46860</v>
      </c>
      <c r="FD60">
        <f t="shared" si="336"/>
        <v>38693</v>
      </c>
      <c r="FE60">
        <f t="shared" si="336"/>
        <v>30476</v>
      </c>
      <c r="FF60">
        <f t="shared" si="336"/>
        <v>24052</v>
      </c>
      <c r="FG60">
        <f t="shared" si="336"/>
        <v>33846</v>
      </c>
      <c r="FH60">
        <f t="shared" si="336"/>
        <v>46712</v>
      </c>
      <c r="FI60">
        <f t="shared" si="336"/>
        <v>48105</v>
      </c>
      <c r="FJ60">
        <f t="shared" si="336"/>
        <v>42223</v>
      </c>
      <c r="FK60">
        <f t="shared" si="336"/>
        <v>37923</v>
      </c>
      <c r="FL60">
        <f t="shared" si="336"/>
        <v>26051</v>
      </c>
      <c r="FM60">
        <f t="shared" si="336"/>
        <v>20229</v>
      </c>
      <c r="FN60">
        <f t="shared" si="336"/>
        <v>45305</v>
      </c>
      <c r="FO60">
        <f t="shared" si="336"/>
        <v>44571</v>
      </c>
      <c r="FP60">
        <f t="shared" si="336"/>
        <v>42619</v>
      </c>
      <c r="FQ60">
        <f t="shared" si="336"/>
        <v>45048</v>
      </c>
      <c r="FR60">
        <f t="shared" si="336"/>
        <v>39023</v>
      </c>
      <c r="FS60">
        <f t="shared" si="336"/>
        <v>24831</v>
      </c>
      <c r="FT60">
        <f t="shared" si="336"/>
        <v>20286</v>
      </c>
      <c r="FU60">
        <f t="shared" si="336"/>
        <v>41857</v>
      </c>
      <c r="FV60">
        <f t="shared" si="336"/>
        <v>39924</v>
      </c>
      <c r="FW60">
        <f t="shared" si="336"/>
        <v>45403</v>
      </c>
      <c r="FX60">
        <f t="shared" si="336"/>
        <v>34177</v>
      </c>
      <c r="FY60">
        <f t="shared" si="336"/>
        <v>28532</v>
      </c>
      <c r="FZ60">
        <f t="shared" si="336"/>
        <v>23529</v>
      </c>
      <c r="GA60">
        <f t="shared" si="336"/>
        <v>20257</v>
      </c>
      <c r="GB60">
        <f t="shared" si="336"/>
        <v>41008</v>
      </c>
      <c r="GC60">
        <f t="shared" si="336"/>
        <v>67860</v>
      </c>
      <c r="GD60">
        <f t="shared" si="336"/>
        <v>59961</v>
      </c>
      <c r="GE60">
        <f t="shared" si="336"/>
        <v>55891</v>
      </c>
      <c r="GF60">
        <f t="shared" si="336"/>
        <v>51147</v>
      </c>
      <c r="GG60">
        <f t="shared" si="336"/>
        <v>24578</v>
      </c>
      <c r="GH60">
        <f t="shared" si="336"/>
        <v>23284</v>
      </c>
      <c r="GI60">
        <f t="shared" si="336"/>
        <v>40816</v>
      </c>
      <c r="GJ60">
        <f t="shared" si="336"/>
        <v>69074</v>
      </c>
      <c r="GK60">
        <f t="shared" si="336"/>
        <v>57837</v>
      </c>
      <c r="GL60">
        <f t="shared" si="336"/>
        <v>52383</v>
      </c>
      <c r="GM60">
        <f t="shared" si="336"/>
        <v>45392</v>
      </c>
      <c r="GN60">
        <f t="shared" si="336"/>
        <v>25800</v>
      </c>
      <c r="GO60">
        <f t="shared" si="336"/>
        <v>16641</v>
      </c>
      <c r="GP60">
        <f t="shared" si="336"/>
        <v>51603</v>
      </c>
      <c r="GQ60">
        <f t="shared" si="336"/>
        <v>57152</v>
      </c>
      <c r="GR60">
        <f t="shared" si="336"/>
        <v>53139</v>
      </c>
      <c r="GS60">
        <f t="shared" si="336"/>
        <v>50230</v>
      </c>
      <c r="GT60">
        <f t="shared" si="336"/>
        <v>49970</v>
      </c>
      <c r="GU60">
        <f t="shared" si="336"/>
        <v>23010</v>
      </c>
      <c r="GV60">
        <f t="shared" si="336"/>
        <v>22048</v>
      </c>
      <c r="GW60">
        <f t="shared" si="336"/>
        <v>52160</v>
      </c>
      <c r="GX60">
        <f t="shared" si="336"/>
        <v>55155</v>
      </c>
      <c r="GY60">
        <f t="shared" si="336"/>
        <v>60091</v>
      </c>
      <c r="GZ60">
        <f t="shared" si="336"/>
        <v>50644</v>
      </c>
      <c r="HA60">
        <f t="shared" si="336"/>
        <v>41576</v>
      </c>
      <c r="HB60">
        <f t="shared" si="336"/>
        <v>23101</v>
      </c>
      <c r="HC60">
        <f t="shared" si="336"/>
        <v>19373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C60"/>
  <sheetViews>
    <sheetView topLeftCell="A23"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1" width="9.1796875" bestFit="1" customWidth="1"/>
  </cols>
  <sheetData>
    <row r="2" spans="1:21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</row>
    <row r="3" spans="1:21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</row>
    <row r="4" spans="1:211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</row>
    <row r="5" spans="1:211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</row>
    <row r="6" spans="1:211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</row>
    <row r="7" spans="1:211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</row>
    <row r="8" spans="1:211" x14ac:dyDescent="0.35">
      <c r="A8" t="s">
        <v>179</v>
      </c>
      <c r="B8" t="str">
        <f>"(187)"</f>
        <v>(187)</v>
      </c>
      <c r="C8">
        <f>'time_series_19-covid-Recovered'!E198</f>
        <v>0</v>
      </c>
      <c r="D8">
        <f>'time_series_19-covid-Recovered'!F198</f>
        <v>0</v>
      </c>
      <c r="E8">
        <f>'time_series_19-covid-Recovered'!G198</f>
        <v>0</v>
      </c>
      <c r="F8">
        <f>'time_series_19-covid-Recovered'!H198</f>
        <v>0</v>
      </c>
      <c r="G8">
        <f>'time_series_19-covid-Recovered'!I198</f>
        <v>0</v>
      </c>
      <c r="H8">
        <f>'time_series_19-covid-Recovered'!J198</f>
        <v>0</v>
      </c>
      <c r="I8">
        <f>'time_series_19-covid-Recovered'!K198</f>
        <v>0</v>
      </c>
      <c r="J8">
        <f>'time_series_19-covid-Recovered'!L198</f>
        <v>0</v>
      </c>
      <c r="K8">
        <f>'time_series_19-covid-Recovered'!M198</f>
        <v>0</v>
      </c>
      <c r="L8">
        <f>'time_series_19-covid-Recovered'!N198</f>
        <v>0</v>
      </c>
      <c r="M8">
        <f>'time_series_19-covid-Recovered'!O198</f>
        <v>0</v>
      </c>
      <c r="N8">
        <f>'time_series_19-covid-Recovered'!P198</f>
        <v>0</v>
      </c>
      <c r="O8">
        <f>'time_series_19-covid-Recovered'!Q198</f>
        <v>0</v>
      </c>
      <c r="P8">
        <f>'time_series_19-covid-Recovered'!R198</f>
        <v>0</v>
      </c>
      <c r="Q8">
        <f>'time_series_19-covid-Recovered'!S198</f>
        <v>0</v>
      </c>
      <c r="R8">
        <f>'time_series_19-covid-Recovered'!T198</f>
        <v>0</v>
      </c>
      <c r="S8">
        <f>'time_series_19-covid-Recovered'!U198</f>
        <v>0</v>
      </c>
      <c r="T8">
        <f>'time_series_19-covid-Recovered'!V198</f>
        <v>0</v>
      </c>
      <c r="U8">
        <f>'time_series_19-covid-Recovered'!W198</f>
        <v>0</v>
      </c>
      <c r="V8">
        <f>'time_series_19-covid-Recovered'!X198</f>
        <v>0</v>
      </c>
      <c r="W8">
        <f>'time_series_19-covid-Recovered'!Y198</f>
        <v>0</v>
      </c>
      <c r="X8">
        <f>'time_series_19-covid-Recovered'!Z198</f>
        <v>2</v>
      </c>
      <c r="Y8">
        <f>'time_series_19-covid-Recovered'!AA198</f>
        <v>2</v>
      </c>
      <c r="Z8">
        <f>'time_series_19-covid-Recovered'!AB198</f>
        <v>2</v>
      </c>
      <c r="AA8">
        <f>'time_series_19-covid-Recovered'!AC198</f>
        <v>2</v>
      </c>
      <c r="AB8">
        <f>'time_series_19-covid-Recovered'!AD198</f>
        <v>2</v>
      </c>
      <c r="AC8">
        <f>'time_series_19-covid-Recovered'!AE198</f>
        <v>2</v>
      </c>
      <c r="AD8">
        <f>'time_series_19-covid-Recovered'!AF198</f>
        <v>2</v>
      </c>
      <c r="AE8">
        <f>'time_series_19-covid-Recovered'!AG198</f>
        <v>2</v>
      </c>
      <c r="AF8">
        <f>'time_series_19-covid-Recovered'!AH198</f>
        <v>2</v>
      </c>
      <c r="AG8">
        <f>'time_series_19-covid-Recovered'!AI198</f>
        <v>2</v>
      </c>
      <c r="AH8">
        <f>'time_series_19-covid-Recovered'!AJ198</f>
        <v>2</v>
      </c>
      <c r="AI8">
        <f>'time_series_19-covid-Recovered'!AK198</f>
        <v>2</v>
      </c>
      <c r="AJ8">
        <f>'time_series_19-covid-Recovered'!AL198</f>
        <v>2</v>
      </c>
      <c r="AK8">
        <f>'time_series_19-covid-Recovered'!AM198</f>
        <v>2</v>
      </c>
      <c r="AL8">
        <f>'time_series_19-covid-Recovered'!AN198</f>
        <v>2</v>
      </c>
      <c r="AM8">
        <f>'time_series_19-covid-Recovered'!AO198</f>
        <v>2</v>
      </c>
      <c r="AN8">
        <f>'time_series_19-covid-Recovered'!AP198</f>
        <v>2</v>
      </c>
      <c r="AO8">
        <f>'time_series_19-covid-Recovered'!AQ198</f>
        <v>2</v>
      </c>
      <c r="AP8">
        <f>'time_series_19-covid-Recovered'!AR198</f>
        <v>2</v>
      </c>
      <c r="AQ8">
        <f>'time_series_19-covid-Recovered'!AS198</f>
        <v>2</v>
      </c>
      <c r="AR8">
        <f>'time_series_19-covid-Recovered'!AT198</f>
        <v>2</v>
      </c>
      <c r="AS8">
        <f>'time_series_19-covid-Recovered'!AU198</f>
        <v>2</v>
      </c>
      <c r="AT8">
        <f>'time_series_19-covid-Recovered'!AV198</f>
        <v>2</v>
      </c>
      <c r="AU8">
        <f>'time_series_19-covid-Recovered'!AW198</f>
        <v>2</v>
      </c>
      <c r="AV8">
        <f>'time_series_19-covid-Recovered'!AX198</f>
        <v>2</v>
      </c>
      <c r="AW8">
        <f>'time_series_19-covid-Recovered'!AY198</f>
        <v>3</v>
      </c>
      <c r="AX8">
        <f>'time_series_19-covid-Recovered'!AZ198</f>
        <v>3</v>
      </c>
      <c r="AY8">
        <f>'time_series_19-covid-Recovered'!BA198</f>
        <v>3</v>
      </c>
      <c r="AZ8">
        <f>'time_series_19-covid-Recovered'!BB198</f>
        <v>3</v>
      </c>
      <c r="BA8">
        <f>'time_series_19-covid-Recovered'!BC198</f>
        <v>3</v>
      </c>
      <c r="BB8">
        <f>'time_series_19-covid-Recovered'!BD198</f>
        <v>3</v>
      </c>
      <c r="BC8">
        <f>'time_series_19-covid-Recovered'!BE198</f>
        <v>8</v>
      </c>
      <c r="BD8">
        <f>'time_series_19-covid-Recovered'!BF198</f>
        <v>8</v>
      </c>
      <c r="BE8">
        <f>'time_series_19-covid-Recovered'!BG198</f>
        <v>8</v>
      </c>
      <c r="BF8">
        <f>'time_series_19-covid-Recovered'!BH198</f>
        <v>8</v>
      </c>
      <c r="BG8">
        <f>'time_series_19-covid-Recovered'!BI198</f>
        <v>8</v>
      </c>
      <c r="BH8">
        <f>'time_series_19-covid-Recovered'!BJ198</f>
        <v>9</v>
      </c>
      <c r="BI8">
        <f>'time_series_19-covid-Recovered'!BK198</f>
        <v>9</v>
      </c>
      <c r="BJ8">
        <f>'time_series_19-covid-Recovered'!BL198</f>
        <v>12</v>
      </c>
      <c r="BK8">
        <f>'time_series_19-covid-Recovered'!BM198</f>
        <v>16</v>
      </c>
      <c r="BL8">
        <f>'time_series_19-covid-Recovered'!BN198</f>
        <v>16</v>
      </c>
      <c r="BM8">
        <f>'time_series_19-covid-Recovered'!BO198</f>
        <v>22</v>
      </c>
      <c r="BN8">
        <f>'time_series_19-covid-Recovered'!BP198</f>
        <v>29</v>
      </c>
      <c r="BO8">
        <f>'time_series_19-covid-Recovered'!BQ198</f>
        <v>38</v>
      </c>
      <c r="BP8">
        <f>'time_series_19-covid-Recovered'!BR198</f>
        <v>45</v>
      </c>
      <c r="BQ8">
        <f>'time_series_19-covid-Recovered'!BS198</f>
        <v>49</v>
      </c>
      <c r="BR8">
        <f>'time_series_19-covid-Recovered'!BT198</f>
        <v>64</v>
      </c>
      <c r="BS8">
        <f>'time_series_19-covid-Recovered'!BU198</f>
        <v>66</v>
      </c>
      <c r="BT8">
        <f>'time_series_19-covid-Recovered'!BV198</f>
        <v>121</v>
      </c>
      <c r="BU8">
        <f>'time_series_19-covid-Recovered'!BW198</f>
        <v>190</v>
      </c>
      <c r="BV8">
        <f>'time_series_19-covid-Recovered'!BX198</f>
        <v>235</v>
      </c>
      <c r="BW8">
        <f>'time_series_19-covid-Recovered'!BY198</f>
        <v>281</v>
      </c>
      <c r="BX8">
        <f>'time_series_19-covid-Recovered'!BZ198</f>
        <v>333</v>
      </c>
      <c r="BY8">
        <f>'time_series_19-covid-Recovered'!CA198</f>
        <v>355</v>
      </c>
      <c r="BZ8">
        <f>'time_series_19-covid-Recovered'!CB198</f>
        <v>406</v>
      </c>
      <c r="CA8">
        <f>'time_series_19-covid-Recovered'!CC198</f>
        <v>494</v>
      </c>
      <c r="CB8">
        <f>'time_series_19-covid-Recovered'!CD198</f>
        <v>580</v>
      </c>
      <c r="CC8">
        <f>'time_series_19-covid-Recovered'!CE198</f>
        <v>698</v>
      </c>
      <c r="CD8">
        <f>'time_series_19-covid-Recovered'!CF198</f>
        <v>795</v>
      </c>
      <c r="CE8">
        <f>'time_series_19-covid-Recovered'!CG198</f>
        <v>1045</v>
      </c>
      <c r="CF8">
        <f>'time_series_19-covid-Recovered'!CH198</f>
        <v>1291</v>
      </c>
      <c r="CG8">
        <f>'time_series_19-covid-Recovered'!CI198</f>
        <v>1470</v>
      </c>
      <c r="CH8">
        <f>'time_series_19-covid-Recovered'!CJ198</f>
        <v>1694</v>
      </c>
      <c r="CI8">
        <f>'time_series_19-covid-Recovered'!CK198</f>
        <v>1986</v>
      </c>
      <c r="CJ8">
        <f>'time_series_19-covid-Recovered'!CL198</f>
        <v>2304</v>
      </c>
      <c r="CK8">
        <f>'time_series_19-covid-Recovered'!CM198</f>
        <v>2590</v>
      </c>
      <c r="CL8">
        <f>'time_series_19-covid-Recovered'!CN198</f>
        <v>3057</v>
      </c>
      <c r="CM8">
        <f>'time_series_19-covid-Recovered'!CO198</f>
        <v>3291</v>
      </c>
      <c r="CN8">
        <f>'time_series_19-covid-Recovered'!CP198</f>
        <v>3446</v>
      </c>
      <c r="CO8">
        <f>'time_series_19-covid-Recovered'!CQ198</f>
        <v>3873</v>
      </c>
      <c r="CP8">
        <f>'time_series_19-covid-Recovered'!CR198</f>
        <v>4420</v>
      </c>
      <c r="CQ8">
        <f>'time_series_19-covid-Recovered'!CS198</f>
        <v>4891</v>
      </c>
      <c r="CR8">
        <f>'time_series_19-covid-Recovered'!CT198</f>
        <v>5568</v>
      </c>
      <c r="CS8">
        <f>'time_series_19-covid-Recovered'!CU198</f>
        <v>6250</v>
      </c>
      <c r="CT8">
        <f>'time_series_19-covid-Recovered'!CV198</f>
        <v>6767</v>
      </c>
      <c r="CU8">
        <f>'time_series_19-covid-Recovered'!CW198</f>
        <v>7346</v>
      </c>
      <c r="CV8">
        <f>'time_series_19-covid-Recovered'!CX198</f>
        <v>8456</v>
      </c>
      <c r="CW8">
        <f>'time_series_19-covid-Recovered'!CY198</f>
        <v>10286</v>
      </c>
      <c r="CX8">
        <f>'time_series_19-covid-Recovered'!CZ198</f>
        <v>11619</v>
      </c>
      <c r="CY8">
        <f>'time_series_19-covid-Recovered'!DA198</f>
        <v>13220</v>
      </c>
      <c r="CZ8">
        <f>'time_series_19-covid-Recovered'!DB198</f>
        <v>15013</v>
      </c>
      <c r="DA8">
        <f>'time_series_19-covid-Recovered'!DC198</f>
        <v>16639</v>
      </c>
      <c r="DB8">
        <f>'time_series_19-covid-Recovered'!DD198</f>
        <v>18095</v>
      </c>
      <c r="DC8">
        <f>'time_series_19-covid-Recovered'!DE198</f>
        <v>19865</v>
      </c>
      <c r="DD8">
        <f>'time_series_19-covid-Recovered'!DF198</f>
        <v>21327</v>
      </c>
      <c r="DE8">
        <f>'time_series_19-covid-Recovered'!DG198</f>
        <v>23803</v>
      </c>
      <c r="DF8">
        <f>'time_series_19-covid-Recovered'!DH198</f>
        <v>26608</v>
      </c>
      <c r="DG8">
        <f>'time_series_19-covid-Recovered'!DI198</f>
        <v>31916</v>
      </c>
      <c r="DH8">
        <f>'time_series_19-covid-Recovered'!DJ198</f>
        <v>34306</v>
      </c>
      <c r="DI8">
        <f>'time_series_19-covid-Recovered'!DK198</f>
        <v>39801</v>
      </c>
      <c r="DJ8">
        <f>'time_series_19-covid-Recovered'!DL198</f>
        <v>43512</v>
      </c>
      <c r="DK8">
        <f>'time_series_19-covid-Recovered'!DM198</f>
        <v>48003</v>
      </c>
      <c r="DL8">
        <f>'time_series_19-covid-Recovered'!DN198</f>
        <v>53530</v>
      </c>
      <c r="DM8">
        <f>'time_series_19-covid-Recovered'!DO198</f>
        <v>58226</v>
      </c>
      <c r="DN8">
        <f>'time_series_19-covid-Recovered'!DP198</f>
        <v>63166</v>
      </c>
      <c r="DO8">
        <f>'time_series_19-covid-Recovered'!DQ198</f>
        <v>67373</v>
      </c>
      <c r="DP8">
        <f>'time_series_19-covid-Recovered'!DR198</f>
        <v>70209</v>
      </c>
      <c r="DQ8">
        <f>'time_series_19-covid-Recovered'!DS198</f>
        <v>76130</v>
      </c>
      <c r="DR8">
        <f>'time_series_19-covid-Recovered'!DT198</f>
        <v>85392</v>
      </c>
      <c r="DS8">
        <f>'time_series_19-covid-Recovered'!DU198</f>
        <v>92681</v>
      </c>
      <c r="DT8">
        <f>'time_series_19-covid-Recovered'!DV198</f>
        <v>99825</v>
      </c>
      <c r="DU8">
        <f>'time_series_19-covid-Recovered'!DW198</f>
        <v>107936</v>
      </c>
      <c r="DV8">
        <f>'time_series_19-covid-Recovered'!DX198</f>
        <v>113299</v>
      </c>
      <c r="DW8">
        <f>'time_series_19-covid-Recovered'!DY198</f>
        <v>118798</v>
      </c>
      <c r="DX8">
        <f>'time_series_19-covid-Recovered'!DZ198</f>
        <v>131129</v>
      </c>
      <c r="DY8">
        <f>'time_series_19-covid-Recovered'!EA198</f>
        <v>142208</v>
      </c>
      <c r="DZ8">
        <f>'time_series_19-covid-Recovered'!EB198</f>
        <v>150993</v>
      </c>
      <c r="EA8">
        <f>'time_series_19-covid-Recovered'!EC198</f>
        <v>159257</v>
      </c>
      <c r="EB8">
        <f>'time_series_19-covid-Recovered'!ED198</f>
        <v>167469</v>
      </c>
      <c r="EC8">
        <f>'time_series_19-covid-Recovered'!EE198</f>
        <v>171883</v>
      </c>
      <c r="ED8">
        <f>'time_series_19-covid-Recovered'!EF198</f>
        <v>175514</v>
      </c>
      <c r="EE8">
        <f>'time_series_19-covid-Recovered'!EG198</f>
        <v>186602</v>
      </c>
      <c r="EF8">
        <f>'time_series_19-covid-Recovered'!EH198</f>
        <v>195559</v>
      </c>
      <c r="EG8">
        <f>'time_series_19-covid-Recovered'!EI198</f>
        <v>204197</v>
      </c>
      <c r="EH8">
        <f>'time_series_19-covid-Recovered'!EJ198</f>
        <v>212237</v>
      </c>
      <c r="EI8">
        <f>'time_series_19-covid-Recovered'!EK198</f>
        <v>220935</v>
      </c>
      <c r="EJ8">
        <f>'time_series_19-covid-Recovered'!EL198</f>
        <v>226272</v>
      </c>
      <c r="EK8">
        <f>'time_series_19-covid-Recovered'!EM198</f>
        <v>230226</v>
      </c>
      <c r="EL8">
        <f>'time_series_19-covid-Recovered'!EN198</f>
        <v>241917</v>
      </c>
      <c r="EM8">
        <f>'time_series_19-covid-Recovered'!EO198</f>
        <v>252295</v>
      </c>
      <c r="EN8">
        <f>'time_series_19-covid-Recovered'!EP198</f>
        <v>260649</v>
      </c>
      <c r="EO8">
        <f>'time_series_19-covid-Recovered'!EQ198</f>
        <v>268862</v>
      </c>
      <c r="EP8">
        <f>'time_series_19-covid-Recovered'!ER198</f>
        <v>274128</v>
      </c>
      <c r="EQ8">
        <f>'time_series_19-covid-Recovered'!ES198</f>
        <v>279536</v>
      </c>
      <c r="ER8">
        <f>'time_series_19-covid-Recovered'!ET198</f>
        <v>284021</v>
      </c>
      <c r="ES8">
        <f>'time_series_19-covid-Recovered'!EU198</f>
        <v>293780</v>
      </c>
      <c r="ET8">
        <f>'time_series_19-covid-Recovered'!EV198</f>
        <v>303800</v>
      </c>
      <c r="EU8">
        <f>'time_series_19-covid-Recovered'!EW198</f>
        <v>313409</v>
      </c>
      <c r="EV8">
        <f>'time_series_19-covid-Recovered'!EX198</f>
        <v>323851</v>
      </c>
      <c r="EW8">
        <f>'time_series_19-covid-Recovered'!EY198</f>
        <v>334024</v>
      </c>
      <c r="EX8">
        <f>'time_series_19-covid-Recovered'!EZ198</f>
        <v>339142</v>
      </c>
      <c r="EY8">
        <f>'time_series_19-covid-Recovered'!FA198</f>
        <v>343847</v>
      </c>
      <c r="EZ8">
        <f>'time_series_19-covid-Recovered'!FB198</f>
        <v>355847</v>
      </c>
      <c r="FA8">
        <f>'time_series_19-covid-Recovered'!FC198</f>
        <v>368222</v>
      </c>
      <c r="FB8">
        <f>'time_series_19-covid-Recovered'!FD198</f>
        <v>374557</v>
      </c>
      <c r="FC8">
        <f>'time_series_19-covid-Recovered'!FE198</f>
        <v>383524</v>
      </c>
      <c r="FD8">
        <f>'time_series_19-covid-Recovered'!FF198</f>
        <v>392703</v>
      </c>
      <c r="FE8">
        <f>'time_series_19-covid-Recovered'!FG198</f>
        <v>398436</v>
      </c>
      <c r="FF8">
        <f>'time_series_19-covid-Recovered'!FH198</f>
        <v>402778</v>
      </c>
      <c r="FG8">
        <f>'time_series_19-covid-Recovered'!FI198</f>
        <v>411973</v>
      </c>
      <c r="FH8">
        <f>'time_series_19-covid-Recovered'!FJ198</f>
        <v>422235</v>
      </c>
      <c r="FI8">
        <f>'time_series_19-covid-Recovered'!FK198</f>
        <v>428276</v>
      </c>
      <c r="FJ8">
        <f>'time_series_19-covid-Recovered'!FL198</f>
        <v>437155</v>
      </c>
      <c r="FK8">
        <f>'time_series_19-covid-Recovered'!FM198</f>
        <v>446127</v>
      </c>
      <c r="FL8">
        <f>'time_series_19-covid-Recovered'!FN198</f>
        <v>449995</v>
      </c>
      <c r="FM8">
        <f>'time_series_19-covid-Recovered'!FO198</f>
        <v>453570</v>
      </c>
      <c r="FN8">
        <f>'time_series_19-covid-Recovered'!FP198</f>
        <v>463103</v>
      </c>
      <c r="FO8">
        <f>'time_series_19-covid-Recovered'!FQ198</f>
        <v>471718</v>
      </c>
      <c r="FP8">
        <f>'time_series_19-covid-Recovered'!FR198</f>
        <v>480494</v>
      </c>
      <c r="FQ8">
        <f>'time_series_19-covid-Recovered'!FS198</f>
        <v>488234</v>
      </c>
      <c r="FR8">
        <f>'time_series_19-covid-Recovered'!FT198</f>
        <v>496594</v>
      </c>
      <c r="FS8">
        <f>'time_series_19-covid-Recovered'!FU198</f>
        <v>500208</v>
      </c>
      <c r="FT8">
        <f>'time_series_19-covid-Recovered'!FV198</f>
        <v>503168</v>
      </c>
      <c r="FU8">
        <f>'time_series_19-covid-Recovered'!FW198</f>
        <v>511958</v>
      </c>
      <c r="FV8">
        <f>'time_series_19-covid-Recovered'!FX198</f>
        <v>522375</v>
      </c>
      <c r="FW8">
        <f>'time_series_19-covid-Recovered'!FY198</f>
        <v>530801</v>
      </c>
      <c r="FX8">
        <f>'time_series_19-covid-Recovered'!FZ198</f>
        <v>538467</v>
      </c>
      <c r="FY8">
        <f>'time_series_19-covid-Recovered'!GA198</f>
        <v>545909</v>
      </c>
      <c r="FZ8">
        <f>'time_series_19-covid-Recovered'!GB198</f>
        <v>549387</v>
      </c>
      <c r="GA8">
        <f>'time_series_19-covid-Recovered'!GC198</f>
        <v>552644</v>
      </c>
      <c r="GB8">
        <f>'time_series_19-covid-Recovered'!GD198</f>
        <v>561397</v>
      </c>
      <c r="GC8">
        <f>'time_series_19-covid-Recovered'!GE198</f>
        <v>571049</v>
      </c>
      <c r="GD8">
        <f>'time_series_19-covid-Recovered'!GF198</f>
        <v>579295</v>
      </c>
      <c r="GE8">
        <f>'time_series_19-covid-Recovered'!GG198</f>
        <v>587728</v>
      </c>
      <c r="GF8">
        <f>'time_series_19-covid-Recovered'!GH198</f>
        <v>596064</v>
      </c>
      <c r="GG8">
        <f>'time_series_19-covid-Recovered'!GI198</f>
        <v>599172</v>
      </c>
      <c r="GH8">
        <f>'time_series_19-covid-Recovered'!GJ198</f>
        <v>602249</v>
      </c>
      <c r="GI8">
        <f>'time_series_19-covid-Recovered'!GK198</f>
        <v>611109</v>
      </c>
      <c r="GJ8">
        <f>'time_series_19-covid-Recovered'!GL198</f>
        <v>619204</v>
      </c>
      <c r="GK8">
        <f>'time_series_19-covid-Recovered'!GM198</f>
        <v>628482</v>
      </c>
      <c r="GL8">
        <f>'time_series_19-covid-Recovered'!GN198</f>
        <v>637217</v>
      </c>
      <c r="GM8">
        <f>'time_series_19-covid-Recovered'!GO198</f>
        <v>645316</v>
      </c>
      <c r="GN8">
        <f>'time_series_19-covid-Recovered'!GP198</f>
        <v>648961</v>
      </c>
      <c r="GO8">
        <f>'time_series_19-covid-Recovered'!GQ198</f>
        <v>652372</v>
      </c>
      <c r="GP8">
        <f>'time_series_19-covid-Recovered'!GR198</f>
        <v>660235</v>
      </c>
      <c r="GQ8">
        <f>'time_series_19-covid-Recovered'!GS198</f>
        <v>667769</v>
      </c>
      <c r="GR8">
        <f>'time_series_19-covid-Recovered'!GT198</f>
        <v>675069</v>
      </c>
      <c r="GS8">
        <f>'time_series_19-covid-Recovered'!GU198</f>
        <v>682278</v>
      </c>
      <c r="GT8">
        <f>'time_series_19-covid-Recovered'!GV198</f>
        <v>688856</v>
      </c>
      <c r="GU8">
        <f>'time_series_19-covid-Recovered'!GW198</f>
        <v>692059</v>
      </c>
      <c r="GV8">
        <f>'time_series_19-covid-Recovered'!GX198</f>
        <v>695317</v>
      </c>
      <c r="GW8">
        <f>'time_series_19-covid-Recovered'!GY198</f>
        <v>701796</v>
      </c>
      <c r="GX8">
        <f>'time_series_19-covid-Recovered'!GZ198</f>
        <v>708900</v>
      </c>
      <c r="GY8">
        <f>'time_series_19-covid-Recovered'!HA198</f>
        <v>714934</v>
      </c>
      <c r="GZ8">
        <f>'time_series_19-covid-Recovered'!HB198</f>
        <v>721473</v>
      </c>
      <c r="HA8">
        <f>'time_series_19-covid-Recovered'!HC198</f>
        <v>727895</v>
      </c>
      <c r="HB8">
        <f>'time_series_19-covid-Recovered'!HD198</f>
        <v>731444</v>
      </c>
      <c r="HC8">
        <f>'time_series_19-covid-Recovered'!HE198</f>
        <v>734573</v>
      </c>
    </row>
    <row r="9" spans="1:211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</row>
    <row r="10" spans="1:211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</row>
    <row r="11" spans="1:211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  <c r="HB11">
        <f>'time_series_19-covid-Recovered'!HD33</f>
        <v>2655017</v>
      </c>
      <c r="HC11">
        <f>'time_series_19-covid-Recovered'!HE33</f>
        <v>2699080</v>
      </c>
    </row>
    <row r="51" spans="1:211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  <c r="HB51" s="1" t="str">
        <f t="shared" ref="HB51:HC51" si="6">HB2</f>
        <v>8/16/20</v>
      </c>
      <c r="HC51" s="1" t="str">
        <f t="shared" si="6"/>
        <v>8/17/20</v>
      </c>
    </row>
    <row r="52" spans="1:211" x14ac:dyDescent="0.35">
      <c r="A52" t="s">
        <v>252</v>
      </c>
      <c r="D52">
        <f t="shared" ref="D52:BO52" si="7">D3-C3</f>
        <v>2</v>
      </c>
      <c r="E52">
        <f t="shared" si="7"/>
        <v>6</v>
      </c>
      <c r="F52">
        <f t="shared" si="7"/>
        <v>3</v>
      </c>
      <c r="G52">
        <f t="shared" si="7"/>
        <v>13</v>
      </c>
      <c r="H52">
        <f t="shared" si="7"/>
        <v>9</v>
      </c>
      <c r="I52">
        <f t="shared" si="7"/>
        <v>46</v>
      </c>
      <c r="J52">
        <f t="shared" si="7"/>
        <v>19</v>
      </c>
      <c r="K52">
        <f t="shared" si="7"/>
        <v>17</v>
      </c>
      <c r="L52">
        <f t="shared" si="7"/>
        <v>79</v>
      </c>
      <c r="M52">
        <f t="shared" si="7"/>
        <v>62</v>
      </c>
      <c r="N52">
        <f t="shared" si="7"/>
        <v>188</v>
      </c>
      <c r="O52">
        <f t="shared" si="7"/>
        <v>151</v>
      </c>
      <c r="P52">
        <f t="shared" si="7"/>
        <v>229</v>
      </c>
      <c r="Q52">
        <f t="shared" si="7"/>
        <v>272</v>
      </c>
      <c r="R52">
        <f t="shared" si="7"/>
        <v>363</v>
      </c>
      <c r="S52">
        <f t="shared" si="7"/>
        <v>524</v>
      </c>
      <c r="T52">
        <f t="shared" si="7"/>
        <v>605</v>
      </c>
      <c r="U52">
        <f t="shared" si="7"/>
        <v>628</v>
      </c>
      <c r="V52">
        <f t="shared" si="7"/>
        <v>702</v>
      </c>
      <c r="W52">
        <f t="shared" si="7"/>
        <v>737</v>
      </c>
      <c r="X52">
        <f t="shared" si="7"/>
        <v>467</v>
      </c>
      <c r="Y52">
        <f t="shared" si="7"/>
        <v>1145</v>
      </c>
      <c r="Z52">
        <f t="shared" si="7"/>
        <v>1763</v>
      </c>
      <c r="AA52">
        <f t="shared" si="7"/>
        <v>1337</v>
      </c>
      <c r="AB52">
        <f t="shared" si="7"/>
        <v>1470</v>
      </c>
      <c r="AC52">
        <f t="shared" si="7"/>
        <v>1718</v>
      </c>
      <c r="AD52">
        <f t="shared" si="7"/>
        <v>1769</v>
      </c>
      <c r="AE52">
        <f t="shared" si="7"/>
        <v>1769</v>
      </c>
      <c r="AF52">
        <f t="shared" si="7"/>
        <v>2056</v>
      </c>
      <c r="AG52">
        <f t="shared" si="7"/>
        <v>713</v>
      </c>
      <c r="AH52">
        <f t="shared" si="7"/>
        <v>3996</v>
      </c>
      <c r="AI52">
        <f t="shared" si="7"/>
        <v>508</v>
      </c>
      <c r="AJ52">
        <f t="shared" si="7"/>
        <v>1833</v>
      </c>
      <c r="AK52">
        <f t="shared" si="7"/>
        <v>2678</v>
      </c>
      <c r="AL52">
        <f t="shared" si="7"/>
        <v>2479</v>
      </c>
      <c r="AM52">
        <f t="shared" si="7"/>
        <v>2893</v>
      </c>
      <c r="AN52">
        <f t="shared" si="7"/>
        <v>3434</v>
      </c>
      <c r="AO52">
        <f t="shared" si="7"/>
        <v>3071</v>
      </c>
      <c r="AP52">
        <f t="shared" si="7"/>
        <v>2934</v>
      </c>
      <c r="AQ52">
        <f t="shared" si="7"/>
        <v>2886</v>
      </c>
      <c r="AR52">
        <f t="shared" si="7"/>
        <v>2626</v>
      </c>
      <c r="AS52">
        <f t="shared" si="7"/>
        <v>2942</v>
      </c>
      <c r="AT52">
        <f t="shared" si="7"/>
        <v>2626</v>
      </c>
      <c r="AU52">
        <f t="shared" si="7"/>
        <v>2069</v>
      </c>
      <c r="AV52">
        <f t="shared" si="7"/>
        <v>2494</v>
      </c>
      <c r="AW52">
        <f t="shared" si="7"/>
        <v>2335</v>
      </c>
      <c r="AX52">
        <f t="shared" si="7"/>
        <v>1799</v>
      </c>
      <c r="AY52">
        <f t="shared" si="7"/>
        <v>1911</v>
      </c>
      <c r="AZ52">
        <f t="shared" si="7"/>
        <v>2598</v>
      </c>
      <c r="BA52">
        <f t="shared" si="7"/>
        <v>1322</v>
      </c>
      <c r="BB52">
        <f t="shared" si="7"/>
        <v>1927</v>
      </c>
      <c r="BC52">
        <f t="shared" si="7"/>
        <v>2371</v>
      </c>
      <c r="BD52">
        <f t="shared" si="7"/>
        <v>3410</v>
      </c>
      <c r="BE52">
        <f t="shared" si="7"/>
        <v>2054</v>
      </c>
      <c r="BF52">
        <f t="shared" si="7"/>
        <v>2752</v>
      </c>
      <c r="BG52">
        <f t="shared" si="7"/>
        <v>2483</v>
      </c>
      <c r="BH52">
        <f t="shared" si="7"/>
        <v>1637</v>
      </c>
      <c r="BI52">
        <f t="shared" si="7"/>
        <v>2445</v>
      </c>
      <c r="BJ52">
        <f t="shared" si="7"/>
        <v>4267</v>
      </c>
      <c r="BK52">
        <f t="shared" si="7"/>
        <v>6215</v>
      </c>
      <c r="BL52">
        <f t="shared" si="7"/>
        <v>466</v>
      </c>
      <c r="BM52">
        <f t="shared" si="7"/>
        <v>9641</v>
      </c>
      <c r="BN52">
        <f t="shared" si="7"/>
        <v>5783</v>
      </c>
      <c r="BO52">
        <f t="shared" si="7"/>
        <v>8370</v>
      </c>
      <c r="BP52">
        <f t="shared" ref="BP52:EA52" si="8">BP3-BO3</f>
        <v>8776</v>
      </c>
      <c r="BQ52">
        <f t="shared" si="8"/>
        <v>8503</v>
      </c>
      <c r="BR52">
        <f t="shared" si="8"/>
        <v>9467</v>
      </c>
      <c r="BS52">
        <f t="shared" si="8"/>
        <v>15446</v>
      </c>
      <c r="BT52">
        <f t="shared" si="8"/>
        <v>13488</v>
      </c>
      <c r="BU52">
        <f t="shared" si="8"/>
        <v>15093</v>
      </c>
      <c r="BV52">
        <f t="shared" si="8"/>
        <v>17049</v>
      </c>
      <c r="BW52">
        <f t="shared" si="8"/>
        <v>15448</v>
      </c>
      <c r="BX52">
        <f t="shared" si="8"/>
        <v>20417</v>
      </c>
      <c r="BY52">
        <f t="shared" si="8"/>
        <v>13840</v>
      </c>
      <c r="BZ52">
        <f t="shared" si="8"/>
        <v>16580</v>
      </c>
      <c r="CA52">
        <f t="shared" si="8"/>
        <v>23391</v>
      </c>
      <c r="CB52">
        <f t="shared" si="8"/>
        <v>28716</v>
      </c>
      <c r="CC52">
        <f t="shared" si="8"/>
        <v>25348</v>
      </c>
      <c r="CD52">
        <f t="shared" si="8"/>
        <v>21802</v>
      </c>
      <c r="CE52">
        <f t="shared" si="8"/>
        <v>26257</v>
      </c>
      <c r="CF52">
        <f t="shared" si="8"/>
        <v>19414</v>
      </c>
      <c r="CG52">
        <f t="shared" si="8"/>
        <v>27167</v>
      </c>
      <c r="CH52">
        <f t="shared" si="8"/>
        <v>25089</v>
      </c>
      <c r="CI52">
        <f t="shared" si="8"/>
        <v>36670</v>
      </c>
      <c r="CJ52">
        <f t="shared" si="8"/>
        <v>30820</v>
      </c>
      <c r="CK52">
        <f t="shared" si="8"/>
        <v>26123</v>
      </c>
      <c r="CL52">
        <f t="shared" si="8"/>
        <v>23919</v>
      </c>
      <c r="CM52">
        <f t="shared" si="8"/>
        <v>31655</v>
      </c>
      <c r="CN52">
        <f t="shared" si="8"/>
        <v>21990</v>
      </c>
      <c r="CO52">
        <f t="shared" si="8"/>
        <v>34843</v>
      </c>
      <c r="CP52">
        <f t="shared" si="8"/>
        <v>30425</v>
      </c>
      <c r="CQ52">
        <f t="shared" si="8"/>
        <v>28780</v>
      </c>
      <c r="CR52">
        <f t="shared" si="8"/>
        <v>50051</v>
      </c>
      <c r="CS52">
        <f t="shared" si="8"/>
        <v>27779</v>
      </c>
      <c r="CT52">
        <f t="shared" si="8"/>
        <v>28605</v>
      </c>
      <c r="CU52">
        <f t="shared" si="8"/>
        <v>27769</v>
      </c>
      <c r="CV52">
        <f t="shared" si="8"/>
        <v>33271</v>
      </c>
      <c r="CW52">
        <f t="shared" si="8"/>
        <v>42182</v>
      </c>
      <c r="CX52">
        <f t="shared" si="8"/>
        <v>64966</v>
      </c>
      <c r="CY52">
        <f t="shared" si="8"/>
        <v>38253</v>
      </c>
      <c r="CZ52">
        <f t="shared" si="8"/>
        <v>40879</v>
      </c>
      <c r="DA52">
        <f t="shared" si="8"/>
        <v>32316</v>
      </c>
      <c r="DB52">
        <f t="shared" si="8"/>
        <v>34087</v>
      </c>
      <c r="DC52">
        <f t="shared" si="8"/>
        <v>36540</v>
      </c>
      <c r="DD52">
        <f t="shared" si="8"/>
        <v>46006</v>
      </c>
      <c r="DE52">
        <f t="shared" si="8"/>
        <v>39468</v>
      </c>
      <c r="DF52">
        <f t="shared" si="8"/>
        <v>36550</v>
      </c>
      <c r="DG52">
        <f t="shared" si="8"/>
        <v>53550</v>
      </c>
      <c r="DH52">
        <f t="shared" si="8"/>
        <v>33594</v>
      </c>
      <c r="DI52">
        <f t="shared" si="8"/>
        <v>46994</v>
      </c>
      <c r="DJ52">
        <f t="shared" si="8"/>
        <v>37021</v>
      </c>
      <c r="DK52">
        <f t="shared" si="8"/>
        <v>55856</v>
      </c>
      <c r="DL52">
        <f t="shared" si="8"/>
        <v>39716</v>
      </c>
      <c r="DM52">
        <f t="shared" si="8"/>
        <v>48008</v>
      </c>
      <c r="DN52">
        <f t="shared" si="8"/>
        <v>56592</v>
      </c>
      <c r="DO52">
        <f t="shared" si="8"/>
        <v>40907</v>
      </c>
      <c r="DP52">
        <f t="shared" si="8"/>
        <v>52921</v>
      </c>
      <c r="DQ52">
        <f t="shared" si="8"/>
        <v>52105</v>
      </c>
      <c r="DR52">
        <f t="shared" si="8"/>
        <v>58928</v>
      </c>
      <c r="DS52">
        <f t="shared" si="8"/>
        <v>51265</v>
      </c>
      <c r="DT52">
        <f t="shared" si="8"/>
        <v>108651</v>
      </c>
      <c r="DU52">
        <f t="shared" si="8"/>
        <v>54971</v>
      </c>
      <c r="DV52">
        <f t="shared" si="8"/>
        <v>55440</v>
      </c>
      <c r="DW52">
        <f t="shared" si="8"/>
        <v>63723</v>
      </c>
      <c r="DX52">
        <f t="shared" si="8"/>
        <v>55214</v>
      </c>
      <c r="DY52">
        <f t="shared" si="8"/>
        <v>63393</v>
      </c>
      <c r="DZ52">
        <f t="shared" si="8"/>
        <v>66857</v>
      </c>
      <c r="EA52">
        <f t="shared" si="8"/>
        <v>77346</v>
      </c>
      <c r="EB52">
        <f t="shared" ref="EB52:GM52" si="9">EB3-EA3</f>
        <v>70453</v>
      </c>
      <c r="EC52">
        <f t="shared" si="9"/>
        <v>76320</v>
      </c>
      <c r="ED52">
        <f t="shared" si="9"/>
        <v>54897</v>
      </c>
      <c r="EE52">
        <f t="shared" si="9"/>
        <v>104123</v>
      </c>
      <c r="EF52">
        <f t="shared" si="9"/>
        <v>79104</v>
      </c>
      <c r="EG52">
        <f t="shared" si="9"/>
        <v>70053</v>
      </c>
      <c r="EH52">
        <f t="shared" si="9"/>
        <v>69159</v>
      </c>
      <c r="EI52">
        <f t="shared" si="9"/>
        <v>72204</v>
      </c>
      <c r="EJ52">
        <f t="shared" si="9"/>
        <v>55101</v>
      </c>
      <c r="EK52">
        <f t="shared" si="9"/>
        <v>151563</v>
      </c>
      <c r="EL52">
        <f t="shared" si="9"/>
        <v>82282</v>
      </c>
      <c r="EM52">
        <f t="shared" si="9"/>
        <v>79138</v>
      </c>
      <c r="EN52">
        <f t="shared" si="9"/>
        <v>85882</v>
      </c>
      <c r="EO52">
        <f t="shared" si="9"/>
        <v>79724</v>
      </c>
      <c r="EP52">
        <f t="shared" si="9"/>
        <v>85934</v>
      </c>
      <c r="EQ52">
        <f t="shared" si="9"/>
        <v>70785</v>
      </c>
      <c r="ER52">
        <f t="shared" si="9"/>
        <v>80208</v>
      </c>
      <c r="ES52">
        <f t="shared" si="9"/>
        <v>97840</v>
      </c>
      <c r="ET52">
        <f t="shared" si="9"/>
        <v>118787</v>
      </c>
      <c r="EU52">
        <f t="shared" si="9"/>
        <v>81142</v>
      </c>
      <c r="EV52">
        <f t="shared" si="9"/>
        <v>95015</v>
      </c>
      <c r="EW52">
        <f t="shared" si="9"/>
        <v>115825</v>
      </c>
      <c r="EX52">
        <f t="shared" si="9"/>
        <v>68737</v>
      </c>
      <c r="EY52">
        <f t="shared" si="9"/>
        <v>91626</v>
      </c>
      <c r="EZ52">
        <f t="shared" si="9"/>
        <v>104075</v>
      </c>
      <c r="FA52">
        <f t="shared" si="9"/>
        <v>115760</v>
      </c>
      <c r="FB52">
        <f t="shared" si="9"/>
        <v>92856</v>
      </c>
      <c r="FC52">
        <f t="shared" si="9"/>
        <v>106714</v>
      </c>
      <c r="FD52">
        <f t="shared" si="9"/>
        <v>106365</v>
      </c>
      <c r="FE52">
        <f t="shared" si="9"/>
        <v>89120</v>
      </c>
      <c r="FF52">
        <f t="shared" si="9"/>
        <v>94566</v>
      </c>
      <c r="FG52">
        <f t="shared" si="9"/>
        <v>117322</v>
      </c>
      <c r="FH52">
        <f t="shared" si="9"/>
        <v>115926</v>
      </c>
      <c r="FI52">
        <f t="shared" si="9"/>
        <v>284877</v>
      </c>
      <c r="FJ52">
        <f t="shared" si="9"/>
        <v>109900</v>
      </c>
      <c r="FK52">
        <f t="shared" si="9"/>
        <v>195833</v>
      </c>
      <c r="FL52">
        <f t="shared" si="9"/>
        <v>119322</v>
      </c>
      <c r="FM52">
        <f t="shared" si="9"/>
        <v>123612</v>
      </c>
      <c r="FN52">
        <f t="shared" si="9"/>
        <v>145025</v>
      </c>
      <c r="FO52">
        <f t="shared" si="9"/>
        <v>157949</v>
      </c>
      <c r="FP52">
        <f t="shared" si="9"/>
        <v>134514</v>
      </c>
      <c r="FQ52">
        <f t="shared" si="9"/>
        <v>139392</v>
      </c>
      <c r="FR52">
        <f t="shared" si="9"/>
        <v>125709</v>
      </c>
      <c r="FS52">
        <f t="shared" si="9"/>
        <v>111679</v>
      </c>
      <c r="FT52">
        <f t="shared" si="9"/>
        <v>140344</v>
      </c>
      <c r="FU52">
        <f t="shared" si="9"/>
        <v>142200</v>
      </c>
      <c r="FV52">
        <f t="shared" si="9"/>
        <v>159781</v>
      </c>
      <c r="FW52">
        <f t="shared" si="9"/>
        <v>152370</v>
      </c>
      <c r="FX52">
        <f t="shared" si="9"/>
        <v>183310</v>
      </c>
      <c r="FY52">
        <f t="shared" si="9"/>
        <v>150957</v>
      </c>
      <c r="FZ52">
        <f t="shared" si="9"/>
        <v>87877</v>
      </c>
      <c r="GA52">
        <f t="shared" si="9"/>
        <v>158996</v>
      </c>
      <c r="GB52">
        <f t="shared" si="9"/>
        <v>174647</v>
      </c>
      <c r="GC52">
        <f t="shared" si="9"/>
        <v>176387</v>
      </c>
      <c r="GD52">
        <f t="shared" si="9"/>
        <v>170164</v>
      </c>
      <c r="GE52">
        <f t="shared" si="9"/>
        <v>229317</v>
      </c>
      <c r="GF52">
        <f t="shared" si="9"/>
        <v>219317</v>
      </c>
      <c r="GG52">
        <f t="shared" si="9"/>
        <v>140476</v>
      </c>
      <c r="GH52">
        <f t="shared" si="9"/>
        <v>169623</v>
      </c>
      <c r="GI52">
        <f t="shared" si="9"/>
        <v>173854</v>
      </c>
      <c r="GJ52">
        <f t="shared" si="9"/>
        <v>201690</v>
      </c>
      <c r="GK52">
        <f t="shared" si="9"/>
        <v>222487</v>
      </c>
      <c r="GL52">
        <f t="shared" si="9"/>
        <v>198490</v>
      </c>
      <c r="GM52">
        <f t="shared" si="9"/>
        <v>184445</v>
      </c>
      <c r="GN52">
        <f t="shared" ref="GN52:GW52" si="10">GN3-GM3</f>
        <v>136970</v>
      </c>
      <c r="GO52">
        <f t="shared" si="10"/>
        <v>222445</v>
      </c>
      <c r="GP52">
        <f t="shared" si="10"/>
        <v>221735</v>
      </c>
      <c r="GQ52">
        <f t="shared" si="10"/>
        <v>221540</v>
      </c>
      <c r="GR52">
        <f t="shared" si="10"/>
        <v>189126</v>
      </c>
      <c r="GS52">
        <f t="shared" si="10"/>
        <v>192526</v>
      </c>
      <c r="GT52">
        <f t="shared" si="10"/>
        <v>201182</v>
      </c>
      <c r="GU52">
        <f t="shared" si="10"/>
        <v>176716</v>
      </c>
      <c r="GV52">
        <f t="shared" si="10"/>
        <v>164695</v>
      </c>
      <c r="GW52">
        <f t="shared" si="10"/>
        <v>304953</v>
      </c>
      <c r="GX52">
        <f t="shared" ref="GX52:HC52" si="11">GX3-GW3</f>
        <v>241342</v>
      </c>
      <c r="GY52">
        <f t="shared" si="11"/>
        <v>165361</v>
      </c>
      <c r="GZ52">
        <f t="shared" si="11"/>
        <v>284655</v>
      </c>
      <c r="HA52">
        <f t="shared" si="11"/>
        <v>169011</v>
      </c>
      <c r="HB52">
        <f t="shared" si="11"/>
        <v>231026</v>
      </c>
      <c r="HC52">
        <f t="shared" si="11"/>
        <v>211433</v>
      </c>
    </row>
    <row r="53" spans="1:211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2">E4-D4</f>
        <v>0</v>
      </c>
      <c r="F53">
        <f t="shared" si="12"/>
        <v>0</v>
      </c>
      <c r="G53">
        <f t="shared" si="12"/>
        <v>0</v>
      </c>
      <c r="H53">
        <f t="shared" si="12"/>
        <v>0</v>
      </c>
      <c r="I53">
        <f t="shared" si="12"/>
        <v>0</v>
      </c>
      <c r="J53">
        <f t="shared" si="12"/>
        <v>0</v>
      </c>
      <c r="K53">
        <f t="shared" si="12"/>
        <v>0</v>
      </c>
      <c r="L53">
        <f t="shared" si="12"/>
        <v>0</v>
      </c>
      <c r="M53">
        <f t="shared" si="12"/>
        <v>0</v>
      </c>
      <c r="N53">
        <f t="shared" si="12"/>
        <v>0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S53">
        <f t="shared" si="12"/>
        <v>0</v>
      </c>
      <c r="T53">
        <f t="shared" si="12"/>
        <v>0</v>
      </c>
      <c r="U53">
        <f t="shared" si="12"/>
        <v>0</v>
      </c>
      <c r="V53">
        <f t="shared" si="12"/>
        <v>0</v>
      </c>
      <c r="W53">
        <f t="shared" si="12"/>
        <v>0</v>
      </c>
      <c r="X53">
        <f t="shared" si="12"/>
        <v>1</v>
      </c>
      <c r="Y53">
        <f t="shared" si="12"/>
        <v>0</v>
      </c>
      <c r="Z53">
        <f t="shared" si="12"/>
        <v>0</v>
      </c>
      <c r="AA53">
        <f t="shared" si="12"/>
        <v>0</v>
      </c>
      <c r="AB53">
        <f t="shared" si="12"/>
        <v>7</v>
      </c>
      <c r="AC53">
        <f t="shared" si="12"/>
        <v>0</v>
      </c>
      <c r="AD53">
        <f t="shared" si="12"/>
        <v>0</v>
      </c>
      <c r="AE53">
        <f t="shared" si="12"/>
        <v>0</v>
      </c>
      <c r="AF53">
        <f t="shared" si="12"/>
        <v>0</v>
      </c>
      <c r="AG53">
        <f t="shared" si="12"/>
        <v>0</v>
      </c>
      <c r="AH53">
        <f t="shared" si="12"/>
        <v>0</v>
      </c>
      <c r="AI53">
        <f t="shared" si="12"/>
        <v>0</v>
      </c>
      <c r="AJ53">
        <f t="shared" si="12"/>
        <v>0</v>
      </c>
      <c r="AK53">
        <f t="shared" ref="AK53:BO53" si="13">AK4-AJ4</f>
        <v>0</v>
      </c>
      <c r="AL53">
        <f t="shared" si="13"/>
        <v>0</v>
      </c>
      <c r="AM53">
        <f t="shared" si="13"/>
        <v>0</v>
      </c>
      <c r="AN53">
        <f t="shared" si="13"/>
        <v>0</v>
      </c>
      <c r="AO53">
        <f t="shared" si="13"/>
        <v>0</v>
      </c>
      <c r="AP53">
        <f t="shared" si="13"/>
        <v>0</v>
      </c>
      <c r="AQ53">
        <f t="shared" si="13"/>
        <v>0</v>
      </c>
      <c r="AR53">
        <f t="shared" si="13"/>
        <v>0</v>
      </c>
      <c r="AS53">
        <f t="shared" si="13"/>
        <v>0</v>
      </c>
      <c r="AT53">
        <f t="shared" si="13"/>
        <v>0</v>
      </c>
      <c r="AU53">
        <f t="shared" si="13"/>
        <v>0</v>
      </c>
      <c r="AV53">
        <f t="shared" si="13"/>
        <v>10</v>
      </c>
      <c r="AW53">
        <f t="shared" si="13"/>
        <v>0</v>
      </c>
      <c r="AX53">
        <f t="shared" si="13"/>
        <v>0</v>
      </c>
      <c r="AY53">
        <f t="shared" si="13"/>
        <v>1</v>
      </c>
      <c r="AZ53">
        <f t="shared" si="13"/>
        <v>0</v>
      </c>
      <c r="BA53">
        <f t="shared" si="13"/>
        <v>0</v>
      </c>
      <c r="BB53">
        <f t="shared" si="13"/>
        <v>0</v>
      </c>
      <c r="BC53">
        <f t="shared" si="13"/>
        <v>0</v>
      </c>
      <c r="BD53">
        <f t="shared" si="13"/>
        <v>0</v>
      </c>
      <c r="BE53">
        <f t="shared" si="13"/>
        <v>2</v>
      </c>
      <c r="BF53">
        <f t="shared" si="13"/>
        <v>32</v>
      </c>
      <c r="BG53">
        <f t="shared" si="13"/>
        <v>14</v>
      </c>
      <c r="BH53">
        <f t="shared" si="13"/>
        <v>0</v>
      </c>
      <c r="BI53">
        <f t="shared" si="13"/>
        <v>0</v>
      </c>
      <c r="BJ53">
        <f t="shared" si="13"/>
        <v>0</v>
      </c>
      <c r="BK53">
        <f t="shared" si="13"/>
        <v>0</v>
      </c>
      <c r="BL53">
        <f t="shared" si="13"/>
        <v>0</v>
      </c>
      <c r="BM53">
        <f t="shared" si="13"/>
        <v>73</v>
      </c>
      <c r="BN53">
        <f t="shared" si="13"/>
        <v>0</v>
      </c>
      <c r="BO53">
        <f t="shared" si="13"/>
        <v>10</v>
      </c>
      <c r="BP53">
        <f t="shared" ref="BP53:DE53" si="14">BP4-BO4</f>
        <v>1</v>
      </c>
      <c r="BQ53">
        <f t="shared" si="14"/>
        <v>0</v>
      </c>
      <c r="BR53">
        <f t="shared" si="14"/>
        <v>0</v>
      </c>
      <c r="BS53">
        <f t="shared" si="14"/>
        <v>20</v>
      </c>
      <c r="BT53">
        <f t="shared" si="14"/>
        <v>8</v>
      </c>
      <c r="BU53">
        <f t="shared" si="14"/>
        <v>0</v>
      </c>
      <c r="BV53">
        <f t="shared" si="14"/>
        <v>13</v>
      </c>
      <c r="BW53">
        <f t="shared" si="14"/>
        <v>16</v>
      </c>
      <c r="BX53">
        <f t="shared" si="14"/>
        <v>7</v>
      </c>
      <c r="BY53">
        <f t="shared" si="14"/>
        <v>14</v>
      </c>
      <c r="BZ53">
        <f t="shared" si="14"/>
        <v>58</v>
      </c>
      <c r="CA53">
        <f t="shared" si="14"/>
        <v>38</v>
      </c>
      <c r="CB53">
        <f t="shared" si="14"/>
        <v>20</v>
      </c>
      <c r="CC53">
        <f t="shared" si="14"/>
        <v>14</v>
      </c>
      <c r="CD53">
        <f t="shared" si="14"/>
        <v>229</v>
      </c>
      <c r="CE53">
        <f t="shared" si="14"/>
        <v>34</v>
      </c>
      <c r="CF53">
        <f t="shared" si="14"/>
        <v>4</v>
      </c>
      <c r="CG53">
        <f t="shared" si="14"/>
        <v>-322</v>
      </c>
      <c r="CH53">
        <f t="shared" si="14"/>
        <v>19</v>
      </c>
      <c r="CI53">
        <f t="shared" si="14"/>
        <v>45</v>
      </c>
      <c r="CJ53">
        <f t="shared" si="14"/>
        <v>7</v>
      </c>
      <c r="CK53">
        <f t="shared" si="14"/>
        <v>19</v>
      </c>
      <c r="CL53">
        <f t="shared" si="14"/>
        <v>20</v>
      </c>
      <c r="CM53">
        <f t="shared" si="14"/>
        <v>22</v>
      </c>
      <c r="CN53">
        <f t="shared" si="14"/>
        <v>10</v>
      </c>
      <c r="CO53">
        <f t="shared" si="14"/>
        <v>192</v>
      </c>
      <c r="CP53">
        <f t="shared" si="14"/>
        <v>45</v>
      </c>
      <c r="CQ53">
        <f t="shared" si="14"/>
        <v>29</v>
      </c>
      <c r="CR53">
        <f t="shared" si="14"/>
        <v>12</v>
      </c>
      <c r="CS53">
        <f t="shared" si="14"/>
        <v>50</v>
      </c>
      <c r="CT53">
        <f t="shared" si="14"/>
        <v>4</v>
      </c>
      <c r="CU53">
        <f t="shared" si="14"/>
        <v>29</v>
      </c>
      <c r="CV53">
        <f t="shared" si="14"/>
        <v>6</v>
      </c>
      <c r="CW53">
        <f t="shared" si="14"/>
        <v>44</v>
      </c>
      <c r="CX53">
        <f t="shared" si="14"/>
        <v>2</v>
      </c>
      <c r="CY53">
        <f t="shared" si="14"/>
        <v>33</v>
      </c>
      <c r="CZ53">
        <f t="shared" si="14"/>
        <v>4</v>
      </c>
      <c r="DA53">
        <f t="shared" si="14"/>
        <v>5</v>
      </c>
      <c r="DB53">
        <f t="shared" si="14"/>
        <v>9</v>
      </c>
      <c r="DC53">
        <f t="shared" si="14"/>
        <v>16</v>
      </c>
      <c r="DD53">
        <f t="shared" si="14"/>
        <v>8</v>
      </c>
      <c r="DE53">
        <f t="shared" si="14"/>
        <v>36</v>
      </c>
      <c r="DF53">
        <f t="shared" ref="DF53:HC53" si="15">DF4-DE4</f>
        <v>27</v>
      </c>
      <c r="DG53">
        <f t="shared" si="15"/>
        <v>4</v>
      </c>
      <c r="DH53">
        <f t="shared" si="15"/>
        <v>1</v>
      </c>
      <c r="DI53">
        <f t="shared" si="15"/>
        <v>13</v>
      </c>
      <c r="DJ53">
        <f t="shared" si="15"/>
        <v>8</v>
      </c>
      <c r="DK53">
        <f t="shared" si="15"/>
        <v>9</v>
      </c>
      <c r="DL53">
        <f t="shared" si="15"/>
        <v>11</v>
      </c>
      <c r="DM53">
        <f t="shared" si="15"/>
        <v>4</v>
      </c>
      <c r="DN53">
        <f t="shared" si="15"/>
        <v>11</v>
      </c>
      <c r="DO53">
        <f t="shared" si="15"/>
        <v>0</v>
      </c>
      <c r="DP53">
        <f t="shared" si="15"/>
        <v>32</v>
      </c>
      <c r="DQ53">
        <f t="shared" si="15"/>
        <v>9</v>
      </c>
      <c r="DR53">
        <f t="shared" si="15"/>
        <v>17</v>
      </c>
      <c r="DS53">
        <f t="shared" si="15"/>
        <v>18</v>
      </c>
      <c r="DT53">
        <f t="shared" si="15"/>
        <v>8</v>
      </c>
      <c r="DU53">
        <f t="shared" si="15"/>
        <v>7</v>
      </c>
      <c r="DV53">
        <f t="shared" si="15"/>
        <v>2</v>
      </c>
      <c r="DW53">
        <f t="shared" si="15"/>
        <v>10</v>
      </c>
      <c r="DX53">
        <f t="shared" si="15"/>
        <v>0</v>
      </c>
      <c r="DY53">
        <f t="shared" si="15"/>
        <v>5</v>
      </c>
      <c r="DZ53">
        <f t="shared" si="15"/>
        <v>1</v>
      </c>
      <c r="EA53">
        <f t="shared" si="15"/>
        <v>5</v>
      </c>
      <c r="EB53">
        <f t="shared" si="15"/>
        <v>15</v>
      </c>
      <c r="EC53">
        <f t="shared" si="15"/>
        <v>3</v>
      </c>
      <c r="ED53">
        <f t="shared" si="15"/>
        <v>31</v>
      </c>
      <c r="EE53">
        <f t="shared" si="15"/>
        <v>3</v>
      </c>
      <c r="EF53">
        <f t="shared" si="15"/>
        <v>-12</v>
      </c>
      <c r="EG53">
        <f t="shared" si="15"/>
        <v>7</v>
      </c>
      <c r="EH53">
        <f t="shared" si="15"/>
        <v>9</v>
      </c>
      <c r="EI53">
        <f t="shared" si="15"/>
        <v>2</v>
      </c>
      <c r="EJ53">
        <f t="shared" si="15"/>
        <v>9</v>
      </c>
      <c r="EK53">
        <f t="shared" si="15"/>
        <v>16</v>
      </c>
      <c r="EL53">
        <f t="shared" si="15"/>
        <v>2</v>
      </c>
      <c r="EM53">
        <f t="shared" si="15"/>
        <v>12</v>
      </c>
      <c r="EN53">
        <f t="shared" si="15"/>
        <v>9</v>
      </c>
      <c r="EO53">
        <f t="shared" si="15"/>
        <v>4</v>
      </c>
      <c r="EP53">
        <f t="shared" si="15"/>
        <v>1</v>
      </c>
      <c r="EQ53">
        <f t="shared" si="15"/>
        <v>0</v>
      </c>
      <c r="ER53">
        <f t="shared" si="15"/>
        <v>1</v>
      </c>
      <c r="ES53">
        <f t="shared" si="15"/>
        <v>9</v>
      </c>
      <c r="ET53">
        <f t="shared" si="15"/>
        <v>11</v>
      </c>
      <c r="EU53">
        <f t="shared" si="15"/>
        <v>9</v>
      </c>
      <c r="EV53">
        <f t="shared" si="15"/>
        <v>6</v>
      </c>
      <c r="EW53">
        <f t="shared" si="15"/>
        <v>0</v>
      </c>
      <c r="EX53">
        <f t="shared" si="15"/>
        <v>0</v>
      </c>
      <c r="EY53">
        <f t="shared" si="15"/>
        <v>3</v>
      </c>
      <c r="EZ53">
        <f t="shared" si="15"/>
        <v>8</v>
      </c>
      <c r="FA53">
        <f t="shared" si="15"/>
        <v>15</v>
      </c>
      <c r="FB53">
        <f t="shared" si="15"/>
        <v>16</v>
      </c>
      <c r="FC53">
        <f t="shared" si="15"/>
        <v>2</v>
      </c>
      <c r="FD53">
        <f t="shared" si="15"/>
        <v>1</v>
      </c>
      <c r="FE53">
        <f t="shared" si="15"/>
        <v>0</v>
      </c>
      <c r="FF53">
        <f t="shared" si="15"/>
        <v>4</v>
      </c>
      <c r="FG53">
        <f t="shared" si="15"/>
        <v>2</v>
      </c>
      <c r="FH53">
        <f t="shared" si="15"/>
        <v>2</v>
      </c>
      <c r="FI53">
        <f t="shared" si="15"/>
        <v>1</v>
      </c>
      <c r="FJ53">
        <f t="shared" si="15"/>
        <v>2</v>
      </c>
      <c r="FK53">
        <f t="shared" si="15"/>
        <v>0</v>
      </c>
      <c r="FL53">
        <f t="shared" si="15"/>
        <v>0</v>
      </c>
      <c r="FM53">
        <f t="shared" si="15"/>
        <v>0</v>
      </c>
      <c r="FN53">
        <f t="shared" si="15"/>
        <v>0</v>
      </c>
      <c r="FO53">
        <f t="shared" si="15"/>
        <v>3</v>
      </c>
      <c r="FP53">
        <f t="shared" si="15"/>
        <v>0</v>
      </c>
      <c r="FQ53">
        <f t="shared" si="15"/>
        <v>0</v>
      </c>
      <c r="FR53">
        <f t="shared" si="15"/>
        <v>0</v>
      </c>
      <c r="FS53">
        <f t="shared" si="15"/>
        <v>0</v>
      </c>
      <c r="FT53">
        <f t="shared" si="15"/>
        <v>6</v>
      </c>
      <c r="FU53">
        <f t="shared" si="15"/>
        <v>1</v>
      </c>
      <c r="FV53">
        <f t="shared" si="15"/>
        <v>1</v>
      </c>
      <c r="FW53">
        <f t="shared" si="15"/>
        <v>17</v>
      </c>
      <c r="FX53">
        <f t="shared" si="15"/>
        <v>0</v>
      </c>
      <c r="FY53">
        <f t="shared" si="15"/>
        <v>10</v>
      </c>
      <c r="FZ53">
        <f t="shared" si="15"/>
        <v>0</v>
      </c>
      <c r="GA53">
        <f t="shared" si="15"/>
        <v>0</v>
      </c>
      <c r="GB53">
        <f t="shared" si="15"/>
        <v>1</v>
      </c>
      <c r="GC53">
        <f t="shared" si="15"/>
        <v>2</v>
      </c>
      <c r="GD53">
        <f t="shared" si="15"/>
        <v>9</v>
      </c>
      <c r="GE53">
        <f t="shared" si="15"/>
        <v>0</v>
      </c>
      <c r="GF53">
        <f t="shared" si="15"/>
        <v>2</v>
      </c>
      <c r="GG53">
        <f t="shared" si="15"/>
        <v>7</v>
      </c>
      <c r="GH53">
        <f t="shared" si="15"/>
        <v>3</v>
      </c>
      <c r="GI53">
        <f t="shared" si="15"/>
        <v>1</v>
      </c>
      <c r="GJ53">
        <f t="shared" si="15"/>
        <v>0</v>
      </c>
      <c r="GK53">
        <f t="shared" si="15"/>
        <v>0</v>
      </c>
      <c r="GL53">
        <f t="shared" si="15"/>
        <v>1</v>
      </c>
      <c r="GM53">
        <f t="shared" si="15"/>
        <v>2</v>
      </c>
      <c r="GN53">
        <f t="shared" si="15"/>
        <v>3</v>
      </c>
      <c r="GO53">
        <f t="shared" si="15"/>
        <v>1</v>
      </c>
      <c r="GP53">
        <f t="shared" si="15"/>
        <v>0</v>
      </c>
      <c r="GQ53">
        <f t="shared" si="15"/>
        <v>1</v>
      </c>
      <c r="GR53">
        <f t="shared" si="15"/>
        <v>1</v>
      </c>
      <c r="GS53">
        <f t="shared" si="15"/>
        <v>0</v>
      </c>
      <c r="GT53">
        <f t="shared" si="15"/>
        <v>2</v>
      </c>
      <c r="GU53">
        <f t="shared" si="15"/>
        <v>2</v>
      </c>
      <c r="GV53">
        <f t="shared" si="15"/>
        <v>12</v>
      </c>
      <c r="GW53">
        <f t="shared" si="15"/>
        <v>1</v>
      </c>
      <c r="GX53">
        <f t="shared" si="15"/>
        <v>8</v>
      </c>
      <c r="GY53">
        <f t="shared" si="15"/>
        <v>7</v>
      </c>
      <c r="GZ53">
        <f t="shared" si="15"/>
        <v>2</v>
      </c>
      <c r="HA53">
        <f t="shared" si="15"/>
        <v>5</v>
      </c>
      <c r="HB53">
        <f t="shared" si="15"/>
        <v>0</v>
      </c>
      <c r="HC53">
        <f t="shared" si="15"/>
        <v>4</v>
      </c>
    </row>
    <row r="54" spans="1:211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6">E5-D5</f>
        <v>0</v>
      </c>
      <c r="F54">
        <f t="shared" si="16"/>
        <v>0</v>
      </c>
      <c r="G54">
        <f t="shared" si="16"/>
        <v>0</v>
      </c>
      <c r="H54">
        <f t="shared" si="16"/>
        <v>0</v>
      </c>
      <c r="I54">
        <f t="shared" si="16"/>
        <v>0</v>
      </c>
      <c r="J54">
        <f t="shared" si="16"/>
        <v>0</v>
      </c>
      <c r="K54">
        <f t="shared" si="16"/>
        <v>0</v>
      </c>
      <c r="L54">
        <f t="shared" si="16"/>
        <v>0</v>
      </c>
      <c r="M54">
        <f t="shared" si="16"/>
        <v>0</v>
      </c>
      <c r="N54">
        <f t="shared" si="16"/>
        <v>0</v>
      </c>
      <c r="O54">
        <f t="shared" si="16"/>
        <v>0</v>
      </c>
      <c r="P54">
        <f t="shared" si="16"/>
        <v>0</v>
      </c>
      <c r="Q54">
        <f t="shared" si="16"/>
        <v>0</v>
      </c>
      <c r="R54">
        <f t="shared" si="16"/>
        <v>0</v>
      </c>
      <c r="S54">
        <f t="shared" si="16"/>
        <v>0</v>
      </c>
      <c r="T54">
        <f t="shared" si="16"/>
        <v>0</v>
      </c>
      <c r="U54">
        <f t="shared" si="16"/>
        <v>0</v>
      </c>
      <c r="V54">
        <f t="shared" si="16"/>
        <v>0</v>
      </c>
      <c r="W54">
        <f t="shared" si="16"/>
        <v>0</v>
      </c>
      <c r="X54">
        <f t="shared" si="16"/>
        <v>0</v>
      </c>
      <c r="Y54">
        <f t="shared" si="16"/>
        <v>0</v>
      </c>
      <c r="Z54">
        <f t="shared" si="16"/>
        <v>0</v>
      </c>
      <c r="AA54">
        <f t="shared" si="16"/>
        <v>0</v>
      </c>
      <c r="AB54">
        <f t="shared" si="16"/>
        <v>0</v>
      </c>
      <c r="AC54">
        <f t="shared" si="16"/>
        <v>0</v>
      </c>
      <c r="AD54">
        <f t="shared" si="16"/>
        <v>0</v>
      </c>
      <c r="AE54">
        <f t="shared" si="16"/>
        <v>0</v>
      </c>
      <c r="AF54">
        <f t="shared" si="16"/>
        <v>0</v>
      </c>
      <c r="AG54">
        <f t="shared" si="16"/>
        <v>0</v>
      </c>
      <c r="AH54">
        <f t="shared" si="16"/>
        <v>1</v>
      </c>
      <c r="AI54">
        <f t="shared" si="16"/>
        <v>1</v>
      </c>
      <c r="AJ54">
        <f t="shared" si="16"/>
        <v>-1</v>
      </c>
      <c r="AK54">
        <f t="shared" ref="AK54:BO54" si="17">AK5-AJ5</f>
        <v>0</v>
      </c>
      <c r="AL54">
        <f t="shared" si="17"/>
        <v>2</v>
      </c>
      <c r="AM54">
        <f t="shared" si="17"/>
        <v>42</v>
      </c>
      <c r="AN54">
        <f t="shared" si="17"/>
        <v>1</v>
      </c>
      <c r="AO54">
        <f t="shared" si="17"/>
        <v>0</v>
      </c>
      <c r="AP54">
        <f t="shared" si="17"/>
        <v>37</v>
      </c>
      <c r="AQ54">
        <f t="shared" si="17"/>
        <v>66</v>
      </c>
      <c r="AR54">
        <f t="shared" si="17"/>
        <v>11</v>
      </c>
      <c r="AS54">
        <f t="shared" si="17"/>
        <v>116</v>
      </c>
      <c r="AT54">
        <f t="shared" si="17"/>
        <v>138</v>
      </c>
      <c r="AU54">
        <f t="shared" si="17"/>
        <v>109</v>
      </c>
      <c r="AV54">
        <f t="shared" si="17"/>
        <v>66</v>
      </c>
      <c r="AW54">
        <f t="shared" si="17"/>
        <v>33</v>
      </c>
      <c r="AX54">
        <f t="shared" si="17"/>
        <v>102</v>
      </c>
      <c r="AY54">
        <f t="shared" si="17"/>
        <v>0</v>
      </c>
      <c r="AZ54">
        <f t="shared" si="17"/>
        <v>321</v>
      </c>
      <c r="BA54">
        <f t="shared" si="17"/>
        <v>0</v>
      </c>
      <c r="BB54">
        <f t="shared" si="17"/>
        <v>394</v>
      </c>
      <c r="BC54">
        <f t="shared" si="17"/>
        <v>527</v>
      </c>
      <c r="BD54">
        <f t="shared" si="17"/>
        <v>369</v>
      </c>
      <c r="BE54">
        <f t="shared" si="17"/>
        <v>414</v>
      </c>
      <c r="BF54">
        <f t="shared" si="17"/>
        <v>192</v>
      </c>
      <c r="BG54">
        <f t="shared" si="17"/>
        <v>1084</v>
      </c>
      <c r="BH54">
        <f t="shared" si="17"/>
        <v>415</v>
      </c>
      <c r="BI54">
        <f t="shared" si="17"/>
        <v>0</v>
      </c>
      <c r="BJ54">
        <f t="shared" si="17"/>
        <v>1632</v>
      </c>
      <c r="BK54">
        <f t="shared" si="17"/>
        <v>952</v>
      </c>
      <c r="BL54">
        <f t="shared" si="17"/>
        <v>0</v>
      </c>
      <c r="BM54">
        <f t="shared" si="17"/>
        <v>1302</v>
      </c>
      <c r="BN54">
        <f t="shared" si="17"/>
        <v>1036</v>
      </c>
      <c r="BO54">
        <f t="shared" si="17"/>
        <v>999</v>
      </c>
      <c r="BP54">
        <f t="shared" ref="BP54:DE54" si="18">BP5-BO5</f>
        <v>589</v>
      </c>
      <c r="BQ54">
        <f t="shared" si="18"/>
        <v>1434</v>
      </c>
      <c r="BR54">
        <f t="shared" si="18"/>
        <v>646</v>
      </c>
      <c r="BS54">
        <f t="shared" si="18"/>
        <v>1590</v>
      </c>
      <c r="BT54">
        <f t="shared" si="18"/>
        <v>1109</v>
      </c>
      <c r="BU54">
        <f t="shared" si="18"/>
        <v>1118</v>
      </c>
      <c r="BV54">
        <f t="shared" si="18"/>
        <v>1431</v>
      </c>
      <c r="BW54">
        <f t="shared" si="18"/>
        <v>1480</v>
      </c>
      <c r="BX54">
        <f t="shared" si="18"/>
        <v>1238</v>
      </c>
      <c r="BY54">
        <f t="shared" si="18"/>
        <v>819</v>
      </c>
      <c r="BZ54">
        <f t="shared" si="18"/>
        <v>1022</v>
      </c>
      <c r="CA54">
        <f t="shared" si="18"/>
        <v>1555</v>
      </c>
      <c r="CB54">
        <f t="shared" si="18"/>
        <v>2099</v>
      </c>
      <c r="CC54">
        <f t="shared" si="18"/>
        <v>1979</v>
      </c>
      <c r="CD54">
        <f t="shared" si="18"/>
        <v>1985</v>
      </c>
      <c r="CE54">
        <f t="shared" si="18"/>
        <v>2079</v>
      </c>
      <c r="CF54">
        <f t="shared" si="18"/>
        <v>1677</v>
      </c>
      <c r="CG54">
        <f t="shared" si="18"/>
        <v>1224</v>
      </c>
      <c r="CH54">
        <f t="shared" si="18"/>
        <v>1695</v>
      </c>
      <c r="CI54">
        <f t="shared" si="18"/>
        <v>962</v>
      </c>
      <c r="CJ54">
        <f t="shared" si="18"/>
        <v>2072</v>
      </c>
      <c r="CK54">
        <f t="shared" si="18"/>
        <v>2563</v>
      </c>
      <c r="CL54">
        <f t="shared" si="18"/>
        <v>2200</v>
      </c>
      <c r="CM54">
        <f t="shared" si="18"/>
        <v>2128</v>
      </c>
      <c r="CN54">
        <f t="shared" si="18"/>
        <v>1822</v>
      </c>
      <c r="CO54">
        <f t="shared" si="18"/>
        <v>2723</v>
      </c>
      <c r="CP54">
        <f t="shared" si="18"/>
        <v>2943</v>
      </c>
      <c r="CQ54">
        <f t="shared" si="18"/>
        <v>3033</v>
      </c>
      <c r="CR54">
        <f t="shared" si="18"/>
        <v>2922</v>
      </c>
      <c r="CS54">
        <f t="shared" si="18"/>
        <v>2622</v>
      </c>
      <c r="CT54">
        <f t="shared" si="18"/>
        <v>1808</v>
      </c>
      <c r="CU54">
        <f t="shared" si="18"/>
        <v>1696</v>
      </c>
      <c r="CV54">
        <f t="shared" si="18"/>
        <v>2317</v>
      </c>
      <c r="CW54">
        <f t="shared" si="18"/>
        <v>2311</v>
      </c>
      <c r="CX54">
        <f t="shared" si="18"/>
        <v>4693</v>
      </c>
      <c r="CY54">
        <f t="shared" si="18"/>
        <v>2304</v>
      </c>
      <c r="CZ54">
        <f t="shared" si="18"/>
        <v>1665</v>
      </c>
      <c r="DA54">
        <f t="shared" si="18"/>
        <v>1740</v>
      </c>
      <c r="DB54">
        <f t="shared" si="18"/>
        <v>1225</v>
      </c>
      <c r="DC54">
        <f t="shared" si="18"/>
        <v>2352</v>
      </c>
      <c r="DD54">
        <f t="shared" si="18"/>
        <v>8014</v>
      </c>
      <c r="DE54">
        <f t="shared" si="18"/>
        <v>3031</v>
      </c>
      <c r="DF54">
        <f t="shared" ref="DF54:HC54" si="19">DF5-DE5</f>
        <v>2747</v>
      </c>
      <c r="DG54">
        <f t="shared" si="19"/>
        <v>4008</v>
      </c>
      <c r="DH54">
        <f t="shared" si="19"/>
        <v>2155</v>
      </c>
      <c r="DI54">
        <f t="shared" si="19"/>
        <v>1401</v>
      </c>
      <c r="DJ54">
        <f t="shared" si="19"/>
        <v>2452</v>
      </c>
      <c r="DK54">
        <f t="shared" si="19"/>
        <v>3502</v>
      </c>
      <c r="DL54">
        <f t="shared" si="19"/>
        <v>2747</v>
      </c>
      <c r="DM54">
        <f t="shared" si="19"/>
        <v>4917</v>
      </c>
      <c r="DN54">
        <f t="shared" si="19"/>
        <v>2605</v>
      </c>
      <c r="DO54">
        <f t="shared" si="19"/>
        <v>2366</v>
      </c>
      <c r="DP54">
        <f t="shared" si="19"/>
        <v>2150</v>
      </c>
      <c r="DQ54">
        <f t="shared" si="19"/>
        <v>2075</v>
      </c>
      <c r="DR54">
        <f t="shared" si="19"/>
        <v>2881</v>
      </c>
      <c r="DS54">
        <f t="shared" si="19"/>
        <v>2278</v>
      </c>
      <c r="DT54">
        <f t="shared" si="19"/>
        <v>2160</v>
      </c>
      <c r="DU54">
        <f t="shared" si="19"/>
        <v>2120</v>
      </c>
      <c r="DV54">
        <f t="shared" si="19"/>
        <v>1639</v>
      </c>
      <c r="DW54">
        <f t="shared" si="19"/>
        <v>1502</v>
      </c>
      <c r="DX54">
        <f t="shared" si="19"/>
        <v>2677</v>
      </c>
      <c r="DY54">
        <f t="shared" si="19"/>
        <v>2443</v>
      </c>
      <c r="DZ54">
        <f t="shared" si="19"/>
        <v>3503</v>
      </c>
      <c r="EA54">
        <f t="shared" si="19"/>
        <v>2240</v>
      </c>
      <c r="EB54">
        <f t="shared" si="19"/>
        <v>2789</v>
      </c>
      <c r="EC54">
        <f t="shared" si="19"/>
        <v>1874</v>
      </c>
      <c r="ED54">
        <f t="shared" si="19"/>
        <v>848</v>
      </c>
      <c r="EE54">
        <f t="shared" si="19"/>
        <v>1737</v>
      </c>
      <c r="EF54">
        <f t="shared" si="19"/>
        <v>846</v>
      </c>
      <c r="EG54">
        <f t="shared" si="19"/>
        <v>957</v>
      </c>
      <c r="EH54">
        <f t="shared" si="19"/>
        <v>1886</v>
      </c>
      <c r="EI54">
        <f t="shared" si="19"/>
        <v>1297</v>
      </c>
      <c r="EJ54">
        <f t="shared" si="19"/>
        <v>759</v>
      </c>
      <c r="EK54">
        <f t="shared" si="19"/>
        <v>747</v>
      </c>
      <c r="EL54">
        <f t="shared" si="19"/>
        <v>2062</v>
      </c>
      <c r="EM54">
        <f t="shared" si="19"/>
        <v>1293</v>
      </c>
      <c r="EN54">
        <f t="shared" si="19"/>
        <v>1399</v>
      </c>
      <c r="EO54">
        <f t="shared" si="19"/>
        <v>1747</v>
      </c>
      <c r="EP54">
        <f t="shared" si="19"/>
        <v>1780</v>
      </c>
      <c r="EQ54">
        <f t="shared" si="19"/>
        <v>1505</v>
      </c>
      <c r="ER54">
        <f t="shared" si="19"/>
        <v>640</v>
      </c>
      <c r="ES54">
        <f t="shared" si="19"/>
        <v>1516</v>
      </c>
      <c r="ET54">
        <f t="shared" si="19"/>
        <v>929</v>
      </c>
      <c r="EU54">
        <f t="shared" si="19"/>
        <v>1089</v>
      </c>
      <c r="EV54">
        <f t="shared" si="19"/>
        <v>1363</v>
      </c>
      <c r="EW54">
        <f t="shared" si="19"/>
        <v>546</v>
      </c>
      <c r="EX54">
        <f t="shared" si="19"/>
        <v>440</v>
      </c>
      <c r="EY54">
        <f t="shared" si="19"/>
        <v>533</v>
      </c>
      <c r="EZ54">
        <f t="shared" si="19"/>
        <v>1159</v>
      </c>
      <c r="FA54">
        <f t="shared" si="19"/>
        <v>1526</v>
      </c>
      <c r="FB54">
        <f t="shared" si="19"/>
        <v>614</v>
      </c>
      <c r="FC54">
        <f t="shared" si="19"/>
        <v>890</v>
      </c>
      <c r="FD54">
        <f t="shared" si="19"/>
        <v>969</v>
      </c>
      <c r="FE54">
        <f t="shared" si="19"/>
        <v>307</v>
      </c>
      <c r="FF54">
        <f t="shared" si="19"/>
        <v>305</v>
      </c>
      <c r="FG54">
        <f t="shared" si="19"/>
        <v>1052</v>
      </c>
      <c r="FH54">
        <f t="shared" si="19"/>
        <v>469</v>
      </c>
      <c r="FI54">
        <f t="shared" si="19"/>
        <v>366</v>
      </c>
      <c r="FJ54">
        <f t="shared" si="19"/>
        <v>384</v>
      </c>
      <c r="FK54">
        <f t="shared" si="19"/>
        <v>477</v>
      </c>
      <c r="FL54">
        <f t="shared" si="19"/>
        <v>164</v>
      </c>
      <c r="FM54">
        <f t="shared" si="19"/>
        <v>133</v>
      </c>
      <c r="FN54">
        <f t="shared" si="19"/>
        <v>574</v>
      </c>
      <c r="FO54">
        <f t="shared" si="19"/>
        <v>825</v>
      </c>
      <c r="FP54">
        <f t="shared" si="19"/>
        <v>338</v>
      </c>
      <c r="FQ54">
        <f t="shared" si="19"/>
        <v>295</v>
      </c>
      <c r="FR54">
        <f t="shared" si="19"/>
        <v>306</v>
      </c>
      <c r="FS54">
        <f t="shared" si="19"/>
        <v>349</v>
      </c>
      <c r="FT54">
        <f t="shared" si="19"/>
        <v>178</v>
      </c>
      <c r="FU54">
        <f t="shared" si="19"/>
        <v>335</v>
      </c>
      <c r="FV54">
        <f t="shared" si="19"/>
        <v>575</v>
      </c>
      <c r="FW54">
        <f t="shared" si="19"/>
        <v>230</v>
      </c>
      <c r="FX54">
        <f t="shared" si="19"/>
        <v>237</v>
      </c>
      <c r="FY54">
        <f t="shared" si="19"/>
        <v>323</v>
      </c>
      <c r="FZ54">
        <f t="shared" si="19"/>
        <v>143</v>
      </c>
      <c r="GA54">
        <f t="shared" si="19"/>
        <v>213</v>
      </c>
      <c r="GB54">
        <f t="shared" si="19"/>
        <v>269</v>
      </c>
      <c r="GC54">
        <f t="shared" si="19"/>
        <v>197</v>
      </c>
      <c r="GD54">
        <f t="shared" si="19"/>
        <v>214</v>
      </c>
      <c r="GE54">
        <f t="shared" si="19"/>
        <v>350</v>
      </c>
      <c r="GF54">
        <f t="shared" si="19"/>
        <v>128</v>
      </c>
      <c r="GG54">
        <f t="shared" si="19"/>
        <v>126</v>
      </c>
      <c r="GH54">
        <f t="shared" si="19"/>
        <v>147</v>
      </c>
      <c r="GI54">
        <f t="shared" si="19"/>
        <v>163</v>
      </c>
      <c r="GJ54">
        <f t="shared" si="19"/>
        <v>275</v>
      </c>
      <c r="GK54">
        <f t="shared" si="19"/>
        <v>765</v>
      </c>
      <c r="GL54">
        <f t="shared" si="19"/>
        <v>178</v>
      </c>
      <c r="GM54">
        <f t="shared" si="19"/>
        <v>255</v>
      </c>
      <c r="GN54">
        <f t="shared" si="19"/>
        <v>231</v>
      </c>
      <c r="GO54">
        <f t="shared" si="19"/>
        <v>129</v>
      </c>
      <c r="GP54">
        <f t="shared" si="19"/>
        <v>177</v>
      </c>
      <c r="GQ54">
        <f t="shared" si="19"/>
        <v>210</v>
      </c>
      <c r="GR54">
        <f t="shared" si="19"/>
        <v>347</v>
      </c>
      <c r="GS54">
        <f t="shared" si="19"/>
        <v>319</v>
      </c>
      <c r="GT54">
        <f t="shared" si="19"/>
        <v>305</v>
      </c>
      <c r="GU54">
        <f t="shared" si="19"/>
        <v>151</v>
      </c>
      <c r="GV54">
        <f t="shared" si="19"/>
        <v>150</v>
      </c>
      <c r="GW54">
        <f t="shared" si="19"/>
        <v>213</v>
      </c>
      <c r="GX54">
        <f t="shared" si="19"/>
        <v>236</v>
      </c>
      <c r="GY54">
        <f t="shared" si="19"/>
        <v>226</v>
      </c>
      <c r="GZ54">
        <f t="shared" si="19"/>
        <v>403</v>
      </c>
      <c r="HA54">
        <f t="shared" si="19"/>
        <v>314</v>
      </c>
      <c r="HB54">
        <f t="shared" si="19"/>
        <v>146</v>
      </c>
      <c r="HC54">
        <f t="shared" si="19"/>
        <v>182</v>
      </c>
    </row>
    <row r="55" spans="1:211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20">E6-D6</f>
        <v>0</v>
      </c>
      <c r="F55">
        <f t="shared" si="20"/>
        <v>0</v>
      </c>
      <c r="G55">
        <f t="shared" si="20"/>
        <v>0</v>
      </c>
      <c r="H55">
        <f t="shared" si="20"/>
        <v>0</v>
      </c>
      <c r="I55">
        <f t="shared" si="20"/>
        <v>0</v>
      </c>
      <c r="J55">
        <f t="shared" si="20"/>
        <v>0</v>
      </c>
      <c r="K55">
        <f t="shared" si="20"/>
        <v>0</v>
      </c>
      <c r="L55">
        <f t="shared" si="20"/>
        <v>0</v>
      </c>
      <c r="M55">
        <f t="shared" si="20"/>
        <v>0</v>
      </c>
      <c r="N55">
        <f t="shared" si="20"/>
        <v>0</v>
      </c>
      <c r="O55">
        <f t="shared" si="20"/>
        <v>0</v>
      </c>
      <c r="P55">
        <f t="shared" si="20"/>
        <v>0</v>
      </c>
      <c r="Q55">
        <f t="shared" si="20"/>
        <v>0</v>
      </c>
      <c r="R55">
        <f t="shared" si="20"/>
        <v>0</v>
      </c>
      <c r="S55">
        <f t="shared" si="20"/>
        <v>0</v>
      </c>
      <c r="T55">
        <f t="shared" si="20"/>
        <v>0</v>
      </c>
      <c r="U55">
        <f t="shared" si="20"/>
        <v>0</v>
      </c>
      <c r="V55">
        <f t="shared" si="20"/>
        <v>0</v>
      </c>
      <c r="W55">
        <f t="shared" si="20"/>
        <v>0</v>
      </c>
      <c r="X55">
        <f t="shared" si="20"/>
        <v>0</v>
      </c>
      <c r="Y55">
        <f t="shared" si="20"/>
        <v>0</v>
      </c>
      <c r="Z55">
        <f t="shared" si="20"/>
        <v>0</v>
      </c>
      <c r="AA55">
        <f t="shared" si="20"/>
        <v>0</v>
      </c>
      <c r="AB55">
        <f t="shared" si="20"/>
        <v>0</v>
      </c>
      <c r="AC55">
        <f t="shared" si="20"/>
        <v>0</v>
      </c>
      <c r="AD55">
        <f t="shared" si="20"/>
        <v>0</v>
      </c>
      <c r="AE55">
        <f t="shared" si="20"/>
        <v>0</v>
      </c>
      <c r="AF55">
        <f t="shared" si="20"/>
        <v>0</v>
      </c>
      <c r="AG55">
        <f t="shared" si="20"/>
        <v>0</v>
      </c>
      <c r="AH55">
        <f t="shared" si="20"/>
        <v>0</v>
      </c>
      <c r="AI55">
        <f t="shared" si="20"/>
        <v>0</v>
      </c>
      <c r="AJ55">
        <f t="shared" si="20"/>
        <v>0</v>
      </c>
      <c r="AK55">
        <f t="shared" ref="AK55:BO55" si="21">AK6-AJ6</f>
        <v>0</v>
      </c>
      <c r="AL55">
        <f t="shared" si="21"/>
        <v>0</v>
      </c>
      <c r="AM55">
        <f t="shared" si="21"/>
        <v>0</v>
      </c>
      <c r="AN55">
        <f t="shared" si="21"/>
        <v>0</v>
      </c>
      <c r="AO55">
        <f t="shared" si="21"/>
        <v>0</v>
      </c>
      <c r="AP55">
        <f t="shared" si="21"/>
        <v>0</v>
      </c>
      <c r="AQ55">
        <f t="shared" si="21"/>
        <v>0</v>
      </c>
      <c r="AR55">
        <f t="shared" si="21"/>
        <v>0</v>
      </c>
      <c r="AS55">
        <f t="shared" si="21"/>
        <v>0</v>
      </c>
      <c r="AT55">
        <f t="shared" si="21"/>
        <v>0</v>
      </c>
      <c r="AU55">
        <f t="shared" si="21"/>
        <v>0</v>
      </c>
      <c r="AV55">
        <f t="shared" si="21"/>
        <v>0</v>
      </c>
      <c r="AW55">
        <f t="shared" si="21"/>
        <v>0</v>
      </c>
      <c r="AX55">
        <f t="shared" si="21"/>
        <v>0</v>
      </c>
      <c r="AY55">
        <f t="shared" si="21"/>
        <v>0</v>
      </c>
      <c r="AZ55">
        <f t="shared" si="21"/>
        <v>0</v>
      </c>
      <c r="BA55">
        <f t="shared" si="21"/>
        <v>0</v>
      </c>
      <c r="BB55">
        <f t="shared" si="21"/>
        <v>0</v>
      </c>
      <c r="BC55">
        <f t="shared" si="21"/>
        <v>0</v>
      </c>
      <c r="BD55">
        <f t="shared" si="21"/>
        <v>0</v>
      </c>
      <c r="BE55">
        <f t="shared" si="21"/>
        <v>0</v>
      </c>
      <c r="BF55">
        <f t="shared" si="21"/>
        <v>0</v>
      </c>
      <c r="BG55">
        <f t="shared" si="21"/>
        <v>0</v>
      </c>
      <c r="BH55">
        <f t="shared" si="21"/>
        <v>0</v>
      </c>
      <c r="BI55">
        <f t="shared" si="21"/>
        <v>0</v>
      </c>
      <c r="BJ55">
        <f t="shared" si="21"/>
        <v>0</v>
      </c>
      <c r="BK55">
        <f t="shared" si="21"/>
        <v>0</v>
      </c>
      <c r="BL55">
        <f t="shared" si="21"/>
        <v>0</v>
      </c>
      <c r="BM55">
        <f t="shared" si="21"/>
        <v>4</v>
      </c>
      <c r="BN55">
        <f t="shared" si="21"/>
        <v>8</v>
      </c>
      <c r="BO55">
        <f t="shared" si="21"/>
        <v>0</v>
      </c>
      <c r="BP55">
        <f t="shared" ref="BP55:DE55" si="22">BP6-BO6</f>
        <v>19</v>
      </c>
      <c r="BQ55">
        <f t="shared" si="22"/>
        <v>0</v>
      </c>
      <c r="BR55">
        <f t="shared" si="22"/>
        <v>0</v>
      </c>
      <c r="BS55">
        <f t="shared" si="22"/>
        <v>0</v>
      </c>
      <c r="BT55">
        <f t="shared" si="22"/>
        <v>0</v>
      </c>
      <c r="BU55">
        <f t="shared" si="22"/>
        <v>19</v>
      </c>
      <c r="BV55">
        <f t="shared" si="22"/>
        <v>0</v>
      </c>
      <c r="BW55">
        <f t="shared" si="22"/>
        <v>45</v>
      </c>
      <c r="BX55">
        <f t="shared" si="22"/>
        <v>0</v>
      </c>
      <c r="BY55">
        <f t="shared" si="22"/>
        <v>0</v>
      </c>
      <c r="BZ55">
        <f t="shared" si="22"/>
        <v>0</v>
      </c>
      <c r="CA55">
        <f t="shared" si="22"/>
        <v>0</v>
      </c>
      <c r="CB55">
        <f t="shared" si="22"/>
        <v>0</v>
      </c>
      <c r="CC55">
        <f t="shared" si="22"/>
        <v>0</v>
      </c>
      <c r="CD55">
        <f t="shared" si="22"/>
        <v>315</v>
      </c>
      <c r="CE55">
        <f t="shared" si="22"/>
        <v>0</v>
      </c>
      <c r="CF55">
        <f t="shared" si="22"/>
        <v>0</v>
      </c>
      <c r="CG55">
        <f t="shared" si="22"/>
        <v>0</v>
      </c>
      <c r="CH55">
        <f t="shared" si="22"/>
        <v>0</v>
      </c>
      <c r="CI55">
        <f t="shared" si="22"/>
        <v>0</v>
      </c>
      <c r="CJ55">
        <f t="shared" si="22"/>
        <v>493</v>
      </c>
      <c r="CK55">
        <f t="shared" si="22"/>
        <v>0</v>
      </c>
      <c r="CL55">
        <f t="shared" si="22"/>
        <v>0</v>
      </c>
      <c r="CM55">
        <f t="shared" si="22"/>
        <v>0</v>
      </c>
      <c r="CN55">
        <f t="shared" si="22"/>
        <v>152</v>
      </c>
      <c r="CO55">
        <f t="shared" si="22"/>
        <v>0</v>
      </c>
      <c r="CP55">
        <f t="shared" si="22"/>
        <v>0</v>
      </c>
      <c r="CQ55">
        <f t="shared" si="22"/>
        <v>418</v>
      </c>
      <c r="CR55">
        <f t="shared" si="22"/>
        <v>0</v>
      </c>
      <c r="CS55">
        <f t="shared" si="22"/>
        <v>0</v>
      </c>
      <c r="CT55">
        <f t="shared" si="22"/>
        <v>0</v>
      </c>
      <c r="CU55">
        <f t="shared" si="22"/>
        <v>0</v>
      </c>
      <c r="CV55">
        <f t="shared" si="22"/>
        <v>600</v>
      </c>
      <c r="CW55">
        <f t="shared" si="22"/>
        <v>0</v>
      </c>
      <c r="CX55">
        <f t="shared" si="22"/>
        <v>0</v>
      </c>
      <c r="CY55">
        <f t="shared" si="22"/>
        <v>309</v>
      </c>
      <c r="CZ55">
        <f t="shared" si="22"/>
        <v>167</v>
      </c>
      <c r="DA55">
        <f t="shared" si="22"/>
        <v>0</v>
      </c>
      <c r="DB55">
        <f t="shared" si="22"/>
        <v>197</v>
      </c>
      <c r="DC55">
        <f t="shared" si="22"/>
        <v>0</v>
      </c>
      <c r="DD55">
        <f t="shared" si="22"/>
        <v>407</v>
      </c>
      <c r="DE55">
        <f t="shared" si="22"/>
        <v>0</v>
      </c>
      <c r="DF55">
        <f t="shared" ref="DF55:HC55" si="23">DF6-DE6</f>
        <v>0</v>
      </c>
      <c r="DG55">
        <f t="shared" si="23"/>
        <v>830</v>
      </c>
      <c r="DH55">
        <f t="shared" si="23"/>
        <v>190</v>
      </c>
      <c r="DI55">
        <f t="shared" si="23"/>
        <v>184</v>
      </c>
      <c r="DJ55">
        <f t="shared" si="23"/>
        <v>0</v>
      </c>
      <c r="DK55">
        <f t="shared" si="23"/>
        <v>388</v>
      </c>
      <c r="DL55">
        <f t="shared" si="23"/>
        <v>931</v>
      </c>
      <c r="DM55">
        <f t="shared" si="23"/>
        <v>407</v>
      </c>
      <c r="DN55">
        <f t="shared" si="23"/>
        <v>395</v>
      </c>
      <c r="DO55">
        <f t="shared" si="23"/>
        <v>528</v>
      </c>
      <c r="DP55">
        <f t="shared" si="23"/>
        <v>292</v>
      </c>
      <c r="DQ55">
        <f t="shared" si="23"/>
        <v>662</v>
      </c>
      <c r="DR55">
        <f t="shared" si="23"/>
        <v>990</v>
      </c>
      <c r="DS55">
        <f t="shared" si="23"/>
        <v>0</v>
      </c>
      <c r="DT55">
        <f t="shared" si="23"/>
        <v>1154</v>
      </c>
      <c r="DU55">
        <f t="shared" si="23"/>
        <v>0</v>
      </c>
      <c r="DV55">
        <f t="shared" si="23"/>
        <v>996</v>
      </c>
      <c r="DW55">
        <f t="shared" si="23"/>
        <v>817</v>
      </c>
      <c r="DX55">
        <f t="shared" si="23"/>
        <v>824</v>
      </c>
      <c r="DY55">
        <f t="shared" si="23"/>
        <v>710</v>
      </c>
      <c r="DZ55">
        <f t="shared" si="23"/>
        <v>919</v>
      </c>
      <c r="EA55">
        <f t="shared" si="23"/>
        <v>723</v>
      </c>
      <c r="EB55">
        <f t="shared" si="23"/>
        <v>1023</v>
      </c>
      <c r="EC55">
        <f t="shared" si="23"/>
        <v>693</v>
      </c>
      <c r="ED55">
        <f t="shared" si="23"/>
        <v>482</v>
      </c>
      <c r="EE55">
        <f t="shared" si="23"/>
        <v>1022</v>
      </c>
      <c r="EF55">
        <f t="shared" si="23"/>
        <v>1369</v>
      </c>
      <c r="EG55">
        <f t="shared" si="23"/>
        <v>1629</v>
      </c>
      <c r="EH55">
        <f t="shared" si="23"/>
        <v>1777</v>
      </c>
      <c r="EI55">
        <f t="shared" si="23"/>
        <v>1170</v>
      </c>
      <c r="EJ55">
        <f t="shared" si="23"/>
        <v>106</v>
      </c>
      <c r="EK55">
        <f t="shared" si="23"/>
        <v>1735</v>
      </c>
      <c r="EL55">
        <f t="shared" si="23"/>
        <v>2907</v>
      </c>
      <c r="EM55">
        <f t="shared" si="23"/>
        <v>2499</v>
      </c>
      <c r="EN55">
        <f t="shared" si="23"/>
        <v>1747</v>
      </c>
      <c r="EO55">
        <f t="shared" si="23"/>
        <v>1754</v>
      </c>
      <c r="EP55">
        <f t="shared" si="23"/>
        <v>1844</v>
      </c>
      <c r="EQ55">
        <f t="shared" si="23"/>
        <v>1681</v>
      </c>
      <c r="ER55">
        <f t="shared" si="23"/>
        <v>1336</v>
      </c>
      <c r="ES55">
        <f t="shared" si="23"/>
        <v>2196</v>
      </c>
      <c r="ET55">
        <f t="shared" si="23"/>
        <v>2268</v>
      </c>
      <c r="EU55">
        <f t="shared" si="23"/>
        <v>589</v>
      </c>
      <c r="EV55">
        <f t="shared" si="23"/>
        <v>2905</v>
      </c>
      <c r="EW55">
        <f t="shared" si="23"/>
        <v>2501</v>
      </c>
      <c r="EX55">
        <f t="shared" si="23"/>
        <v>1282</v>
      </c>
      <c r="EY55">
        <f t="shared" si="23"/>
        <v>1836</v>
      </c>
      <c r="EZ55">
        <f t="shared" si="23"/>
        <v>1601</v>
      </c>
      <c r="FA55">
        <f t="shared" si="23"/>
        <v>1829</v>
      </c>
      <c r="FB55">
        <f t="shared" si="23"/>
        <v>3100</v>
      </c>
      <c r="FC55">
        <f t="shared" si="23"/>
        <v>4137</v>
      </c>
      <c r="FD55">
        <f t="shared" si="23"/>
        <v>2983</v>
      </c>
      <c r="FE55">
        <f t="shared" si="23"/>
        <v>1831</v>
      </c>
      <c r="FF55">
        <f t="shared" si="23"/>
        <v>1689</v>
      </c>
      <c r="FG55">
        <f t="shared" si="23"/>
        <v>2929</v>
      </c>
      <c r="FH55">
        <f t="shared" si="23"/>
        <v>2482</v>
      </c>
      <c r="FI55">
        <f t="shared" si="23"/>
        <v>5974</v>
      </c>
      <c r="FJ55">
        <f t="shared" si="23"/>
        <v>4299</v>
      </c>
      <c r="FK55">
        <f t="shared" si="23"/>
        <v>4929</v>
      </c>
      <c r="FL55">
        <f t="shared" si="23"/>
        <v>2088</v>
      </c>
      <c r="FM55">
        <f t="shared" si="23"/>
        <v>4533</v>
      </c>
      <c r="FN55">
        <f t="shared" si="23"/>
        <v>4451</v>
      </c>
      <c r="FO55">
        <f t="shared" si="23"/>
        <v>4543</v>
      </c>
      <c r="FP55">
        <f t="shared" si="23"/>
        <v>6219</v>
      </c>
      <c r="FQ55">
        <f t="shared" si="23"/>
        <v>5171</v>
      </c>
      <c r="FR55">
        <f t="shared" si="23"/>
        <v>9483</v>
      </c>
      <c r="FS55">
        <f t="shared" si="23"/>
        <v>7159</v>
      </c>
      <c r="FT55">
        <f t="shared" si="23"/>
        <v>3367</v>
      </c>
      <c r="FU55">
        <f t="shared" si="23"/>
        <v>8038</v>
      </c>
      <c r="FV55">
        <f t="shared" si="23"/>
        <v>14414</v>
      </c>
      <c r="FW55">
        <f t="shared" si="23"/>
        <v>4898</v>
      </c>
      <c r="FX55">
        <f t="shared" si="23"/>
        <v>12592</v>
      </c>
      <c r="FY55">
        <f t="shared" si="23"/>
        <v>4047</v>
      </c>
      <c r="FZ55">
        <f t="shared" si="23"/>
        <v>8829</v>
      </c>
      <c r="GA55">
        <f t="shared" si="23"/>
        <v>3806</v>
      </c>
      <c r="GB55">
        <f t="shared" si="23"/>
        <v>13279</v>
      </c>
      <c r="GC55">
        <f t="shared" si="23"/>
        <v>21031</v>
      </c>
      <c r="GD55">
        <f t="shared" si="23"/>
        <v>7085</v>
      </c>
      <c r="GE55">
        <f t="shared" si="23"/>
        <v>9511</v>
      </c>
      <c r="GF55">
        <f t="shared" si="23"/>
        <v>17283</v>
      </c>
      <c r="GG55">
        <f t="shared" si="23"/>
        <v>2023</v>
      </c>
      <c r="GH55">
        <f t="shared" si="23"/>
        <v>9848</v>
      </c>
      <c r="GI55">
        <f t="shared" si="23"/>
        <v>12388</v>
      </c>
      <c r="GJ55">
        <f t="shared" si="23"/>
        <v>10654</v>
      </c>
      <c r="GK55">
        <f t="shared" si="23"/>
        <v>11634</v>
      </c>
      <c r="GL55">
        <f t="shared" si="23"/>
        <v>16570</v>
      </c>
      <c r="GM55">
        <f t="shared" si="23"/>
        <v>16290</v>
      </c>
      <c r="GN55">
        <f t="shared" si="23"/>
        <v>4766</v>
      </c>
      <c r="GO55">
        <f t="shared" si="23"/>
        <v>10810</v>
      </c>
      <c r="GP55">
        <f t="shared" si="23"/>
        <v>5714</v>
      </c>
      <c r="GQ55">
        <f t="shared" si="23"/>
        <v>13515</v>
      </c>
      <c r="GR55">
        <f t="shared" si="23"/>
        <v>10050</v>
      </c>
      <c r="GS55">
        <f t="shared" si="23"/>
        <v>7443</v>
      </c>
      <c r="GT55">
        <f t="shared" si="23"/>
        <v>9809</v>
      </c>
      <c r="GU55">
        <f t="shared" si="23"/>
        <v>6906</v>
      </c>
      <c r="GV55">
        <f t="shared" si="23"/>
        <v>5726</v>
      </c>
      <c r="GW55">
        <f t="shared" si="23"/>
        <v>8925</v>
      </c>
      <c r="GX55">
        <f t="shared" si="23"/>
        <v>5904</v>
      </c>
      <c r="GY55">
        <f t="shared" si="23"/>
        <v>5588</v>
      </c>
      <c r="GZ55">
        <f t="shared" si="23"/>
        <v>24117</v>
      </c>
      <c r="HA55">
        <f t="shared" si="23"/>
        <v>5207</v>
      </c>
      <c r="HB55">
        <f t="shared" si="23"/>
        <v>5436</v>
      </c>
      <c r="HC55">
        <f t="shared" si="23"/>
        <v>5294</v>
      </c>
    </row>
    <row r="56" spans="1:211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4">E7-D7</f>
        <v>0</v>
      </c>
      <c r="F56">
        <f t="shared" si="24"/>
        <v>0</v>
      </c>
      <c r="G56">
        <f t="shared" si="24"/>
        <v>0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f t="shared" si="24"/>
        <v>0</v>
      </c>
      <c r="N56">
        <f t="shared" si="24"/>
        <v>0</v>
      </c>
      <c r="O56">
        <f t="shared" si="24"/>
        <v>0</v>
      </c>
      <c r="P56">
        <f t="shared" si="24"/>
        <v>0</v>
      </c>
      <c r="Q56">
        <f t="shared" si="24"/>
        <v>0</v>
      </c>
      <c r="R56">
        <f t="shared" si="24"/>
        <v>0</v>
      </c>
      <c r="S56">
        <f t="shared" si="24"/>
        <v>0</v>
      </c>
      <c r="T56">
        <f t="shared" si="24"/>
        <v>0</v>
      </c>
      <c r="U56">
        <f t="shared" si="24"/>
        <v>0</v>
      </c>
      <c r="V56">
        <f t="shared" si="24"/>
        <v>0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A56">
        <f t="shared" si="24"/>
        <v>2</v>
      </c>
      <c r="AB56">
        <f t="shared" si="24"/>
        <v>0</v>
      </c>
      <c r="AC56">
        <f t="shared" si="24"/>
        <v>0</v>
      </c>
      <c r="AD56">
        <f t="shared" si="24"/>
        <v>0</v>
      </c>
      <c r="AE56">
        <f t="shared" si="24"/>
        <v>0</v>
      </c>
      <c r="AF56">
        <f t="shared" si="24"/>
        <v>0</v>
      </c>
      <c r="AG56">
        <f t="shared" si="24"/>
        <v>0</v>
      </c>
      <c r="AH56">
        <f t="shared" si="24"/>
        <v>0</v>
      </c>
      <c r="AI56">
        <f t="shared" si="24"/>
        <v>0</v>
      </c>
      <c r="AJ56">
        <f t="shared" si="24"/>
        <v>0</v>
      </c>
      <c r="AK56">
        <f t="shared" ref="AK56:BO56" si="25">AK7-AJ7</f>
        <v>0</v>
      </c>
      <c r="AL56">
        <f t="shared" si="25"/>
        <v>0</v>
      </c>
      <c r="AM56">
        <f t="shared" si="25"/>
        <v>0</v>
      </c>
      <c r="AN56">
        <f t="shared" si="25"/>
        <v>0</v>
      </c>
      <c r="AO56">
        <f t="shared" si="25"/>
        <v>0</v>
      </c>
      <c r="AP56">
        <f t="shared" si="25"/>
        <v>0</v>
      </c>
      <c r="AQ56">
        <f t="shared" si="25"/>
        <v>0</v>
      </c>
      <c r="AR56">
        <f t="shared" si="25"/>
        <v>0</v>
      </c>
      <c r="AS56">
        <f t="shared" si="25"/>
        <v>0</v>
      </c>
      <c r="AT56">
        <f t="shared" si="25"/>
        <v>0</v>
      </c>
      <c r="AU56">
        <f t="shared" si="25"/>
        <v>0</v>
      </c>
      <c r="AV56">
        <f t="shared" si="25"/>
        <v>28</v>
      </c>
      <c r="AW56">
        <f t="shared" si="25"/>
        <v>0</v>
      </c>
      <c r="AX56">
        <f t="shared" si="25"/>
        <v>2</v>
      </c>
      <c r="AY56">
        <f t="shared" si="25"/>
        <v>0</v>
      </c>
      <c r="AZ56">
        <f t="shared" si="25"/>
        <v>151</v>
      </c>
      <c r="BA56">
        <f t="shared" si="25"/>
        <v>0</v>
      </c>
      <c r="BB56">
        <f t="shared" si="25"/>
        <v>10</v>
      </c>
      <c r="BC56">
        <f t="shared" si="25"/>
        <v>324</v>
      </c>
      <c r="BD56">
        <f t="shared" si="25"/>
        <v>0</v>
      </c>
      <c r="BE56">
        <f t="shared" si="25"/>
        <v>13</v>
      </c>
      <c r="BF56">
        <f t="shared" si="25"/>
        <v>498</v>
      </c>
      <c r="BG56">
        <f t="shared" si="25"/>
        <v>53</v>
      </c>
      <c r="BH56">
        <f t="shared" si="25"/>
        <v>26</v>
      </c>
      <c r="BI56">
        <f t="shared" si="25"/>
        <v>481</v>
      </c>
      <c r="BJ56">
        <f t="shared" si="25"/>
        <v>537</v>
      </c>
      <c r="BK56">
        <f t="shared" si="25"/>
        <v>450</v>
      </c>
      <c r="BL56">
        <f t="shared" si="25"/>
        <v>0</v>
      </c>
      <c r="BM56">
        <f t="shared" si="25"/>
        <v>1219</v>
      </c>
      <c r="BN56">
        <f t="shared" si="25"/>
        <v>1573</v>
      </c>
      <c r="BO56">
        <f t="shared" si="25"/>
        <v>1648</v>
      </c>
      <c r="BP56">
        <f t="shared" ref="BP56:DE56" si="26">BP7-BO7</f>
        <v>2342</v>
      </c>
      <c r="BQ56">
        <f t="shared" si="26"/>
        <v>2928</v>
      </c>
      <c r="BR56">
        <f t="shared" si="26"/>
        <v>2424</v>
      </c>
      <c r="BS56">
        <f t="shared" si="26"/>
        <v>2071</v>
      </c>
      <c r="BT56">
        <f t="shared" si="26"/>
        <v>2479</v>
      </c>
      <c r="BU56">
        <f t="shared" si="26"/>
        <v>3388</v>
      </c>
      <c r="BV56">
        <f t="shared" si="26"/>
        <v>4096</v>
      </c>
      <c r="BW56">
        <f t="shared" si="26"/>
        <v>3770</v>
      </c>
      <c r="BX56">
        <f t="shared" si="26"/>
        <v>3706</v>
      </c>
      <c r="BY56">
        <f t="shared" si="26"/>
        <v>3861</v>
      </c>
      <c r="BZ56">
        <f t="shared" si="26"/>
        <v>2357</v>
      </c>
      <c r="CA56">
        <f t="shared" si="26"/>
        <v>2771</v>
      </c>
      <c r="CB56">
        <f t="shared" si="26"/>
        <v>4813</v>
      </c>
      <c r="CC56">
        <f t="shared" si="26"/>
        <v>4144</v>
      </c>
      <c r="CD56">
        <f t="shared" si="26"/>
        <v>3503</v>
      </c>
      <c r="CE56">
        <f t="shared" si="26"/>
        <v>3441</v>
      </c>
      <c r="CF56">
        <f t="shared" si="26"/>
        <v>3282</v>
      </c>
      <c r="CG56">
        <f t="shared" si="26"/>
        <v>2336</v>
      </c>
      <c r="CH56">
        <f t="shared" si="26"/>
        <v>2777</v>
      </c>
      <c r="CI56">
        <f t="shared" si="26"/>
        <v>3349</v>
      </c>
      <c r="CJ56">
        <f t="shared" si="26"/>
        <v>3944</v>
      </c>
      <c r="CK56">
        <f t="shared" si="26"/>
        <v>0</v>
      </c>
      <c r="CL56">
        <f t="shared" si="26"/>
        <v>0</v>
      </c>
      <c r="CM56">
        <f t="shared" si="26"/>
        <v>2560</v>
      </c>
      <c r="CN56">
        <f t="shared" si="26"/>
        <v>3230</v>
      </c>
      <c r="CO56">
        <f t="shared" si="26"/>
        <v>1927</v>
      </c>
      <c r="CP56">
        <f t="shared" si="26"/>
        <v>3401</v>
      </c>
      <c r="CQ56">
        <f t="shared" si="26"/>
        <v>3335</v>
      </c>
      <c r="CR56">
        <f t="shared" si="26"/>
        <v>3105</v>
      </c>
      <c r="CS56">
        <f t="shared" si="26"/>
        <v>3353</v>
      </c>
      <c r="CT56">
        <f t="shared" si="26"/>
        <v>2664</v>
      </c>
      <c r="CU56">
        <f t="shared" si="26"/>
        <v>2503</v>
      </c>
      <c r="CV56">
        <f t="shared" si="26"/>
        <v>1673</v>
      </c>
      <c r="CW56">
        <f t="shared" si="26"/>
        <v>6399</v>
      </c>
      <c r="CX56">
        <f t="shared" si="26"/>
        <v>3103</v>
      </c>
      <c r="CY56">
        <f t="shared" si="26"/>
        <v>0</v>
      </c>
      <c r="CZ56">
        <f t="shared" si="26"/>
        <v>5198</v>
      </c>
      <c r="DA56">
        <f t="shared" si="26"/>
        <v>1654</v>
      </c>
      <c r="DB56">
        <f t="shared" si="26"/>
        <v>2441</v>
      </c>
      <c r="DC56">
        <f t="shared" si="26"/>
        <v>2143</v>
      </c>
      <c r="DD56">
        <f t="shared" si="26"/>
        <v>2516</v>
      </c>
      <c r="DE56">
        <f t="shared" si="26"/>
        <v>2509</v>
      </c>
      <c r="DF56">
        <f t="shared" ref="DF56:HC56" si="27">DF7-DE7</f>
        <v>2637</v>
      </c>
      <c r="DG56">
        <f t="shared" si="27"/>
        <v>2804</v>
      </c>
      <c r="DH56">
        <f t="shared" si="27"/>
        <v>2214</v>
      </c>
      <c r="DI56">
        <f t="shared" si="27"/>
        <v>973</v>
      </c>
      <c r="DJ56">
        <f t="shared" si="27"/>
        <v>1841</v>
      </c>
      <c r="DK56">
        <f t="shared" si="27"/>
        <v>1843</v>
      </c>
      <c r="DL56">
        <f t="shared" si="27"/>
        <v>2551</v>
      </c>
      <c r="DM56">
        <f t="shared" si="27"/>
        <v>1409</v>
      </c>
      <c r="DN56">
        <f t="shared" si="27"/>
        <v>1663</v>
      </c>
      <c r="DO56">
        <f t="shared" si="27"/>
        <v>0</v>
      </c>
      <c r="DP56">
        <f t="shared" si="27"/>
        <v>3930</v>
      </c>
      <c r="DQ56">
        <f t="shared" si="27"/>
        <v>0</v>
      </c>
      <c r="DR56">
        <f t="shared" si="27"/>
        <v>0</v>
      </c>
      <c r="DS56">
        <f t="shared" si="27"/>
        <v>0</v>
      </c>
      <c r="DT56">
        <f t="shared" si="27"/>
        <v>0</v>
      </c>
      <c r="DU56">
        <f t="shared" si="27"/>
        <v>0</v>
      </c>
      <c r="DV56">
        <f t="shared" si="27"/>
        <v>0</v>
      </c>
      <c r="DW56">
        <f t="shared" si="27"/>
        <v>0</v>
      </c>
      <c r="DX56">
        <f t="shared" si="27"/>
        <v>0</v>
      </c>
      <c r="DY56">
        <f t="shared" si="27"/>
        <v>0</v>
      </c>
      <c r="DZ56">
        <f t="shared" si="27"/>
        <v>0</v>
      </c>
      <c r="EA56">
        <f t="shared" si="27"/>
        <v>0</v>
      </c>
      <c r="EB56">
        <f t="shared" si="27"/>
        <v>0</v>
      </c>
      <c r="EC56">
        <f t="shared" si="27"/>
        <v>0</v>
      </c>
      <c r="ED56">
        <f t="shared" si="27"/>
        <v>0</v>
      </c>
      <c r="EE56">
        <f t="shared" si="27"/>
        <v>0</v>
      </c>
      <c r="EF56">
        <f t="shared" si="27"/>
        <v>0</v>
      </c>
      <c r="EG56">
        <f t="shared" si="27"/>
        <v>0</v>
      </c>
      <c r="EH56">
        <f t="shared" si="27"/>
        <v>0</v>
      </c>
      <c r="EI56">
        <f t="shared" si="27"/>
        <v>0</v>
      </c>
      <c r="EJ56">
        <f t="shared" si="27"/>
        <v>0</v>
      </c>
      <c r="EK56">
        <f t="shared" si="27"/>
        <v>0</v>
      </c>
      <c r="EL56">
        <f t="shared" si="27"/>
        <v>0</v>
      </c>
      <c r="EM56">
        <f t="shared" si="27"/>
        <v>0</v>
      </c>
      <c r="EN56">
        <f t="shared" si="27"/>
        <v>0</v>
      </c>
      <c r="EO56">
        <f t="shared" si="27"/>
        <v>0</v>
      </c>
      <c r="EP56">
        <f t="shared" si="27"/>
        <v>0</v>
      </c>
      <c r="EQ56">
        <f t="shared" si="27"/>
        <v>0</v>
      </c>
      <c r="ER56">
        <f t="shared" si="27"/>
        <v>0</v>
      </c>
      <c r="ES56">
        <f t="shared" si="27"/>
        <v>0</v>
      </c>
      <c r="ET56">
        <f t="shared" si="27"/>
        <v>0</v>
      </c>
      <c r="EU56">
        <f t="shared" si="27"/>
        <v>0</v>
      </c>
      <c r="EV56">
        <f t="shared" si="27"/>
        <v>0</v>
      </c>
      <c r="EW56">
        <f t="shared" si="27"/>
        <v>0</v>
      </c>
      <c r="EX56">
        <f t="shared" si="27"/>
        <v>0</v>
      </c>
      <c r="EY56">
        <f t="shared" si="27"/>
        <v>0</v>
      </c>
      <c r="EZ56">
        <f t="shared" si="27"/>
        <v>0</v>
      </c>
      <c r="FA56">
        <f t="shared" si="27"/>
        <v>0</v>
      </c>
      <c r="FB56">
        <f t="shared" si="27"/>
        <v>0</v>
      </c>
      <c r="FC56">
        <f t="shared" si="27"/>
        <v>0</v>
      </c>
      <c r="FD56">
        <f t="shared" si="27"/>
        <v>0</v>
      </c>
      <c r="FE56">
        <f t="shared" si="27"/>
        <v>0</v>
      </c>
      <c r="FF56">
        <f t="shared" si="27"/>
        <v>0</v>
      </c>
      <c r="FG56">
        <f t="shared" si="27"/>
        <v>0</v>
      </c>
      <c r="FH56">
        <f t="shared" si="27"/>
        <v>0</v>
      </c>
      <c r="FI56">
        <f t="shared" si="27"/>
        <v>0</v>
      </c>
      <c r="FJ56">
        <f t="shared" si="27"/>
        <v>0</v>
      </c>
      <c r="FK56">
        <f t="shared" si="27"/>
        <v>0</v>
      </c>
      <c r="FL56">
        <f t="shared" si="27"/>
        <v>0</v>
      </c>
      <c r="FM56">
        <f t="shared" si="27"/>
        <v>0</v>
      </c>
      <c r="FN56">
        <f t="shared" si="27"/>
        <v>0</v>
      </c>
      <c r="FO56">
        <f t="shared" si="27"/>
        <v>0</v>
      </c>
      <c r="FP56">
        <f t="shared" si="27"/>
        <v>0</v>
      </c>
      <c r="FQ56">
        <f t="shared" si="27"/>
        <v>0</v>
      </c>
      <c r="FR56">
        <f t="shared" si="27"/>
        <v>0</v>
      </c>
      <c r="FS56">
        <f t="shared" si="27"/>
        <v>0</v>
      </c>
      <c r="FT56">
        <f t="shared" si="27"/>
        <v>0</v>
      </c>
      <c r="FU56">
        <f t="shared" si="27"/>
        <v>0</v>
      </c>
      <c r="FV56">
        <f t="shared" si="27"/>
        <v>0</v>
      </c>
      <c r="FW56">
        <f t="shared" si="27"/>
        <v>0</v>
      </c>
      <c r="FX56">
        <f t="shared" si="27"/>
        <v>0</v>
      </c>
      <c r="FY56">
        <f t="shared" si="27"/>
        <v>0</v>
      </c>
      <c r="FZ56">
        <f t="shared" si="27"/>
        <v>0</v>
      </c>
      <c r="GA56">
        <f t="shared" si="27"/>
        <v>0</v>
      </c>
      <c r="GB56">
        <f t="shared" si="27"/>
        <v>0</v>
      </c>
      <c r="GC56">
        <f t="shared" si="27"/>
        <v>0</v>
      </c>
      <c r="GD56">
        <f t="shared" si="27"/>
        <v>0</v>
      </c>
      <c r="GE56">
        <f t="shared" si="27"/>
        <v>0</v>
      </c>
      <c r="GF56">
        <f t="shared" si="27"/>
        <v>0</v>
      </c>
      <c r="GG56">
        <f t="shared" si="27"/>
        <v>0</v>
      </c>
      <c r="GH56">
        <f t="shared" si="27"/>
        <v>0</v>
      </c>
      <c r="GI56">
        <f t="shared" si="27"/>
        <v>0</v>
      </c>
      <c r="GJ56">
        <f t="shared" si="27"/>
        <v>0</v>
      </c>
      <c r="GK56">
        <f t="shared" si="27"/>
        <v>0</v>
      </c>
      <c r="GL56">
        <f t="shared" si="27"/>
        <v>0</v>
      </c>
      <c r="GM56">
        <f t="shared" si="27"/>
        <v>0</v>
      </c>
      <c r="GN56">
        <f t="shared" si="27"/>
        <v>0</v>
      </c>
      <c r="GO56">
        <f t="shared" si="27"/>
        <v>0</v>
      </c>
      <c r="GP56">
        <f t="shared" si="27"/>
        <v>0</v>
      </c>
      <c r="GQ56">
        <f t="shared" si="27"/>
        <v>0</v>
      </c>
      <c r="GR56">
        <f t="shared" si="27"/>
        <v>0</v>
      </c>
      <c r="GS56">
        <f t="shared" si="27"/>
        <v>0</v>
      </c>
      <c r="GT56">
        <f t="shared" si="27"/>
        <v>0</v>
      </c>
      <c r="GU56">
        <f t="shared" si="27"/>
        <v>0</v>
      </c>
      <c r="GV56">
        <f t="shared" si="27"/>
        <v>0</v>
      </c>
      <c r="GW56">
        <f t="shared" si="27"/>
        <v>0</v>
      </c>
      <c r="GX56">
        <f t="shared" si="27"/>
        <v>0</v>
      </c>
      <c r="GY56">
        <f t="shared" si="27"/>
        <v>0</v>
      </c>
      <c r="GZ56">
        <f t="shared" si="27"/>
        <v>0</v>
      </c>
      <c r="HA56">
        <f t="shared" si="27"/>
        <v>0</v>
      </c>
      <c r="HB56">
        <f t="shared" si="27"/>
        <v>0</v>
      </c>
      <c r="HC56">
        <f t="shared" si="27"/>
        <v>0</v>
      </c>
    </row>
    <row r="57" spans="1:211" x14ac:dyDescent="0.35">
      <c r="A57" t="s">
        <v>179</v>
      </c>
      <c r="B57" t="str">
        <f>"(187)"</f>
        <v>(187)</v>
      </c>
      <c r="D57">
        <f>D8-C8</f>
        <v>0</v>
      </c>
      <c r="E57">
        <f t="shared" ref="E57:BP57" si="28">E8-D8</f>
        <v>0</v>
      </c>
      <c r="F57">
        <f t="shared" si="28"/>
        <v>0</v>
      </c>
      <c r="G57">
        <f t="shared" si="28"/>
        <v>0</v>
      </c>
      <c r="H57">
        <f t="shared" si="28"/>
        <v>0</v>
      </c>
      <c r="I57">
        <f t="shared" si="28"/>
        <v>0</v>
      </c>
      <c r="J57">
        <f t="shared" si="28"/>
        <v>0</v>
      </c>
      <c r="K57">
        <f t="shared" si="28"/>
        <v>0</v>
      </c>
      <c r="L57">
        <f t="shared" si="28"/>
        <v>0</v>
      </c>
      <c r="M57">
        <f t="shared" si="28"/>
        <v>0</v>
      </c>
      <c r="N57">
        <f t="shared" si="28"/>
        <v>0</v>
      </c>
      <c r="O57">
        <f t="shared" si="28"/>
        <v>0</v>
      </c>
      <c r="P57">
        <f t="shared" si="28"/>
        <v>0</v>
      </c>
      <c r="Q57">
        <f t="shared" si="28"/>
        <v>0</v>
      </c>
      <c r="R57">
        <f t="shared" si="28"/>
        <v>0</v>
      </c>
      <c r="S57">
        <f t="shared" si="28"/>
        <v>0</v>
      </c>
      <c r="T57">
        <f t="shared" si="28"/>
        <v>0</v>
      </c>
      <c r="U57">
        <f t="shared" si="28"/>
        <v>0</v>
      </c>
      <c r="V57">
        <f t="shared" si="28"/>
        <v>0</v>
      </c>
      <c r="W57">
        <f t="shared" si="28"/>
        <v>0</v>
      </c>
      <c r="X57">
        <f t="shared" si="28"/>
        <v>2</v>
      </c>
      <c r="Y57">
        <f t="shared" si="28"/>
        <v>0</v>
      </c>
      <c r="Z57">
        <f t="shared" si="28"/>
        <v>0</v>
      </c>
      <c r="AA57">
        <f t="shared" si="28"/>
        <v>0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 t="shared" si="28"/>
        <v>0</v>
      </c>
      <c r="AG57">
        <f t="shared" si="28"/>
        <v>0</v>
      </c>
      <c r="AH57">
        <f t="shared" si="28"/>
        <v>0</v>
      </c>
      <c r="AI57">
        <f t="shared" si="28"/>
        <v>0</v>
      </c>
      <c r="AJ57">
        <f t="shared" si="28"/>
        <v>0</v>
      </c>
      <c r="AK57">
        <f t="shared" si="28"/>
        <v>0</v>
      </c>
      <c r="AL57">
        <f t="shared" si="28"/>
        <v>0</v>
      </c>
      <c r="AM57">
        <f t="shared" si="28"/>
        <v>0</v>
      </c>
      <c r="AN57">
        <f t="shared" si="28"/>
        <v>0</v>
      </c>
      <c r="AO57">
        <f t="shared" si="28"/>
        <v>0</v>
      </c>
      <c r="AP57">
        <f t="shared" si="28"/>
        <v>0</v>
      </c>
      <c r="AQ57">
        <f t="shared" si="28"/>
        <v>0</v>
      </c>
      <c r="AR57">
        <f t="shared" si="28"/>
        <v>0</v>
      </c>
      <c r="AS57">
        <f t="shared" si="28"/>
        <v>0</v>
      </c>
      <c r="AT57">
        <f t="shared" si="28"/>
        <v>0</v>
      </c>
      <c r="AU57">
        <f t="shared" si="28"/>
        <v>0</v>
      </c>
      <c r="AV57">
        <f t="shared" si="28"/>
        <v>0</v>
      </c>
      <c r="AW57">
        <f t="shared" si="28"/>
        <v>1</v>
      </c>
      <c r="AX57">
        <f t="shared" si="28"/>
        <v>0</v>
      </c>
      <c r="AY57">
        <f t="shared" si="28"/>
        <v>0</v>
      </c>
      <c r="AZ57">
        <f t="shared" si="28"/>
        <v>0</v>
      </c>
      <c r="BA57">
        <f t="shared" si="28"/>
        <v>0</v>
      </c>
      <c r="BB57">
        <f t="shared" si="28"/>
        <v>0</v>
      </c>
      <c r="BC57">
        <f t="shared" si="28"/>
        <v>5</v>
      </c>
      <c r="BD57">
        <f t="shared" si="28"/>
        <v>0</v>
      </c>
      <c r="BE57">
        <f t="shared" si="28"/>
        <v>0</v>
      </c>
      <c r="BF57">
        <f t="shared" si="28"/>
        <v>0</v>
      </c>
      <c r="BG57">
        <f t="shared" si="28"/>
        <v>0</v>
      </c>
      <c r="BH57">
        <f t="shared" si="28"/>
        <v>1</v>
      </c>
      <c r="BI57">
        <f t="shared" si="28"/>
        <v>0</v>
      </c>
      <c r="BJ57">
        <f t="shared" si="28"/>
        <v>3</v>
      </c>
      <c r="BK57">
        <f t="shared" si="28"/>
        <v>4</v>
      </c>
      <c r="BL57">
        <f t="shared" si="28"/>
        <v>0</v>
      </c>
      <c r="BM57">
        <f t="shared" si="28"/>
        <v>6</v>
      </c>
      <c r="BN57">
        <f t="shared" si="28"/>
        <v>7</v>
      </c>
      <c r="BO57">
        <f t="shared" si="28"/>
        <v>9</v>
      </c>
      <c r="BP57">
        <f t="shared" si="28"/>
        <v>7</v>
      </c>
      <c r="BQ57">
        <f t="shared" ref="BQ57:HC58" si="29">BQ8-BP8</f>
        <v>4</v>
      </c>
      <c r="BR57">
        <f t="shared" si="29"/>
        <v>15</v>
      </c>
      <c r="BS57">
        <f t="shared" si="29"/>
        <v>2</v>
      </c>
      <c r="BT57">
        <f t="shared" si="29"/>
        <v>55</v>
      </c>
      <c r="BU57">
        <f t="shared" si="29"/>
        <v>69</v>
      </c>
      <c r="BV57">
        <f t="shared" si="29"/>
        <v>45</v>
      </c>
      <c r="BW57">
        <f t="shared" si="29"/>
        <v>46</v>
      </c>
      <c r="BX57">
        <f t="shared" si="29"/>
        <v>52</v>
      </c>
      <c r="BY57">
        <f t="shared" si="29"/>
        <v>22</v>
      </c>
      <c r="BZ57">
        <f t="shared" si="29"/>
        <v>51</v>
      </c>
      <c r="CA57">
        <f t="shared" si="29"/>
        <v>88</v>
      </c>
      <c r="CB57">
        <f t="shared" si="29"/>
        <v>86</v>
      </c>
      <c r="CC57">
        <f t="shared" si="29"/>
        <v>118</v>
      </c>
      <c r="CD57">
        <f t="shared" si="29"/>
        <v>97</v>
      </c>
      <c r="CE57">
        <f t="shared" si="29"/>
        <v>250</v>
      </c>
      <c r="CF57">
        <f t="shared" si="29"/>
        <v>246</v>
      </c>
      <c r="CG57">
        <f t="shared" si="29"/>
        <v>179</v>
      </c>
      <c r="CH57">
        <f t="shared" si="29"/>
        <v>224</v>
      </c>
      <c r="CI57">
        <f t="shared" si="29"/>
        <v>292</v>
      </c>
      <c r="CJ57">
        <f t="shared" si="29"/>
        <v>318</v>
      </c>
      <c r="CK57">
        <f t="shared" si="29"/>
        <v>286</v>
      </c>
      <c r="CL57">
        <f t="shared" si="29"/>
        <v>467</v>
      </c>
      <c r="CM57">
        <f t="shared" si="29"/>
        <v>234</v>
      </c>
      <c r="CN57">
        <f t="shared" si="29"/>
        <v>155</v>
      </c>
      <c r="CO57">
        <f t="shared" si="29"/>
        <v>427</v>
      </c>
      <c r="CP57">
        <f t="shared" si="29"/>
        <v>547</v>
      </c>
      <c r="CQ57">
        <f t="shared" si="29"/>
        <v>471</v>
      </c>
      <c r="CR57">
        <f t="shared" si="29"/>
        <v>677</v>
      </c>
      <c r="CS57">
        <f t="shared" si="29"/>
        <v>682</v>
      </c>
      <c r="CT57">
        <f t="shared" si="29"/>
        <v>517</v>
      </c>
      <c r="CU57">
        <f t="shared" si="29"/>
        <v>579</v>
      </c>
      <c r="CV57">
        <f t="shared" si="29"/>
        <v>1110</v>
      </c>
      <c r="CW57">
        <f t="shared" si="29"/>
        <v>1830</v>
      </c>
      <c r="CX57">
        <f t="shared" si="29"/>
        <v>1333</v>
      </c>
      <c r="CY57">
        <f t="shared" si="29"/>
        <v>1601</v>
      </c>
      <c r="CZ57">
        <f t="shared" si="29"/>
        <v>1793</v>
      </c>
      <c r="DA57">
        <f t="shared" si="29"/>
        <v>1626</v>
      </c>
      <c r="DB57">
        <f t="shared" si="29"/>
        <v>1456</v>
      </c>
      <c r="DC57">
        <f t="shared" si="29"/>
        <v>1770</v>
      </c>
      <c r="DD57">
        <f t="shared" si="29"/>
        <v>1462</v>
      </c>
      <c r="DE57">
        <f t="shared" si="29"/>
        <v>2476</v>
      </c>
      <c r="DF57">
        <f t="shared" si="29"/>
        <v>2805</v>
      </c>
      <c r="DG57">
        <f t="shared" si="29"/>
        <v>5308</v>
      </c>
      <c r="DH57">
        <f t="shared" si="29"/>
        <v>2390</v>
      </c>
      <c r="DI57">
        <f t="shared" si="29"/>
        <v>5495</v>
      </c>
      <c r="DJ57">
        <f t="shared" si="29"/>
        <v>3711</v>
      </c>
      <c r="DK57">
        <f t="shared" si="29"/>
        <v>4491</v>
      </c>
      <c r="DL57">
        <f t="shared" si="29"/>
        <v>5527</v>
      </c>
      <c r="DM57">
        <f t="shared" si="29"/>
        <v>4696</v>
      </c>
      <c r="DN57">
        <f t="shared" si="29"/>
        <v>4940</v>
      </c>
      <c r="DO57">
        <f t="shared" si="29"/>
        <v>4207</v>
      </c>
      <c r="DP57">
        <f t="shared" si="29"/>
        <v>2836</v>
      </c>
      <c r="DQ57">
        <f t="shared" si="29"/>
        <v>5921</v>
      </c>
      <c r="DR57">
        <f t="shared" si="29"/>
        <v>9262</v>
      </c>
      <c r="DS57">
        <f t="shared" si="29"/>
        <v>7289</v>
      </c>
      <c r="DT57">
        <f t="shared" si="29"/>
        <v>7144</v>
      </c>
      <c r="DU57">
        <f t="shared" si="29"/>
        <v>8111</v>
      </c>
      <c r="DV57">
        <f t="shared" si="29"/>
        <v>5363</v>
      </c>
      <c r="DW57">
        <f t="shared" si="29"/>
        <v>5499</v>
      </c>
      <c r="DX57">
        <f t="shared" si="29"/>
        <v>12331</v>
      </c>
      <c r="DY57">
        <f t="shared" si="29"/>
        <v>11079</v>
      </c>
      <c r="DZ57">
        <f t="shared" si="29"/>
        <v>8785</v>
      </c>
      <c r="EA57">
        <f t="shared" si="29"/>
        <v>8264</v>
      </c>
      <c r="EB57">
        <f t="shared" si="29"/>
        <v>8212</v>
      </c>
      <c r="EC57">
        <f t="shared" si="29"/>
        <v>4414</v>
      </c>
      <c r="ED57">
        <f t="shared" si="29"/>
        <v>3631</v>
      </c>
      <c r="EE57">
        <f t="shared" si="29"/>
        <v>11088</v>
      </c>
      <c r="EF57">
        <f t="shared" si="29"/>
        <v>8957</v>
      </c>
      <c r="EG57">
        <f t="shared" si="29"/>
        <v>8638</v>
      </c>
      <c r="EH57">
        <f t="shared" si="29"/>
        <v>8040</v>
      </c>
      <c r="EI57">
        <f t="shared" si="29"/>
        <v>8698</v>
      </c>
      <c r="EJ57">
        <f t="shared" si="29"/>
        <v>5337</v>
      </c>
      <c r="EK57">
        <f t="shared" si="29"/>
        <v>3954</v>
      </c>
      <c r="EL57">
        <f t="shared" si="29"/>
        <v>11691</v>
      </c>
      <c r="EM57">
        <f t="shared" si="29"/>
        <v>10378</v>
      </c>
      <c r="EN57">
        <f t="shared" si="29"/>
        <v>8354</v>
      </c>
      <c r="EO57">
        <f t="shared" si="29"/>
        <v>8213</v>
      </c>
      <c r="EP57">
        <f t="shared" si="29"/>
        <v>5266</v>
      </c>
      <c r="EQ57">
        <f t="shared" si="29"/>
        <v>5408</v>
      </c>
      <c r="ER57">
        <f t="shared" si="29"/>
        <v>4485</v>
      </c>
      <c r="ES57">
        <f t="shared" si="29"/>
        <v>9759</v>
      </c>
      <c r="ET57">
        <f t="shared" si="29"/>
        <v>10020</v>
      </c>
      <c r="EU57">
        <f t="shared" si="29"/>
        <v>9609</v>
      </c>
      <c r="EV57">
        <f t="shared" si="29"/>
        <v>10442</v>
      </c>
      <c r="EW57">
        <f t="shared" si="29"/>
        <v>10173</v>
      </c>
      <c r="EX57">
        <f t="shared" si="29"/>
        <v>5118</v>
      </c>
      <c r="EY57">
        <f t="shared" si="29"/>
        <v>4705</v>
      </c>
      <c r="EZ57">
        <f t="shared" si="29"/>
        <v>12000</v>
      </c>
      <c r="FA57">
        <f t="shared" si="29"/>
        <v>12375</v>
      </c>
      <c r="FB57">
        <f t="shared" si="29"/>
        <v>6335</v>
      </c>
      <c r="FC57">
        <f t="shared" si="29"/>
        <v>8967</v>
      </c>
      <c r="FD57">
        <f t="shared" si="29"/>
        <v>9179</v>
      </c>
      <c r="FE57">
        <f t="shared" si="29"/>
        <v>5733</v>
      </c>
      <c r="FF57">
        <f t="shared" si="29"/>
        <v>4342</v>
      </c>
      <c r="FG57">
        <f t="shared" si="29"/>
        <v>9195</v>
      </c>
      <c r="FH57">
        <f t="shared" si="29"/>
        <v>10262</v>
      </c>
      <c r="FI57">
        <f t="shared" si="29"/>
        <v>6041</v>
      </c>
      <c r="FJ57">
        <f t="shared" si="29"/>
        <v>8879</v>
      </c>
      <c r="FK57">
        <f t="shared" si="29"/>
        <v>8972</v>
      </c>
      <c r="FL57">
        <f t="shared" si="29"/>
        <v>3868</v>
      </c>
      <c r="FM57">
        <f t="shared" si="29"/>
        <v>3575</v>
      </c>
      <c r="FN57">
        <f t="shared" si="29"/>
        <v>9533</v>
      </c>
      <c r="FO57">
        <f t="shared" si="29"/>
        <v>8615</v>
      </c>
      <c r="FP57">
        <f t="shared" si="29"/>
        <v>8776</v>
      </c>
      <c r="FQ57">
        <f t="shared" si="29"/>
        <v>7740</v>
      </c>
      <c r="FR57">
        <f t="shared" si="29"/>
        <v>8360</v>
      </c>
      <c r="FS57">
        <f t="shared" si="29"/>
        <v>3614</v>
      </c>
      <c r="FT57">
        <f t="shared" si="29"/>
        <v>2960</v>
      </c>
      <c r="FU57">
        <f t="shared" si="29"/>
        <v>8790</v>
      </c>
      <c r="FV57">
        <f t="shared" si="29"/>
        <v>10417</v>
      </c>
      <c r="FW57">
        <f t="shared" si="29"/>
        <v>8426</v>
      </c>
      <c r="FX57">
        <f t="shared" si="29"/>
        <v>7666</v>
      </c>
      <c r="FY57">
        <f t="shared" si="29"/>
        <v>7442</v>
      </c>
      <c r="FZ57">
        <f t="shared" si="29"/>
        <v>3478</v>
      </c>
      <c r="GA57">
        <f t="shared" si="29"/>
        <v>3257</v>
      </c>
      <c r="GB57">
        <f t="shared" si="29"/>
        <v>8753</v>
      </c>
      <c r="GC57">
        <f t="shared" si="29"/>
        <v>9652</v>
      </c>
      <c r="GD57">
        <f t="shared" si="29"/>
        <v>8246</v>
      </c>
      <c r="GE57">
        <f t="shared" si="29"/>
        <v>8433</v>
      </c>
      <c r="GF57">
        <f t="shared" si="29"/>
        <v>8336</v>
      </c>
      <c r="GG57">
        <f t="shared" si="29"/>
        <v>3108</v>
      </c>
      <c r="GH57">
        <f t="shared" si="29"/>
        <v>3077</v>
      </c>
      <c r="GI57">
        <f t="shared" si="29"/>
        <v>8860</v>
      </c>
      <c r="GJ57">
        <f t="shared" si="29"/>
        <v>8095</v>
      </c>
      <c r="GK57">
        <f t="shared" si="29"/>
        <v>9278</v>
      </c>
      <c r="GL57">
        <f t="shared" si="29"/>
        <v>8735</v>
      </c>
      <c r="GM57">
        <f t="shared" si="29"/>
        <v>8099</v>
      </c>
      <c r="GN57">
        <f t="shared" si="29"/>
        <v>3645</v>
      </c>
      <c r="GO57">
        <f t="shared" si="29"/>
        <v>3411</v>
      </c>
      <c r="GP57">
        <f t="shared" si="29"/>
        <v>7863</v>
      </c>
      <c r="GQ57">
        <f t="shared" si="29"/>
        <v>7534</v>
      </c>
      <c r="GR57">
        <f t="shared" si="29"/>
        <v>7300</v>
      </c>
      <c r="GS57">
        <f t="shared" si="29"/>
        <v>7209</v>
      </c>
      <c r="GT57">
        <f t="shared" si="29"/>
        <v>6578</v>
      </c>
      <c r="GU57">
        <f t="shared" si="29"/>
        <v>3203</v>
      </c>
      <c r="GV57">
        <f t="shared" si="29"/>
        <v>3258</v>
      </c>
      <c r="GW57">
        <f t="shared" si="29"/>
        <v>6479</v>
      </c>
      <c r="GX57">
        <f t="shared" si="29"/>
        <v>7104</v>
      </c>
      <c r="GY57">
        <f t="shared" si="29"/>
        <v>6034</v>
      </c>
      <c r="GZ57">
        <f t="shared" si="29"/>
        <v>6539</v>
      </c>
      <c r="HA57">
        <f t="shared" si="29"/>
        <v>6422</v>
      </c>
      <c r="HB57">
        <f t="shared" si="29"/>
        <v>3549</v>
      </c>
      <c r="HC57">
        <f t="shared" si="29"/>
        <v>3129</v>
      </c>
    </row>
    <row r="58" spans="1:211" x14ac:dyDescent="0.35">
      <c r="A58" t="s">
        <v>134</v>
      </c>
      <c r="B58" t="str">
        <f>"(228)"</f>
        <v>(228)</v>
      </c>
      <c r="D58">
        <f t="shared" ref="D58:D59" si="30">D9-C9</f>
        <v>0</v>
      </c>
      <c r="E58">
        <f t="shared" ref="E58:V59" si="31">E9-D9</f>
        <v>0</v>
      </c>
      <c r="F58">
        <f t="shared" si="31"/>
        <v>0</v>
      </c>
      <c r="G58">
        <f t="shared" si="31"/>
        <v>0</v>
      </c>
      <c r="H58">
        <f t="shared" si="31"/>
        <v>0</v>
      </c>
      <c r="I58">
        <f t="shared" si="31"/>
        <v>0</v>
      </c>
      <c r="J58">
        <f t="shared" si="31"/>
        <v>0</v>
      </c>
      <c r="K58">
        <f t="shared" si="31"/>
        <v>0</v>
      </c>
      <c r="L58">
        <f t="shared" si="31"/>
        <v>0</v>
      </c>
      <c r="M58">
        <f t="shared" si="31"/>
        <v>0</v>
      </c>
      <c r="N58">
        <f t="shared" si="31"/>
        <v>0</v>
      </c>
      <c r="O58">
        <f t="shared" si="31"/>
        <v>0</v>
      </c>
      <c r="P58">
        <f t="shared" si="31"/>
        <v>0</v>
      </c>
      <c r="Q58">
        <f t="shared" si="31"/>
        <v>0</v>
      </c>
      <c r="R58">
        <f t="shared" si="31"/>
        <v>0</v>
      </c>
      <c r="S58">
        <f t="shared" si="31"/>
        <v>0</v>
      </c>
      <c r="T58">
        <f t="shared" si="31"/>
        <v>0</v>
      </c>
      <c r="U58">
        <f t="shared" si="31"/>
        <v>3</v>
      </c>
      <c r="V58">
        <f t="shared" si="31"/>
        <v>0</v>
      </c>
      <c r="W58">
        <f t="shared" ref="W58:BO59" si="32">W9-V9</f>
        <v>0</v>
      </c>
      <c r="X58">
        <f t="shared" si="32"/>
        <v>0</v>
      </c>
      <c r="Y58">
        <f t="shared" si="32"/>
        <v>0</v>
      </c>
      <c r="Z58">
        <f t="shared" si="32"/>
        <v>0</v>
      </c>
      <c r="AA58">
        <f t="shared" si="32"/>
        <v>0</v>
      </c>
      <c r="AB58">
        <f t="shared" si="32"/>
        <v>0</v>
      </c>
      <c r="AC58">
        <f t="shared" si="32"/>
        <v>0</v>
      </c>
      <c r="AD58">
        <f t="shared" si="32"/>
        <v>0</v>
      </c>
      <c r="AE58">
        <f t="shared" si="32"/>
        <v>0</v>
      </c>
      <c r="AF58">
        <f t="shared" si="32"/>
        <v>0</v>
      </c>
      <c r="AG58">
        <f t="shared" si="32"/>
        <v>2</v>
      </c>
      <c r="AH58">
        <f t="shared" si="32"/>
        <v>0</v>
      </c>
      <c r="AI58">
        <f t="shared" si="32"/>
        <v>0</v>
      </c>
      <c r="AJ58">
        <f t="shared" si="32"/>
        <v>0</v>
      </c>
      <c r="AK58">
        <f t="shared" si="32"/>
        <v>1</v>
      </c>
      <c r="AL58">
        <f t="shared" si="32"/>
        <v>0</v>
      </c>
      <c r="AM58">
        <f t="shared" si="32"/>
        <v>0</v>
      </c>
      <c r="AN58">
        <f t="shared" si="32"/>
        <v>1</v>
      </c>
      <c r="AO58">
        <f t="shared" si="32"/>
        <v>0</v>
      </c>
      <c r="AP58">
        <f t="shared" si="32"/>
        <v>0</v>
      </c>
      <c r="AQ58">
        <f t="shared" si="32"/>
        <v>0</v>
      </c>
      <c r="AR58">
        <f t="shared" si="32"/>
        <v>0</v>
      </c>
      <c r="AS58">
        <f t="shared" si="32"/>
        <v>0</v>
      </c>
      <c r="AT58">
        <f t="shared" si="32"/>
        <v>0</v>
      </c>
      <c r="AU58">
        <f t="shared" si="32"/>
        <v>0</v>
      </c>
      <c r="AV58">
        <f t="shared" si="32"/>
        <v>0</v>
      </c>
      <c r="AW58">
        <f t="shared" si="32"/>
        <v>0</v>
      </c>
      <c r="AX58">
        <f t="shared" si="32"/>
        <v>0</v>
      </c>
      <c r="AY58">
        <f t="shared" si="32"/>
        <v>1</v>
      </c>
      <c r="AZ58">
        <f t="shared" si="32"/>
        <v>0</v>
      </c>
      <c r="BA58">
        <f t="shared" si="32"/>
        <v>4</v>
      </c>
      <c r="BB58">
        <f t="shared" si="32"/>
        <v>0</v>
      </c>
      <c r="BC58">
        <f t="shared" si="32"/>
        <v>0</v>
      </c>
      <c r="BD58">
        <f t="shared" si="32"/>
        <v>0</v>
      </c>
      <c r="BE58">
        <f t="shared" si="32"/>
        <v>5</v>
      </c>
      <c r="BF58">
        <f t="shared" si="32"/>
        <v>0</v>
      </c>
      <c r="BG58">
        <f t="shared" si="32"/>
        <v>88</v>
      </c>
      <c r="BH58">
        <f t="shared" si="32"/>
        <v>16</v>
      </c>
      <c r="BI58">
        <f t="shared" si="32"/>
        <v>26</v>
      </c>
      <c r="BJ58">
        <f t="shared" si="32"/>
        <v>29</v>
      </c>
      <c r="BK58">
        <f t="shared" si="32"/>
        <v>2</v>
      </c>
      <c r="BL58">
        <f t="shared" si="32"/>
        <v>0</v>
      </c>
      <c r="BM58">
        <f t="shared" si="32"/>
        <v>170</v>
      </c>
      <c r="BN58">
        <f t="shared" si="32"/>
        <v>13</v>
      </c>
      <c r="BO58">
        <f t="shared" si="32"/>
        <v>320</v>
      </c>
      <c r="BP58">
        <f t="shared" ref="BP58:GM59" si="33">BP9-BO9</f>
        <v>188</v>
      </c>
      <c r="BQ58">
        <f t="shared" si="33"/>
        <v>203</v>
      </c>
      <c r="BR58">
        <f t="shared" si="33"/>
        <v>1593</v>
      </c>
      <c r="BS58">
        <f t="shared" si="33"/>
        <v>2979</v>
      </c>
      <c r="BT58">
        <f t="shared" si="33"/>
        <v>1380</v>
      </c>
      <c r="BU58">
        <f t="shared" si="33"/>
        <v>1450</v>
      </c>
      <c r="BV58">
        <f t="shared" si="33"/>
        <v>527</v>
      </c>
      <c r="BW58">
        <f t="shared" si="33"/>
        <v>706</v>
      </c>
      <c r="BX58">
        <f t="shared" si="33"/>
        <v>4945</v>
      </c>
      <c r="BY58">
        <f t="shared" si="33"/>
        <v>2796</v>
      </c>
      <c r="BZ58">
        <f t="shared" si="33"/>
        <v>2133</v>
      </c>
      <c r="CA58">
        <f t="shared" si="33"/>
        <v>2182</v>
      </c>
      <c r="CB58">
        <f t="shared" si="33"/>
        <v>1796</v>
      </c>
      <c r="CC58">
        <f t="shared" si="33"/>
        <v>1851</v>
      </c>
      <c r="CD58">
        <f t="shared" si="33"/>
        <v>3380</v>
      </c>
      <c r="CE58">
        <f t="shared" si="33"/>
        <v>2480</v>
      </c>
      <c r="CF58">
        <f t="shared" si="33"/>
        <v>1718</v>
      </c>
      <c r="CG58">
        <f t="shared" si="33"/>
        <v>10494</v>
      </c>
      <c r="CH58">
        <f t="shared" si="33"/>
        <v>4281</v>
      </c>
      <c r="CI58">
        <f t="shared" si="33"/>
        <v>4333</v>
      </c>
      <c r="CJ58">
        <f t="shared" si="33"/>
        <v>2607</v>
      </c>
      <c r="CK58">
        <f t="shared" si="33"/>
        <v>3842</v>
      </c>
      <c r="CL58">
        <f t="shared" si="33"/>
        <v>6295</v>
      </c>
      <c r="CM58">
        <f t="shared" si="33"/>
        <v>5497</v>
      </c>
      <c r="CN58">
        <f t="shared" si="33"/>
        <v>1992</v>
      </c>
      <c r="CO58">
        <f t="shared" si="33"/>
        <v>2875</v>
      </c>
      <c r="CP58">
        <f t="shared" si="33"/>
        <v>2162</v>
      </c>
      <c r="CQ58">
        <f t="shared" si="33"/>
        <v>2837</v>
      </c>
      <c r="CR58">
        <f t="shared" si="33"/>
        <v>18876</v>
      </c>
      <c r="CS58">
        <f t="shared" si="33"/>
        <v>1293</v>
      </c>
      <c r="CT58">
        <f t="shared" si="33"/>
        <v>6616</v>
      </c>
      <c r="CU58">
        <f t="shared" si="33"/>
        <v>4436</v>
      </c>
      <c r="CV58">
        <f t="shared" si="33"/>
        <v>4512</v>
      </c>
      <c r="CW58">
        <f t="shared" si="33"/>
        <v>4784</v>
      </c>
      <c r="CX58">
        <f t="shared" si="33"/>
        <v>33227</v>
      </c>
      <c r="CY58">
        <f t="shared" si="33"/>
        <v>10068</v>
      </c>
      <c r="CZ58">
        <f t="shared" si="33"/>
        <v>11367</v>
      </c>
      <c r="DA58">
        <f t="shared" si="33"/>
        <v>4770</v>
      </c>
      <c r="DB58">
        <f t="shared" si="33"/>
        <v>7028</v>
      </c>
      <c r="DC58">
        <f t="shared" si="33"/>
        <v>2611</v>
      </c>
      <c r="DD58">
        <f t="shared" si="33"/>
        <v>119</v>
      </c>
      <c r="DE58">
        <f t="shared" si="33"/>
        <v>5126</v>
      </c>
      <c r="DF58">
        <f t="shared" si="33"/>
        <v>3957</v>
      </c>
      <c r="DG58">
        <f t="shared" si="33"/>
        <v>13541</v>
      </c>
      <c r="DH58">
        <f t="shared" si="33"/>
        <v>3635</v>
      </c>
      <c r="DI58">
        <f t="shared" si="33"/>
        <v>16564</v>
      </c>
      <c r="DJ58">
        <f t="shared" si="33"/>
        <v>-2446</v>
      </c>
      <c r="DK58">
        <f t="shared" si="33"/>
        <v>13143</v>
      </c>
      <c r="DL58">
        <f t="shared" si="33"/>
        <v>2984</v>
      </c>
      <c r="DM58">
        <f t="shared" si="33"/>
        <v>4333</v>
      </c>
      <c r="DN58">
        <f t="shared" si="33"/>
        <v>17629</v>
      </c>
      <c r="DO58">
        <f t="shared" si="33"/>
        <v>3889</v>
      </c>
      <c r="DP58">
        <f t="shared" si="33"/>
        <v>10913</v>
      </c>
      <c r="DQ58">
        <f t="shared" si="33"/>
        <v>6214</v>
      </c>
      <c r="DR58">
        <f t="shared" si="33"/>
        <v>4920</v>
      </c>
      <c r="DS58">
        <f t="shared" si="33"/>
        <v>4106</v>
      </c>
      <c r="DT58">
        <f t="shared" si="33"/>
        <v>51717</v>
      </c>
      <c r="DU58">
        <f t="shared" si="33"/>
        <v>11104</v>
      </c>
      <c r="DV58">
        <f t="shared" si="33"/>
        <v>5497</v>
      </c>
      <c r="DW58">
        <f t="shared" si="33"/>
        <v>12421</v>
      </c>
      <c r="DX58">
        <f t="shared" si="33"/>
        <v>5745</v>
      </c>
      <c r="DY58">
        <f t="shared" si="33"/>
        <v>6606</v>
      </c>
      <c r="DZ58">
        <f t="shared" si="33"/>
        <v>8483</v>
      </c>
      <c r="EA58">
        <f t="shared" si="33"/>
        <v>6455</v>
      </c>
      <c r="EB58">
        <f t="shared" si="33"/>
        <v>10015</v>
      </c>
      <c r="EC58">
        <f t="shared" si="33"/>
        <v>28297</v>
      </c>
      <c r="ED58">
        <f t="shared" si="33"/>
        <v>13473</v>
      </c>
      <c r="EE58">
        <f t="shared" si="33"/>
        <v>5637</v>
      </c>
      <c r="EF58">
        <f t="shared" si="33"/>
        <v>15390</v>
      </c>
      <c r="EG58">
        <f t="shared" si="33"/>
        <v>5744</v>
      </c>
      <c r="EH58">
        <f t="shared" si="33"/>
        <v>6704</v>
      </c>
      <c r="EI58">
        <f t="shared" si="33"/>
        <v>9143</v>
      </c>
      <c r="EJ58">
        <f t="shared" si="33"/>
        <v>5518</v>
      </c>
      <c r="EK58">
        <f t="shared" si="33"/>
        <v>12155</v>
      </c>
      <c r="EL58">
        <f t="shared" si="33"/>
        <v>6333</v>
      </c>
      <c r="EM58">
        <f t="shared" si="33"/>
        <v>8649</v>
      </c>
      <c r="EN58">
        <f t="shared" si="33"/>
        <v>6788</v>
      </c>
      <c r="EO58">
        <f t="shared" si="33"/>
        <v>7094</v>
      </c>
      <c r="EP58">
        <f t="shared" si="33"/>
        <v>9220</v>
      </c>
      <c r="EQ58">
        <f t="shared" si="33"/>
        <v>5210</v>
      </c>
      <c r="ER58">
        <f t="shared" si="33"/>
        <v>14518</v>
      </c>
      <c r="ES58">
        <f t="shared" si="33"/>
        <v>7169</v>
      </c>
      <c r="ET58">
        <f t="shared" si="33"/>
        <v>8688</v>
      </c>
      <c r="EU58">
        <f t="shared" si="33"/>
        <v>6924</v>
      </c>
      <c r="EV58">
        <f t="shared" si="33"/>
        <v>7600</v>
      </c>
      <c r="EW58">
        <f t="shared" si="33"/>
        <v>10745</v>
      </c>
      <c r="EX58">
        <f t="shared" si="33"/>
        <v>4673</v>
      </c>
      <c r="EY58">
        <f t="shared" si="33"/>
        <v>18065</v>
      </c>
      <c r="EZ58">
        <f t="shared" si="33"/>
        <v>7350</v>
      </c>
      <c r="FA58">
        <f t="shared" si="33"/>
        <v>8613</v>
      </c>
      <c r="FB58">
        <f t="shared" si="33"/>
        <v>7401</v>
      </c>
      <c r="FC58">
        <f t="shared" si="33"/>
        <v>7247</v>
      </c>
      <c r="FD58">
        <f t="shared" si="33"/>
        <v>8499</v>
      </c>
      <c r="FE58">
        <f t="shared" si="33"/>
        <v>5856</v>
      </c>
      <c r="FF58">
        <f t="shared" si="33"/>
        <v>20039</v>
      </c>
      <c r="FG58">
        <f t="shared" si="33"/>
        <v>15428</v>
      </c>
      <c r="FH58">
        <f t="shared" si="33"/>
        <v>9363</v>
      </c>
      <c r="FI58">
        <f t="shared" si="33"/>
        <v>51976</v>
      </c>
      <c r="FJ58">
        <f t="shared" si="33"/>
        <v>8434</v>
      </c>
      <c r="FK58">
        <f t="shared" si="33"/>
        <v>103921</v>
      </c>
      <c r="FL58">
        <f t="shared" si="33"/>
        <v>12438</v>
      </c>
      <c r="FM58">
        <f t="shared" si="33"/>
        <v>17385</v>
      </c>
      <c r="FN58">
        <f t="shared" si="33"/>
        <v>12328</v>
      </c>
      <c r="FO58">
        <f t="shared" si="33"/>
        <v>16986</v>
      </c>
      <c r="FP58">
        <f t="shared" si="33"/>
        <v>15649</v>
      </c>
      <c r="FQ58">
        <f t="shared" si="33"/>
        <v>14074</v>
      </c>
      <c r="FR58">
        <f t="shared" si="33"/>
        <v>12391</v>
      </c>
      <c r="FS58">
        <f t="shared" si="33"/>
        <v>10750</v>
      </c>
      <c r="FT58">
        <f t="shared" si="33"/>
        <v>25613</v>
      </c>
      <c r="FU58">
        <f t="shared" si="33"/>
        <v>17159</v>
      </c>
      <c r="FV58">
        <f t="shared" si="33"/>
        <v>26784</v>
      </c>
      <c r="FW58">
        <f t="shared" si="33"/>
        <v>14763</v>
      </c>
      <c r="FX58">
        <f t="shared" si="33"/>
        <v>16559</v>
      </c>
      <c r="FY58">
        <f t="shared" si="33"/>
        <v>15516</v>
      </c>
      <c r="FZ58">
        <f t="shared" si="33"/>
        <v>8401</v>
      </c>
      <c r="GA58">
        <f t="shared" si="33"/>
        <v>28966</v>
      </c>
      <c r="GB58">
        <f t="shared" si="33"/>
        <v>21931</v>
      </c>
      <c r="GC58">
        <f t="shared" si="33"/>
        <v>28831</v>
      </c>
      <c r="GD58">
        <f t="shared" si="33"/>
        <v>22420</v>
      </c>
      <c r="GE58">
        <f t="shared" si="33"/>
        <v>28355</v>
      </c>
      <c r="GF58">
        <f t="shared" si="33"/>
        <v>17790</v>
      </c>
      <c r="GG58">
        <f t="shared" si="33"/>
        <v>18449</v>
      </c>
      <c r="GH58">
        <f t="shared" si="33"/>
        <v>27941</v>
      </c>
      <c r="GI58">
        <f t="shared" si="33"/>
        <v>29559</v>
      </c>
      <c r="GJ58">
        <f t="shared" si="33"/>
        <v>34062</v>
      </c>
      <c r="GK58">
        <f t="shared" si="33"/>
        <v>24730</v>
      </c>
      <c r="GL58">
        <f t="shared" si="33"/>
        <v>24005</v>
      </c>
      <c r="GM58">
        <f t="shared" si="33"/>
        <v>23725</v>
      </c>
      <c r="GN58">
        <f t="shared" si="29"/>
        <v>6804</v>
      </c>
      <c r="GO58">
        <f t="shared" si="29"/>
        <v>44757</v>
      </c>
      <c r="GP58">
        <f t="shared" si="29"/>
        <v>15533</v>
      </c>
      <c r="GQ58">
        <f t="shared" si="29"/>
        <v>48872</v>
      </c>
      <c r="GR58">
        <f t="shared" si="29"/>
        <v>20773</v>
      </c>
      <c r="GS58">
        <f t="shared" si="29"/>
        <v>25246</v>
      </c>
      <c r="GT58">
        <f t="shared" si="29"/>
        <v>19248</v>
      </c>
      <c r="GU58">
        <f t="shared" si="29"/>
        <v>13746</v>
      </c>
      <c r="GV58">
        <f t="shared" si="29"/>
        <v>13891</v>
      </c>
      <c r="GW58">
        <f t="shared" si="29"/>
        <v>44205</v>
      </c>
      <c r="GX58">
        <f t="shared" si="29"/>
        <v>38800</v>
      </c>
      <c r="GY58">
        <f t="shared" si="29"/>
        <v>20888</v>
      </c>
      <c r="GZ58">
        <f t="shared" si="29"/>
        <v>21678</v>
      </c>
      <c r="HA58">
        <f t="shared" si="29"/>
        <v>22201</v>
      </c>
      <c r="HB58">
        <f t="shared" si="29"/>
        <v>14540</v>
      </c>
      <c r="HC58">
        <f t="shared" si="29"/>
        <v>32513</v>
      </c>
    </row>
    <row r="59" spans="1:211" x14ac:dyDescent="0.35">
      <c r="A59" t="s">
        <v>51</v>
      </c>
      <c r="D59">
        <f t="shared" si="30"/>
        <v>0</v>
      </c>
      <c r="E59">
        <f t="shared" si="31"/>
        <v>0</v>
      </c>
      <c r="F59">
        <f t="shared" si="31"/>
        <v>0</v>
      </c>
      <c r="G59">
        <f t="shared" si="31"/>
        <v>0</v>
      </c>
      <c r="H59">
        <f t="shared" si="31"/>
        <v>0</v>
      </c>
      <c r="I59">
        <f t="shared" si="31"/>
        <v>0</v>
      </c>
      <c r="J59">
        <f t="shared" si="31"/>
        <v>0</v>
      </c>
      <c r="K59">
        <f t="shared" si="31"/>
        <v>0</v>
      </c>
      <c r="L59">
        <f t="shared" si="31"/>
        <v>0</v>
      </c>
      <c r="M59">
        <f t="shared" si="31"/>
        <v>0</v>
      </c>
      <c r="N59">
        <f t="shared" si="31"/>
        <v>0</v>
      </c>
      <c r="O59">
        <f t="shared" si="31"/>
        <v>0</v>
      </c>
      <c r="P59">
        <f t="shared" si="31"/>
        <v>0</v>
      </c>
      <c r="Q59">
        <f t="shared" si="31"/>
        <v>0</v>
      </c>
      <c r="R59">
        <f t="shared" si="31"/>
        <v>0</v>
      </c>
      <c r="S59">
        <f t="shared" si="31"/>
        <v>0</v>
      </c>
      <c r="T59">
        <f t="shared" si="31"/>
        <v>0</v>
      </c>
      <c r="U59">
        <f t="shared" si="31"/>
        <v>0</v>
      </c>
      <c r="V59">
        <f t="shared" si="31"/>
        <v>0</v>
      </c>
      <c r="W59">
        <f t="shared" si="32"/>
        <v>0</v>
      </c>
      <c r="X59">
        <f t="shared" si="32"/>
        <v>0</v>
      </c>
      <c r="Y59">
        <f t="shared" si="32"/>
        <v>0</v>
      </c>
      <c r="Z59">
        <f t="shared" si="32"/>
        <v>0</v>
      </c>
      <c r="AA59">
        <f t="shared" si="32"/>
        <v>0</v>
      </c>
      <c r="AB59">
        <f t="shared" si="32"/>
        <v>3</v>
      </c>
      <c r="AC59">
        <f t="shared" si="32"/>
        <v>0</v>
      </c>
      <c r="AD59">
        <f t="shared" si="32"/>
        <v>0</v>
      </c>
      <c r="AE59">
        <f t="shared" si="32"/>
        <v>0</v>
      </c>
      <c r="AF59">
        <f t="shared" si="32"/>
        <v>0</v>
      </c>
      <c r="AG59">
        <f t="shared" si="32"/>
        <v>0</v>
      </c>
      <c r="AH59">
        <f t="shared" si="32"/>
        <v>0</v>
      </c>
      <c r="AI59">
        <f t="shared" si="32"/>
        <v>0</v>
      </c>
      <c r="AJ59">
        <f t="shared" si="32"/>
        <v>0</v>
      </c>
      <c r="AK59">
        <f t="shared" si="32"/>
        <v>0</v>
      </c>
      <c r="AL59">
        <f t="shared" si="32"/>
        <v>0</v>
      </c>
      <c r="AM59">
        <f t="shared" si="32"/>
        <v>0</v>
      </c>
      <c r="AN59">
        <f t="shared" si="32"/>
        <v>0</v>
      </c>
      <c r="AO59">
        <f t="shared" si="32"/>
        <v>0</v>
      </c>
      <c r="AP59">
        <f t="shared" si="32"/>
        <v>0</v>
      </c>
      <c r="AQ59">
        <f t="shared" si="32"/>
        <v>0</v>
      </c>
      <c r="AR59">
        <f t="shared" si="32"/>
        <v>0</v>
      </c>
      <c r="AS59">
        <f t="shared" si="32"/>
        <v>0</v>
      </c>
      <c r="AT59">
        <f t="shared" si="32"/>
        <v>0</v>
      </c>
      <c r="AU59">
        <f t="shared" si="32"/>
        <v>0</v>
      </c>
      <c r="AV59">
        <f t="shared" si="32"/>
        <v>0</v>
      </c>
      <c r="AW59">
        <f t="shared" si="32"/>
        <v>0</v>
      </c>
      <c r="AX59">
        <f t="shared" si="32"/>
        <v>0</v>
      </c>
      <c r="AY59">
        <f t="shared" si="32"/>
        <v>1</v>
      </c>
      <c r="AZ59">
        <f t="shared" si="32"/>
        <v>0</v>
      </c>
      <c r="BA59">
        <f t="shared" si="32"/>
        <v>0</v>
      </c>
      <c r="BB59">
        <f t="shared" si="32"/>
        <v>0</v>
      </c>
      <c r="BC59">
        <f t="shared" si="32"/>
        <v>0</v>
      </c>
      <c r="BD59">
        <f t="shared" si="32"/>
        <v>9</v>
      </c>
      <c r="BE59">
        <f t="shared" si="32"/>
        <v>0</v>
      </c>
      <c r="BF59">
        <f t="shared" si="32"/>
        <v>1</v>
      </c>
      <c r="BG59">
        <f t="shared" si="32"/>
        <v>0</v>
      </c>
      <c r="BH59">
        <f t="shared" si="32"/>
        <v>1</v>
      </c>
      <c r="BI59">
        <f t="shared" si="32"/>
        <v>5</v>
      </c>
      <c r="BJ59">
        <f t="shared" si="32"/>
        <v>3</v>
      </c>
      <c r="BK59">
        <f t="shared" si="32"/>
        <v>4</v>
      </c>
      <c r="BL59">
        <f t="shared" si="32"/>
        <v>0</v>
      </c>
      <c r="BM59">
        <f t="shared" si="32"/>
        <v>13</v>
      </c>
      <c r="BN59">
        <f t="shared" si="32"/>
        <v>3</v>
      </c>
      <c r="BO59">
        <f t="shared" si="32"/>
        <v>2</v>
      </c>
      <c r="BP59">
        <f t="shared" si="33"/>
        <v>28</v>
      </c>
      <c r="BQ59">
        <f t="shared" si="33"/>
        <v>11</v>
      </c>
      <c r="BR59">
        <f t="shared" si="33"/>
        <v>11</v>
      </c>
      <c r="BS59">
        <f t="shared" si="33"/>
        <v>7</v>
      </c>
      <c r="BT59">
        <f t="shared" si="33"/>
        <v>21</v>
      </c>
      <c r="BU59">
        <f t="shared" si="33"/>
        <v>25</v>
      </c>
      <c r="BV59">
        <f t="shared" si="33"/>
        <v>43</v>
      </c>
      <c r="BW59">
        <f t="shared" si="33"/>
        <v>1</v>
      </c>
      <c r="BX59">
        <f t="shared" si="33"/>
        <v>37</v>
      </c>
      <c r="BY59">
        <f t="shared" si="33"/>
        <v>0</v>
      </c>
      <c r="BZ59">
        <f t="shared" si="33"/>
        <v>146</v>
      </c>
      <c r="CA59">
        <f t="shared" si="33"/>
        <v>46</v>
      </c>
      <c r="CB59">
        <f t="shared" si="33"/>
        <v>85</v>
      </c>
      <c r="CC59">
        <f t="shared" si="33"/>
        <v>114</v>
      </c>
      <c r="CD59">
        <f t="shared" si="33"/>
        <v>154</v>
      </c>
      <c r="CE59">
        <f t="shared" si="33"/>
        <v>195</v>
      </c>
      <c r="CF59">
        <f t="shared" si="33"/>
        <v>111</v>
      </c>
      <c r="CG59">
        <f t="shared" si="33"/>
        <v>101</v>
      </c>
      <c r="CH59">
        <f t="shared" si="33"/>
        <v>178</v>
      </c>
      <c r="CI59">
        <f t="shared" si="33"/>
        <v>73</v>
      </c>
      <c r="CJ59">
        <f t="shared" si="33"/>
        <v>336</v>
      </c>
      <c r="CK59">
        <f t="shared" si="33"/>
        <v>273</v>
      </c>
      <c r="CL59">
        <f t="shared" si="33"/>
        <v>422</v>
      </c>
      <c r="CM59">
        <f t="shared" si="33"/>
        <v>391</v>
      </c>
      <c r="CN59">
        <f t="shared" si="33"/>
        <v>419</v>
      </c>
      <c r="CO59">
        <f t="shared" si="33"/>
        <v>702</v>
      </c>
      <c r="CP59">
        <f t="shared" si="33"/>
        <v>395</v>
      </c>
      <c r="CQ59">
        <f t="shared" si="33"/>
        <v>642</v>
      </c>
      <c r="CR59">
        <f t="shared" si="33"/>
        <v>486</v>
      </c>
      <c r="CS59">
        <f t="shared" si="33"/>
        <v>441</v>
      </c>
      <c r="CT59">
        <f t="shared" si="33"/>
        <v>584</v>
      </c>
      <c r="CU59">
        <f t="shared" si="33"/>
        <v>614</v>
      </c>
      <c r="CV59">
        <f t="shared" si="33"/>
        <v>610</v>
      </c>
      <c r="CW59">
        <f t="shared" si="33"/>
        <v>690</v>
      </c>
      <c r="CX59">
        <f t="shared" si="33"/>
        <v>631</v>
      </c>
      <c r="CY59">
        <f t="shared" si="33"/>
        <v>939</v>
      </c>
      <c r="CZ59">
        <f t="shared" si="33"/>
        <v>812</v>
      </c>
      <c r="DA59">
        <f t="shared" si="33"/>
        <v>956</v>
      </c>
      <c r="DB59">
        <f t="shared" si="33"/>
        <v>1072</v>
      </c>
      <c r="DC59">
        <f t="shared" si="33"/>
        <v>1295</v>
      </c>
      <c r="DD59">
        <f t="shared" si="33"/>
        <v>1189</v>
      </c>
      <c r="DE59">
        <f t="shared" si="33"/>
        <v>1445</v>
      </c>
      <c r="DF59">
        <f t="shared" si="33"/>
        <v>1111</v>
      </c>
      <c r="DG59">
        <f t="shared" si="33"/>
        <v>1414</v>
      </c>
      <c r="DH59">
        <f t="shared" si="33"/>
        <v>1668</v>
      </c>
      <c r="DI59">
        <f t="shared" si="33"/>
        <v>1580</v>
      </c>
      <c r="DJ59">
        <f t="shared" si="33"/>
        <v>1871</v>
      </c>
      <c r="DK59">
        <f t="shared" si="33"/>
        <v>1980</v>
      </c>
      <c r="DL59">
        <f t="shared" si="33"/>
        <v>1569</v>
      </c>
      <c r="DM59">
        <f t="shared" si="33"/>
        <v>2289</v>
      </c>
      <c r="DN59">
        <f t="shared" si="33"/>
        <v>3966</v>
      </c>
      <c r="DO59">
        <f t="shared" si="33"/>
        <v>2571</v>
      </c>
      <c r="DP59">
        <f t="shared" si="33"/>
        <v>2438</v>
      </c>
      <c r="DQ59">
        <f t="shared" si="33"/>
        <v>3076</v>
      </c>
      <c r="DR59">
        <f t="shared" si="33"/>
        <v>3113</v>
      </c>
      <c r="DS59">
        <f t="shared" si="33"/>
        <v>3131</v>
      </c>
      <c r="DT59">
        <f t="shared" si="33"/>
        <v>3271</v>
      </c>
      <c r="DU59">
        <f t="shared" si="33"/>
        <v>2561</v>
      </c>
      <c r="DV59">
        <f t="shared" si="33"/>
        <v>3307</v>
      </c>
      <c r="DW59">
        <f t="shared" si="33"/>
        <v>3014</v>
      </c>
      <c r="DX59">
        <f t="shared" si="33"/>
        <v>3571</v>
      </c>
      <c r="DY59">
        <f t="shared" si="33"/>
        <v>3472</v>
      </c>
      <c r="DZ59">
        <f t="shared" si="33"/>
        <v>3171</v>
      </c>
      <c r="EA59">
        <f t="shared" si="33"/>
        <v>11707</v>
      </c>
      <c r="EB59">
        <f t="shared" si="33"/>
        <v>4309</v>
      </c>
      <c r="EC59">
        <f t="shared" si="33"/>
        <v>4916</v>
      </c>
      <c r="ED59">
        <f t="shared" si="33"/>
        <v>3902</v>
      </c>
      <c r="EE59">
        <f t="shared" si="33"/>
        <v>4531</v>
      </c>
      <c r="EF59">
        <f t="shared" si="33"/>
        <v>3786</v>
      </c>
      <c r="EG59">
        <f t="shared" si="33"/>
        <v>4379</v>
      </c>
      <c r="EH59">
        <f t="shared" si="33"/>
        <v>4783</v>
      </c>
      <c r="EI59">
        <f t="shared" si="33"/>
        <v>5462</v>
      </c>
      <c r="EJ59">
        <f t="shared" si="33"/>
        <v>5153</v>
      </c>
      <c r="EK59">
        <f t="shared" si="33"/>
        <v>5247</v>
      </c>
      <c r="EL59">
        <f t="shared" si="33"/>
        <v>5575</v>
      </c>
      <c r="EM59">
        <f t="shared" si="33"/>
        <v>536</v>
      </c>
      <c r="EN59">
        <f t="shared" si="33"/>
        <v>11989</v>
      </c>
      <c r="EO59">
        <f t="shared" si="33"/>
        <v>7135</v>
      </c>
      <c r="EP59">
        <f t="shared" si="33"/>
        <v>8049</v>
      </c>
      <c r="EQ59">
        <f t="shared" si="33"/>
        <v>7419</v>
      </c>
      <c r="ER59">
        <f t="shared" si="33"/>
        <v>10215</v>
      </c>
      <c r="ES59">
        <f t="shared" si="33"/>
        <v>6922</v>
      </c>
      <c r="ET59">
        <f t="shared" si="33"/>
        <v>7390</v>
      </c>
      <c r="EU59">
        <f t="shared" si="33"/>
        <v>10386</v>
      </c>
      <c r="EV59">
        <f t="shared" si="33"/>
        <v>9120</v>
      </c>
      <c r="EW59">
        <f t="shared" si="33"/>
        <v>13897</v>
      </c>
      <c r="EX59">
        <f t="shared" si="33"/>
        <v>9468</v>
      </c>
      <c r="EY59">
        <f t="shared" si="33"/>
        <v>10994</v>
      </c>
      <c r="EZ59">
        <f t="shared" si="33"/>
        <v>10495</v>
      </c>
      <c r="FA59">
        <f t="shared" si="33"/>
        <v>13012</v>
      </c>
      <c r="FB59">
        <f t="shared" si="33"/>
        <v>13940</v>
      </c>
      <c r="FC59">
        <f t="shared" si="33"/>
        <v>10244</v>
      </c>
      <c r="FD59">
        <f t="shared" si="33"/>
        <v>13832</v>
      </c>
      <c r="FE59">
        <f t="shared" si="33"/>
        <v>12010</v>
      </c>
      <c r="FF59">
        <f t="shared" si="33"/>
        <v>13099</v>
      </c>
      <c r="FG59">
        <f t="shared" si="33"/>
        <v>13090</v>
      </c>
      <c r="FH59">
        <f t="shared" si="33"/>
        <v>11948</v>
      </c>
      <c r="FI59">
        <f t="shared" si="33"/>
        <v>20032</v>
      </c>
      <c r="FJ59">
        <f t="shared" si="33"/>
        <v>14335</v>
      </c>
      <c r="FK59">
        <f t="shared" si="33"/>
        <v>14856</v>
      </c>
      <c r="FL59">
        <f t="shared" si="33"/>
        <v>15350</v>
      </c>
      <c r="FM59">
        <f t="shared" si="33"/>
        <v>15501</v>
      </c>
      <c r="FN59">
        <f t="shared" si="33"/>
        <v>16897</v>
      </c>
      <c r="FO59">
        <f t="shared" si="33"/>
        <v>19547</v>
      </c>
      <c r="FP59">
        <f t="shared" si="33"/>
        <v>19135</v>
      </c>
      <c r="FQ59">
        <f t="shared" si="33"/>
        <v>19873</v>
      </c>
      <c r="FR59">
        <f t="shared" si="33"/>
        <v>19232</v>
      </c>
      <c r="FS59">
        <f t="shared" si="33"/>
        <v>18853</v>
      </c>
      <c r="FT59">
        <f t="shared" si="33"/>
        <v>17989</v>
      </c>
      <c r="FU59">
        <f t="shared" si="33"/>
        <v>20572</v>
      </c>
      <c r="FV59">
        <f t="shared" si="33"/>
        <v>20736</v>
      </c>
      <c r="FW59">
        <f t="shared" si="33"/>
        <v>22989</v>
      </c>
      <c r="FX59">
        <f t="shared" si="33"/>
        <v>17994</v>
      </c>
      <c r="FY59">
        <f t="shared" si="33"/>
        <v>23672</v>
      </c>
      <c r="FZ59">
        <f t="shared" si="33"/>
        <v>22664</v>
      </c>
      <c r="GA59">
        <f t="shared" si="33"/>
        <v>24491</v>
      </c>
      <c r="GB59">
        <f t="shared" si="33"/>
        <v>28472</v>
      </c>
      <c r="GC59">
        <f t="shared" si="33"/>
        <v>29557</v>
      </c>
      <c r="GD59">
        <f t="shared" si="33"/>
        <v>34602</v>
      </c>
      <c r="GE59">
        <f t="shared" si="33"/>
        <v>32223</v>
      </c>
      <c r="GF59">
        <f t="shared" si="33"/>
        <v>36141</v>
      </c>
      <c r="GG59">
        <f t="shared" si="33"/>
        <v>31995</v>
      </c>
      <c r="GH59">
        <f t="shared" si="33"/>
        <v>33598</v>
      </c>
      <c r="GI59">
        <f t="shared" si="33"/>
        <v>36863</v>
      </c>
      <c r="GJ59">
        <f t="shared" si="33"/>
        <v>31706</v>
      </c>
      <c r="GK59">
        <f t="shared" si="33"/>
        <v>35613</v>
      </c>
      <c r="GL59">
        <f t="shared" si="33"/>
        <v>39026</v>
      </c>
      <c r="GM59">
        <f t="shared" ref="GM59:HC59" si="34">GM10-GL10</f>
        <v>51255</v>
      </c>
      <c r="GN59">
        <f t="shared" si="34"/>
        <v>40574</v>
      </c>
      <c r="GO59">
        <f t="shared" si="34"/>
        <v>44306</v>
      </c>
      <c r="GP59">
        <f t="shared" si="34"/>
        <v>51706</v>
      </c>
      <c r="GQ59">
        <f t="shared" si="34"/>
        <v>46121</v>
      </c>
      <c r="GR59">
        <f t="shared" si="34"/>
        <v>49769</v>
      </c>
      <c r="GS59">
        <f t="shared" si="34"/>
        <v>48900</v>
      </c>
      <c r="GT59">
        <f t="shared" si="34"/>
        <v>53879</v>
      </c>
      <c r="GU59">
        <f t="shared" si="34"/>
        <v>54859</v>
      </c>
      <c r="GV59">
        <f t="shared" si="34"/>
        <v>47746</v>
      </c>
      <c r="GW59">
        <f t="shared" si="34"/>
        <v>56110</v>
      </c>
      <c r="GX59">
        <f t="shared" si="34"/>
        <v>56383</v>
      </c>
      <c r="GY59">
        <f t="shared" si="34"/>
        <v>55573</v>
      </c>
      <c r="GZ59">
        <f t="shared" si="34"/>
        <v>57381</v>
      </c>
      <c r="HA59">
        <f t="shared" si="34"/>
        <v>53322</v>
      </c>
      <c r="HB59">
        <f t="shared" si="34"/>
        <v>57584</v>
      </c>
      <c r="HC59">
        <f t="shared" si="34"/>
        <v>57829</v>
      </c>
    </row>
    <row r="60" spans="1:211" x14ac:dyDescent="0.35">
      <c r="A60" t="s">
        <v>70</v>
      </c>
      <c r="B60" t="str">
        <f>"(32)"</f>
        <v>(32)</v>
      </c>
      <c r="D60">
        <f t="shared" ref="D60" si="35">D11-C11</f>
        <v>0</v>
      </c>
      <c r="E60">
        <f t="shared" ref="E60" si="36">E11-D11</f>
        <v>0</v>
      </c>
      <c r="F60">
        <f t="shared" ref="F60" si="37">F11-E11</f>
        <v>0</v>
      </c>
      <c r="G60">
        <f t="shared" ref="G60" si="38">G11-F11</f>
        <v>0</v>
      </c>
      <c r="H60">
        <f t="shared" ref="H60" si="39">H11-G11</f>
        <v>0</v>
      </c>
      <c r="I60">
        <f t="shared" ref="I60" si="40">I11-H11</f>
        <v>0</v>
      </c>
      <c r="J60">
        <f t="shared" ref="J60" si="41">J11-I11</f>
        <v>0</v>
      </c>
      <c r="K60">
        <f t="shared" ref="K60" si="42">K11-J11</f>
        <v>0</v>
      </c>
      <c r="L60">
        <f t="shared" ref="L60" si="43">L11-K11</f>
        <v>0</v>
      </c>
      <c r="M60">
        <f t="shared" ref="M60" si="44">M11-L11</f>
        <v>0</v>
      </c>
      <c r="N60">
        <f t="shared" ref="N60" si="45">N11-M11</f>
        <v>0</v>
      </c>
      <c r="O60">
        <f t="shared" ref="O60" si="46">O11-N11</f>
        <v>0</v>
      </c>
      <c r="P60">
        <f t="shared" ref="P60" si="47">P11-O11</f>
        <v>0</v>
      </c>
      <c r="Q60">
        <f t="shared" ref="Q60" si="48">Q11-P11</f>
        <v>0</v>
      </c>
      <c r="R60">
        <f t="shared" ref="R60" si="49">R11-Q11</f>
        <v>0</v>
      </c>
      <c r="S60">
        <f t="shared" ref="S60" si="50">S11-R11</f>
        <v>0</v>
      </c>
      <c r="T60">
        <f t="shared" ref="T60" si="51">T11-S11</f>
        <v>0</v>
      </c>
      <c r="U60">
        <f t="shared" ref="U60" si="52">U11-T11</f>
        <v>0</v>
      </c>
      <c r="V60">
        <f t="shared" ref="V60" si="53">V11-U11</f>
        <v>0</v>
      </c>
      <c r="W60">
        <f t="shared" ref="W60" si="54">W11-V11</f>
        <v>0</v>
      </c>
      <c r="X60">
        <f t="shared" ref="X60" si="55">X11-W11</f>
        <v>0</v>
      </c>
      <c r="Y60">
        <f t="shared" ref="Y60" si="56">Y11-X11</f>
        <v>0</v>
      </c>
      <c r="Z60">
        <f t="shared" ref="Z60" si="57">Z11-Y11</f>
        <v>0</v>
      </c>
      <c r="AA60">
        <f t="shared" ref="AA60" si="58">AA11-Z11</f>
        <v>0</v>
      </c>
      <c r="AB60">
        <f t="shared" ref="AB60" si="59">AB11-AA11</f>
        <v>0</v>
      </c>
      <c r="AC60">
        <f t="shared" ref="AC60" si="60">AC11-AB11</f>
        <v>0</v>
      </c>
      <c r="AD60">
        <f t="shared" ref="AD60" si="61">AD11-AC11</f>
        <v>0</v>
      </c>
      <c r="AE60">
        <f t="shared" ref="AE60" si="62">AE11-AD11</f>
        <v>0</v>
      </c>
      <c r="AF60">
        <f t="shared" ref="AF60" si="63">AF11-AE11</f>
        <v>0</v>
      </c>
      <c r="AG60">
        <f t="shared" ref="AG60" si="64">AG11-AF11</f>
        <v>0</v>
      </c>
      <c r="AH60">
        <f t="shared" ref="AH60" si="65">AH11-AG11</f>
        <v>0</v>
      </c>
      <c r="AI60">
        <f t="shared" ref="AI60" si="66">AI11-AH11</f>
        <v>0</v>
      </c>
      <c r="AJ60">
        <f t="shared" ref="AJ60" si="67">AJ11-AI11</f>
        <v>0</v>
      </c>
      <c r="AK60">
        <f t="shared" ref="AK60" si="68">AK11-AJ11</f>
        <v>0</v>
      </c>
      <c r="AL60">
        <f t="shared" ref="AL60" si="69">AL11-AK11</f>
        <v>0</v>
      </c>
      <c r="AM60">
        <f t="shared" ref="AM60" si="70">AM11-AL11</f>
        <v>0</v>
      </c>
      <c r="AN60">
        <f t="shared" ref="AN60" si="71">AN11-AM11</f>
        <v>0</v>
      </c>
      <c r="AO60">
        <f t="shared" ref="AO60" si="72">AO11-AN11</f>
        <v>0</v>
      </c>
      <c r="AP60">
        <f t="shared" ref="AP60" si="73">AP11-AO11</f>
        <v>0</v>
      </c>
      <c r="AQ60">
        <f t="shared" ref="AQ60" si="74">AQ11-AP11</f>
        <v>0</v>
      </c>
      <c r="AR60">
        <f t="shared" ref="AR60" si="75">AR11-AQ11</f>
        <v>0</v>
      </c>
      <c r="AS60">
        <f t="shared" ref="AS60" si="76">AS11-AR11</f>
        <v>0</v>
      </c>
      <c r="AT60">
        <f t="shared" ref="AT60" si="77">AT11-AS11</f>
        <v>0</v>
      </c>
      <c r="AU60">
        <f t="shared" ref="AU60" si="78">AU11-AT11</f>
        <v>0</v>
      </c>
      <c r="AV60">
        <f t="shared" ref="AV60" si="79">AV11-AU11</f>
        <v>0</v>
      </c>
      <c r="AW60">
        <f t="shared" ref="AW60" si="80">AW11-AV11</f>
        <v>0</v>
      </c>
      <c r="AX60">
        <f t="shared" ref="AX60" si="81">AX11-AW11</f>
        <v>0</v>
      </c>
      <c r="AY60">
        <f t="shared" ref="AY60" si="82">AY11-AX11</f>
        <v>0</v>
      </c>
      <c r="AZ60">
        <f t="shared" ref="AZ60" si="83">AZ11-AY11</f>
        <v>0</v>
      </c>
      <c r="BA60">
        <f t="shared" ref="BA60" si="84">BA11-AZ11</f>
        <v>0</v>
      </c>
      <c r="BB60">
        <f t="shared" ref="BB60" si="85">BB11-BA11</f>
        <v>0</v>
      </c>
      <c r="BC60">
        <f t="shared" ref="BC60" si="86">BC11-BB11</f>
        <v>0</v>
      </c>
      <c r="BD60">
        <f t="shared" ref="BD60" si="87">BD11-BC11</f>
        <v>0</v>
      </c>
      <c r="BE60">
        <f t="shared" ref="BE60" si="88">BE11-BD11</f>
        <v>1</v>
      </c>
      <c r="BF60">
        <f t="shared" ref="BF60" si="89">BF11-BE11</f>
        <v>1</v>
      </c>
      <c r="BG60">
        <f t="shared" ref="BG60" si="90">BG11-BF11</f>
        <v>0</v>
      </c>
      <c r="BH60">
        <f t="shared" ref="BH60" si="91">BH11-BG11</f>
        <v>0</v>
      </c>
      <c r="BI60">
        <f t="shared" ref="BI60" si="92">BI11-BH11</f>
        <v>0</v>
      </c>
      <c r="BJ60">
        <f t="shared" ref="BJ60" si="93">BJ11-BI11</f>
        <v>0</v>
      </c>
      <c r="BK60">
        <f t="shared" ref="BK60" si="94">BK11-BJ11</f>
        <v>0</v>
      </c>
      <c r="BL60">
        <f t="shared" ref="BL60" si="95">BL11-BK11</f>
        <v>0</v>
      </c>
      <c r="BM60">
        <f t="shared" ref="BM60" si="96">BM11-BL11</f>
        <v>0</v>
      </c>
      <c r="BN60">
        <f t="shared" ref="BN60" si="97">BN11-BM11</f>
        <v>0</v>
      </c>
      <c r="BO60">
        <f t="shared" ref="BO60" si="98">BO11-BN11</f>
        <v>4</v>
      </c>
      <c r="BP60">
        <f t="shared" ref="BP60" si="99">BP11-BO11</f>
        <v>0</v>
      </c>
      <c r="BQ60">
        <f t="shared" ref="BQ60" si="100">BQ11-BP11</f>
        <v>0</v>
      </c>
      <c r="BR60">
        <f t="shared" ref="BR60" si="101">BR11-BQ11</f>
        <v>0</v>
      </c>
      <c r="BS60">
        <f t="shared" ref="BS60" si="102">BS11-BR11</f>
        <v>114</v>
      </c>
      <c r="BT60">
        <f t="shared" ref="BT60" si="103">BT11-BS11</f>
        <v>7</v>
      </c>
      <c r="BU60">
        <f t="shared" ref="BU60" si="104">BU11-BT11</f>
        <v>0</v>
      </c>
      <c r="BV60">
        <f t="shared" ref="BV60" si="105">BV11-BU11</f>
        <v>0</v>
      </c>
      <c r="BW60">
        <f t="shared" ref="BW60" si="106">BW11-BV11</f>
        <v>0</v>
      </c>
      <c r="BX60">
        <f t="shared" ref="BX60" si="107">BX11-BW11</f>
        <v>0</v>
      </c>
      <c r="BY60">
        <f t="shared" ref="BY60" si="108">BY11-BX11</f>
        <v>0</v>
      </c>
      <c r="BZ60">
        <f t="shared" ref="BZ60" si="109">BZ11-BY11</f>
        <v>0</v>
      </c>
      <c r="CA60">
        <f t="shared" ref="CA60" si="110">CA11-BZ11</f>
        <v>0</v>
      </c>
      <c r="CB60">
        <f t="shared" ref="CB60" si="111">CB11-CA11</f>
        <v>0</v>
      </c>
      <c r="CC60">
        <f t="shared" ref="CC60" si="112">CC11-CB11</f>
        <v>46</v>
      </c>
      <c r="CD60">
        <f t="shared" ref="CD60" si="113">CD11-CC11</f>
        <v>0</v>
      </c>
      <c r="CE60">
        <f t="shared" ref="CE60" si="114">CE11-CD11</f>
        <v>0</v>
      </c>
      <c r="CF60">
        <f t="shared" ref="CF60" si="115">CF11-CE11</f>
        <v>0</v>
      </c>
      <c r="CG60">
        <f t="shared" ref="CG60" si="116">CG11-CF11</f>
        <v>0</v>
      </c>
      <c r="CH60">
        <f t="shared" ref="CH60" si="117">CH11-CG11</f>
        <v>2873</v>
      </c>
      <c r="CI60">
        <f t="shared" ref="CI60" si="118">CI11-CH11</f>
        <v>10980</v>
      </c>
      <c r="CJ60">
        <f t="shared" ref="CJ60" si="119">CJ11-CI11</f>
        <v>0</v>
      </c>
      <c r="CK60">
        <f t="shared" ref="CK60" si="120">CK11-CJ11</f>
        <v>0</v>
      </c>
      <c r="CL60">
        <f t="shared" ref="CL60" si="121">CL11-CK11</f>
        <v>0</v>
      </c>
      <c r="CM60">
        <f t="shared" ref="CM60" si="122">CM11-CL11</f>
        <v>8104</v>
      </c>
      <c r="CN60">
        <f t="shared" ref="CN60" si="123">CN11-CM11</f>
        <v>0</v>
      </c>
      <c r="CO60">
        <f t="shared" ref="CO60" si="124">CO11-CN11</f>
        <v>861</v>
      </c>
      <c r="CP60">
        <f t="shared" ref="CP60" si="125">CP11-CO11</f>
        <v>2327</v>
      </c>
      <c r="CQ60">
        <f t="shared" ref="CQ60" si="126">CQ11-CP11</f>
        <v>1255</v>
      </c>
      <c r="CR60">
        <f t="shared" ref="CR60" si="127">CR11-CQ11</f>
        <v>1082</v>
      </c>
      <c r="CS60">
        <f t="shared" ref="CS60" si="128">CS11-CR11</f>
        <v>1505</v>
      </c>
      <c r="CT60">
        <f t="shared" ref="CT60" si="129">CT11-CS11</f>
        <v>992</v>
      </c>
      <c r="CU60">
        <f t="shared" ref="CU60" si="130">CU11-CT11</f>
        <v>990</v>
      </c>
      <c r="CV60">
        <f t="shared" ref="CV60" si="131">CV11-CU11</f>
        <v>1402</v>
      </c>
      <c r="CW60">
        <f t="shared" ref="CW60" si="132">CW11-CV11</f>
        <v>1588</v>
      </c>
      <c r="CX60">
        <f t="shared" ref="CX60" si="133">CX11-CW11</f>
        <v>1803</v>
      </c>
      <c r="CY60">
        <f t="shared" ref="CY60" si="134">CY11-CX11</f>
        <v>2104</v>
      </c>
      <c r="CZ60">
        <f t="shared" ref="CZ60" si="135">CZ11-CY11</f>
        <v>2898</v>
      </c>
      <c r="DA60">
        <f t="shared" ref="DA60" si="136">DA11-CZ11</f>
        <v>2054</v>
      </c>
      <c r="DB60">
        <f t="shared" ref="DB60" si="137">DB11-DA11</f>
        <v>2824</v>
      </c>
      <c r="DC60">
        <f t="shared" ref="DC60" si="138">DC11-DB11</f>
        <v>2406</v>
      </c>
      <c r="DD60">
        <f t="shared" ref="DD60" si="139">DD11-DC11</f>
        <v>3149</v>
      </c>
      <c r="DE60">
        <f t="shared" ref="DE60" si="140">DE11-DD11</f>
        <v>3980</v>
      </c>
      <c r="DF60">
        <f t="shared" ref="DF60" si="141">DF11-DE11</f>
        <v>3947</v>
      </c>
      <c r="DG60">
        <f t="shared" ref="DG60" si="142">DG11-DF11</f>
        <v>2388</v>
      </c>
      <c r="DH60">
        <f t="shared" ref="DH60" si="143">DH11-DG11</f>
        <v>3272</v>
      </c>
      <c r="DI60">
        <f t="shared" ref="DI60" si="144">DI11-DH11</f>
        <v>2427</v>
      </c>
      <c r="DJ60">
        <f t="shared" ref="DJ60" si="145">DJ11-DI11</f>
        <v>5213</v>
      </c>
      <c r="DK60">
        <f t="shared" ref="DK60" si="146">DK11-DJ11</f>
        <v>5827</v>
      </c>
      <c r="DL60">
        <f t="shared" ref="DL60" si="147">DL11-DK11</f>
        <v>1055</v>
      </c>
      <c r="DM60">
        <f t="shared" ref="DM60" si="148">DM11-DL11</f>
        <v>5491</v>
      </c>
      <c r="DN60">
        <f t="shared" ref="DN60" si="149">DN11-DM11</f>
        <v>4702</v>
      </c>
      <c r="DO60">
        <f t="shared" ref="DO60" si="150">DO11-DN11</f>
        <v>4450</v>
      </c>
      <c r="DP60">
        <f t="shared" ref="DP60" si="151">DP11-DO11</f>
        <v>6337</v>
      </c>
      <c r="DQ60">
        <f t="shared" ref="DQ60" si="152">DQ11-DP11</f>
        <v>6335</v>
      </c>
      <c r="DR60">
        <f t="shared" ref="DR60" si="153">DR11-DQ11</f>
        <v>9889</v>
      </c>
      <c r="DS60">
        <f t="shared" ref="DS60:HC60" si="154">DS11-DR11</f>
        <v>9277</v>
      </c>
      <c r="DT60">
        <f t="shared" si="154"/>
        <v>9470</v>
      </c>
      <c r="DU60">
        <f t="shared" si="154"/>
        <v>7157</v>
      </c>
      <c r="DV60">
        <f t="shared" si="154"/>
        <v>7324</v>
      </c>
      <c r="DW60">
        <f t="shared" si="154"/>
        <v>3922</v>
      </c>
      <c r="DX60">
        <f t="shared" si="154"/>
        <v>4760</v>
      </c>
      <c r="DY60">
        <f t="shared" si="154"/>
        <v>8054</v>
      </c>
      <c r="DZ60">
        <f t="shared" si="154"/>
        <v>10957</v>
      </c>
      <c r="EA60">
        <f t="shared" si="154"/>
        <v>11872</v>
      </c>
      <c r="EB60">
        <f t="shared" si="154"/>
        <v>11416</v>
      </c>
      <c r="EC60">
        <f t="shared" si="154"/>
        <v>5663</v>
      </c>
      <c r="ED60">
        <f t="shared" si="154"/>
        <v>4525</v>
      </c>
      <c r="EE60">
        <f t="shared" si="154"/>
        <v>12558</v>
      </c>
      <c r="EF60">
        <f t="shared" si="154"/>
        <v>14979</v>
      </c>
      <c r="EG60">
        <f t="shared" si="154"/>
        <v>16346</v>
      </c>
      <c r="EH60">
        <f t="shared" si="154"/>
        <v>11977</v>
      </c>
      <c r="EI60">
        <f t="shared" si="154"/>
        <v>10209</v>
      </c>
      <c r="EJ60">
        <f t="shared" si="154"/>
        <v>6803</v>
      </c>
      <c r="EK60">
        <f t="shared" si="154"/>
        <v>94305</v>
      </c>
      <c r="EL60">
        <f t="shared" si="154"/>
        <v>18480</v>
      </c>
      <c r="EM60">
        <f t="shared" si="154"/>
        <v>17179</v>
      </c>
      <c r="EN60">
        <f t="shared" si="154"/>
        <v>16049</v>
      </c>
      <c r="EO60">
        <f t="shared" si="154"/>
        <v>15158</v>
      </c>
      <c r="EP60">
        <f t="shared" si="154"/>
        <v>14313</v>
      </c>
      <c r="EQ60">
        <f t="shared" si="154"/>
        <v>9705</v>
      </c>
      <c r="ER60">
        <f t="shared" si="154"/>
        <v>8568</v>
      </c>
      <c r="ES60">
        <f t="shared" si="154"/>
        <v>12296</v>
      </c>
      <c r="ET60">
        <f t="shared" si="154"/>
        <v>31041</v>
      </c>
      <c r="EU60">
        <f t="shared" si="154"/>
        <v>13534</v>
      </c>
      <c r="EV60">
        <f t="shared" si="154"/>
        <v>17051</v>
      </c>
      <c r="EW60">
        <f t="shared" si="154"/>
        <v>25148</v>
      </c>
      <c r="EX60">
        <f t="shared" si="154"/>
        <v>11339</v>
      </c>
      <c r="EY60">
        <f t="shared" si="154"/>
        <v>13618</v>
      </c>
      <c r="EZ60">
        <f t="shared" si="154"/>
        <v>26227</v>
      </c>
      <c r="FA60">
        <f t="shared" si="154"/>
        <v>32506</v>
      </c>
      <c r="FB60">
        <f t="shared" si="154"/>
        <v>19055</v>
      </c>
      <c r="FC60">
        <f t="shared" si="154"/>
        <v>22875</v>
      </c>
      <c r="FD60">
        <f t="shared" si="154"/>
        <v>25316</v>
      </c>
      <c r="FE60">
        <f t="shared" si="154"/>
        <v>18303</v>
      </c>
      <c r="FF60">
        <f t="shared" si="154"/>
        <v>11793</v>
      </c>
      <c r="FG60">
        <f t="shared" si="154"/>
        <v>30507</v>
      </c>
      <c r="FH60">
        <f t="shared" si="154"/>
        <v>29324</v>
      </c>
      <c r="FI60">
        <f t="shared" si="154"/>
        <v>140050</v>
      </c>
      <c r="FJ60">
        <f t="shared" si="154"/>
        <v>26923</v>
      </c>
      <c r="FK60">
        <f t="shared" si="154"/>
        <v>6116</v>
      </c>
      <c r="FL60">
        <f t="shared" si="154"/>
        <v>38314</v>
      </c>
      <c r="FM60">
        <f t="shared" si="154"/>
        <v>33497</v>
      </c>
      <c r="FN60">
        <f t="shared" si="154"/>
        <v>44470</v>
      </c>
      <c r="FO60">
        <f t="shared" si="154"/>
        <v>32832</v>
      </c>
      <c r="FP60">
        <f t="shared" si="154"/>
        <v>31603</v>
      </c>
      <c r="FQ60">
        <f t="shared" si="154"/>
        <v>45914</v>
      </c>
      <c r="FR60">
        <f t="shared" si="154"/>
        <v>26727</v>
      </c>
      <c r="FS60">
        <f t="shared" si="154"/>
        <v>20755</v>
      </c>
      <c r="FT60">
        <f t="shared" si="154"/>
        <v>26408</v>
      </c>
      <c r="FU60">
        <f t="shared" si="154"/>
        <v>32174</v>
      </c>
      <c r="FV60">
        <f t="shared" si="154"/>
        <v>26673</v>
      </c>
      <c r="FW60">
        <f t="shared" si="154"/>
        <v>47433</v>
      </c>
      <c r="FX60">
        <f t="shared" si="154"/>
        <v>30989</v>
      </c>
      <c r="FY60">
        <f t="shared" si="154"/>
        <v>18888</v>
      </c>
      <c r="FZ60">
        <f t="shared" si="154"/>
        <v>11664</v>
      </c>
      <c r="GA60">
        <f t="shared" si="154"/>
        <v>55228</v>
      </c>
      <c r="GB60">
        <f t="shared" si="154"/>
        <v>41039</v>
      </c>
      <c r="GC60">
        <f t="shared" si="154"/>
        <v>36636</v>
      </c>
      <c r="GD60">
        <f t="shared" si="154"/>
        <v>28338</v>
      </c>
      <c r="GE60">
        <f t="shared" si="154"/>
        <v>72901</v>
      </c>
      <c r="GF60">
        <f t="shared" si="154"/>
        <v>92145</v>
      </c>
      <c r="GG60">
        <f t="shared" si="154"/>
        <v>27554</v>
      </c>
      <c r="GH60">
        <f t="shared" si="154"/>
        <v>33728</v>
      </c>
      <c r="GI60">
        <f t="shared" si="154"/>
        <v>22108</v>
      </c>
      <c r="GJ60">
        <f t="shared" si="154"/>
        <v>54053</v>
      </c>
      <c r="GK60">
        <f t="shared" si="154"/>
        <v>34005</v>
      </c>
      <c r="GL60">
        <f t="shared" si="154"/>
        <v>52047</v>
      </c>
      <c r="GM60">
        <f t="shared" si="154"/>
        <v>29128</v>
      </c>
      <c r="GN60">
        <f t="shared" si="154"/>
        <v>24894</v>
      </c>
      <c r="GO60">
        <f t="shared" si="154"/>
        <v>36100</v>
      </c>
      <c r="GP60">
        <f t="shared" si="154"/>
        <v>58508</v>
      </c>
      <c r="GQ60">
        <f t="shared" si="154"/>
        <v>32877</v>
      </c>
      <c r="GR60">
        <f t="shared" si="154"/>
        <v>40181</v>
      </c>
      <c r="GS60">
        <f t="shared" si="154"/>
        <v>41757</v>
      </c>
      <c r="GT60">
        <f t="shared" si="154"/>
        <v>49238</v>
      </c>
      <c r="GU60">
        <f t="shared" si="154"/>
        <v>35446</v>
      </c>
      <c r="GV60">
        <f t="shared" si="154"/>
        <v>33847</v>
      </c>
      <c r="GW60">
        <f t="shared" si="154"/>
        <v>58508</v>
      </c>
      <c r="GX60">
        <f t="shared" si="154"/>
        <v>56890</v>
      </c>
      <c r="GY60">
        <f t="shared" si="154"/>
        <v>14872</v>
      </c>
      <c r="GZ60">
        <f t="shared" si="154"/>
        <v>95881</v>
      </c>
      <c r="HA60">
        <f t="shared" si="154"/>
        <v>5897</v>
      </c>
      <c r="HB60">
        <f t="shared" si="154"/>
        <v>32139</v>
      </c>
      <c r="HC60">
        <f t="shared" si="154"/>
        <v>44063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C62"/>
  <sheetViews>
    <sheetView topLeftCell="D35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</row>
    <row r="3" spans="1:21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</row>
    <row r="4" spans="1:211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</row>
    <row r="5" spans="1:21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</row>
    <row r="6" spans="1:211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</row>
    <row r="7" spans="1:211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</row>
    <row r="8" spans="1:211" x14ac:dyDescent="0.35">
      <c r="A8" s="4" t="s">
        <v>179</v>
      </c>
      <c r="B8" t="str">
        <f>"(190)"</f>
        <v>(190)</v>
      </c>
      <c r="C8" s="2">
        <f>'time_series_19-covid-Deaths'!E211</f>
        <v>0</v>
      </c>
      <c r="D8" s="2">
        <f>'time_series_19-covid-Deaths'!F211</f>
        <v>0</v>
      </c>
      <c r="E8" s="2">
        <f>'time_series_19-covid-Deaths'!G211</f>
        <v>0</v>
      </c>
      <c r="F8" s="2">
        <f>'time_series_19-covid-Deaths'!H211</f>
        <v>0</v>
      </c>
      <c r="G8" s="2">
        <f>'time_series_19-covid-Deaths'!I211</f>
        <v>0</v>
      </c>
      <c r="H8" s="2">
        <f>'time_series_19-covid-Deaths'!J211</f>
        <v>0</v>
      </c>
      <c r="I8" s="2">
        <f>'time_series_19-covid-Deaths'!K211</f>
        <v>0</v>
      </c>
      <c r="J8" s="2">
        <f>'time_series_19-covid-Deaths'!L211</f>
        <v>0</v>
      </c>
      <c r="K8" s="2">
        <f>'time_series_19-covid-Deaths'!M211</f>
        <v>0</v>
      </c>
      <c r="L8" s="2">
        <f>'time_series_19-covid-Deaths'!N211</f>
        <v>0</v>
      </c>
      <c r="M8" s="2">
        <f>'time_series_19-covid-Deaths'!O211</f>
        <v>0</v>
      </c>
      <c r="N8" s="2">
        <f>'time_series_19-covid-Deaths'!P211</f>
        <v>0</v>
      </c>
      <c r="O8" s="2">
        <f>'time_series_19-covid-Deaths'!Q211</f>
        <v>0</v>
      </c>
      <c r="P8" s="2">
        <f>'time_series_19-covid-Deaths'!R211</f>
        <v>0</v>
      </c>
      <c r="Q8" s="2">
        <f>'time_series_19-covid-Deaths'!S211</f>
        <v>0</v>
      </c>
      <c r="R8" s="2">
        <f>'time_series_19-covid-Deaths'!T211</f>
        <v>0</v>
      </c>
      <c r="S8" s="2">
        <f>'time_series_19-covid-Deaths'!U211</f>
        <v>0</v>
      </c>
      <c r="T8" s="2">
        <f>'time_series_19-covid-Deaths'!V211</f>
        <v>0</v>
      </c>
      <c r="U8" s="2">
        <f>'time_series_19-covid-Deaths'!W211</f>
        <v>0</v>
      </c>
      <c r="V8" s="2">
        <f>'time_series_19-covid-Deaths'!X211</f>
        <v>0</v>
      </c>
      <c r="W8" s="2">
        <f>'time_series_19-covid-Deaths'!Y211</f>
        <v>0</v>
      </c>
      <c r="X8" s="2">
        <f>'time_series_19-covid-Deaths'!Z211</f>
        <v>0</v>
      </c>
      <c r="Y8" s="2">
        <f>'time_series_19-covid-Deaths'!AA211</f>
        <v>0</v>
      </c>
      <c r="Z8" s="2">
        <f>'time_series_19-covid-Deaths'!AB211</f>
        <v>0</v>
      </c>
      <c r="AA8" s="2">
        <f>'time_series_19-covid-Deaths'!AC211</f>
        <v>0</v>
      </c>
      <c r="AB8" s="2">
        <f>'time_series_19-covid-Deaths'!AD211</f>
        <v>0</v>
      </c>
      <c r="AC8" s="2">
        <f>'time_series_19-covid-Deaths'!AE211</f>
        <v>0</v>
      </c>
      <c r="AD8" s="2">
        <f>'time_series_19-covid-Deaths'!AF211</f>
        <v>0</v>
      </c>
      <c r="AE8" s="2">
        <f>'time_series_19-covid-Deaths'!AG211</f>
        <v>0</v>
      </c>
      <c r="AF8" s="2">
        <f>'time_series_19-covid-Deaths'!AH211</f>
        <v>0</v>
      </c>
      <c r="AG8" s="2">
        <f>'time_series_19-covid-Deaths'!AI211</f>
        <v>0</v>
      </c>
      <c r="AH8" s="2">
        <f>'time_series_19-covid-Deaths'!AJ211</f>
        <v>0</v>
      </c>
      <c r="AI8" s="2">
        <f>'time_series_19-covid-Deaths'!AK211</f>
        <v>0</v>
      </c>
      <c r="AJ8" s="2">
        <f>'time_series_19-covid-Deaths'!AL211</f>
        <v>0</v>
      </c>
      <c r="AK8" s="2">
        <f>'time_series_19-covid-Deaths'!AM211</f>
        <v>0</v>
      </c>
      <c r="AL8" s="2">
        <f>'time_series_19-covid-Deaths'!AN211</f>
        <v>0</v>
      </c>
      <c r="AM8" s="2">
        <f>'time_series_19-covid-Deaths'!AO211</f>
        <v>0</v>
      </c>
      <c r="AN8" s="2">
        <f>'time_series_19-covid-Deaths'!AP211</f>
        <v>0</v>
      </c>
      <c r="AO8" s="2">
        <f>'time_series_19-covid-Deaths'!AQ211</f>
        <v>0</v>
      </c>
      <c r="AP8" s="2">
        <f>'time_series_19-covid-Deaths'!AR211</f>
        <v>0</v>
      </c>
      <c r="AQ8" s="2">
        <f>'time_series_19-covid-Deaths'!AS211</f>
        <v>0</v>
      </c>
      <c r="AR8" s="2">
        <f>'time_series_19-covid-Deaths'!AT211</f>
        <v>0</v>
      </c>
      <c r="AS8" s="2">
        <f>'time_series_19-covid-Deaths'!AU211</f>
        <v>0</v>
      </c>
      <c r="AT8" s="2">
        <f>'time_series_19-covid-Deaths'!AV211</f>
        <v>0</v>
      </c>
      <c r="AU8" s="2">
        <f>'time_series_19-covid-Deaths'!AW211</f>
        <v>0</v>
      </c>
      <c r="AV8" s="2">
        <f>'time_series_19-covid-Deaths'!AX211</f>
        <v>0</v>
      </c>
      <c r="AW8" s="2">
        <f>'time_series_19-covid-Deaths'!AY211</f>
        <v>0</v>
      </c>
      <c r="AX8" s="2">
        <f>'time_series_19-covid-Deaths'!AZ211</f>
        <v>0</v>
      </c>
      <c r="AY8" s="2">
        <f>'time_series_19-covid-Deaths'!BA211</f>
        <v>0</v>
      </c>
      <c r="AZ8" s="2">
        <f>'time_series_19-covid-Deaths'!BB211</f>
        <v>0</v>
      </c>
      <c r="BA8" s="2">
        <f>'time_series_19-covid-Deaths'!BC211</f>
        <v>0</v>
      </c>
      <c r="BB8" s="2">
        <f>'time_series_19-covid-Deaths'!BD211</f>
        <v>0</v>
      </c>
      <c r="BC8" s="2">
        <f>'time_series_19-covid-Deaths'!BE211</f>
        <v>0</v>
      </c>
      <c r="BD8" s="2">
        <f>'time_series_19-covid-Deaths'!BF211</f>
        <v>0</v>
      </c>
      <c r="BE8" s="2">
        <f>'time_series_19-covid-Deaths'!BG211</f>
        <v>0</v>
      </c>
      <c r="BF8" s="2">
        <f>'time_series_19-covid-Deaths'!BH211</f>
        <v>0</v>
      </c>
      <c r="BG8" s="2">
        <f>'time_series_19-covid-Deaths'!BI211</f>
        <v>0</v>
      </c>
      <c r="BH8" s="2">
        <f>'time_series_19-covid-Deaths'!BJ211</f>
        <v>1</v>
      </c>
      <c r="BI8" s="2">
        <f>'time_series_19-covid-Deaths'!BK211</f>
        <v>1</v>
      </c>
      <c r="BJ8" s="2">
        <f>'time_series_19-covid-Deaths'!BL211</f>
        <v>1</v>
      </c>
      <c r="BK8" s="2">
        <f>'time_series_19-covid-Deaths'!BM211</f>
        <v>1</v>
      </c>
      <c r="BL8" s="2">
        <f>'time_series_19-covid-Deaths'!BN211</f>
        <v>1</v>
      </c>
      <c r="BM8" s="2">
        <f>'time_series_19-covid-Deaths'!BO211</f>
        <v>1</v>
      </c>
      <c r="BN8" s="2">
        <f>'time_series_19-covid-Deaths'!BP211</f>
        <v>3</v>
      </c>
      <c r="BO8" s="2">
        <f>'time_series_19-covid-Deaths'!BQ211</f>
        <v>3</v>
      </c>
      <c r="BP8" s="2">
        <f>'time_series_19-covid-Deaths'!BR211</f>
        <v>4</v>
      </c>
      <c r="BQ8" s="2">
        <f>'time_series_19-covid-Deaths'!BS211</f>
        <v>4</v>
      </c>
      <c r="BR8" s="2">
        <f>'time_series_19-covid-Deaths'!BT211</f>
        <v>8</v>
      </c>
      <c r="BS8" s="2">
        <f>'time_series_19-covid-Deaths'!BU211</f>
        <v>9</v>
      </c>
      <c r="BT8" s="2">
        <f>'time_series_19-covid-Deaths'!BV211</f>
        <v>17</v>
      </c>
      <c r="BU8" s="2">
        <f>'time_series_19-covid-Deaths'!BW211</f>
        <v>24</v>
      </c>
      <c r="BV8" s="2">
        <f>'time_series_19-covid-Deaths'!BX211</f>
        <v>30</v>
      </c>
      <c r="BW8" s="2">
        <f>'time_series_19-covid-Deaths'!BY211</f>
        <v>34</v>
      </c>
      <c r="BX8" s="2">
        <f>'time_series_19-covid-Deaths'!BZ211</f>
        <v>43</v>
      </c>
      <c r="BY8" s="2">
        <f>'time_series_19-covid-Deaths'!CA211</f>
        <v>45</v>
      </c>
      <c r="BZ8" s="2">
        <f>'time_series_19-covid-Deaths'!CB211</f>
        <v>47</v>
      </c>
      <c r="CA8" s="2">
        <f>'time_series_19-covid-Deaths'!CC211</f>
        <v>58</v>
      </c>
      <c r="CB8" s="2">
        <f>'time_series_19-covid-Deaths'!CD211</f>
        <v>63</v>
      </c>
      <c r="CC8" s="2">
        <f>'time_series_19-covid-Deaths'!CE211</f>
        <v>76</v>
      </c>
      <c r="CD8" s="2">
        <f>'time_series_19-covid-Deaths'!CF211</f>
        <v>94</v>
      </c>
      <c r="CE8" s="2">
        <f>'time_series_19-covid-Deaths'!CG211</f>
        <v>106</v>
      </c>
      <c r="CF8" s="2">
        <f>'time_series_19-covid-Deaths'!CH211</f>
        <v>130</v>
      </c>
      <c r="CG8" s="2">
        <f>'time_series_19-covid-Deaths'!CI211</f>
        <v>148</v>
      </c>
      <c r="CH8" s="2">
        <f>'time_series_19-covid-Deaths'!CJ211</f>
        <v>170</v>
      </c>
      <c r="CI8" s="2">
        <f>'time_series_19-covid-Deaths'!CK211</f>
        <v>198</v>
      </c>
      <c r="CJ8" s="2">
        <f>'time_series_19-covid-Deaths'!CL211</f>
        <v>232</v>
      </c>
      <c r="CK8" s="2">
        <f>'time_series_19-covid-Deaths'!CM211</f>
        <v>273</v>
      </c>
      <c r="CL8" s="2">
        <f>'time_series_19-covid-Deaths'!CN211</f>
        <v>313</v>
      </c>
      <c r="CM8" s="2">
        <f>'time_series_19-covid-Deaths'!CO211</f>
        <v>361</v>
      </c>
      <c r="CN8" s="2">
        <f>'time_series_19-covid-Deaths'!CP211</f>
        <v>405</v>
      </c>
      <c r="CO8" s="2">
        <f>'time_series_19-covid-Deaths'!CQ211</f>
        <v>456</v>
      </c>
      <c r="CP8" s="2">
        <f>'time_series_19-covid-Deaths'!CR211</f>
        <v>513</v>
      </c>
      <c r="CQ8" s="2">
        <f>'time_series_19-covid-Deaths'!CS211</f>
        <v>555</v>
      </c>
      <c r="CR8" s="2">
        <f>'time_series_19-covid-Deaths'!CT211</f>
        <v>615</v>
      </c>
      <c r="CS8" s="2">
        <f>'time_series_19-covid-Deaths'!CU211</f>
        <v>681</v>
      </c>
      <c r="CT8" s="2">
        <f>'time_series_19-covid-Deaths'!CV211</f>
        <v>747</v>
      </c>
      <c r="CU8" s="2">
        <f>'time_series_19-covid-Deaths'!CW211</f>
        <v>794</v>
      </c>
      <c r="CV8" s="2">
        <f>'time_series_19-covid-Deaths'!CX211</f>
        <v>867</v>
      </c>
      <c r="CW8" s="2">
        <f>'time_series_19-covid-Deaths'!CY211</f>
        <v>972</v>
      </c>
      <c r="CX8" s="2">
        <f>'time_series_19-covid-Deaths'!CZ211</f>
        <v>1073</v>
      </c>
      <c r="CY8" s="2">
        <f>'time_series_19-covid-Deaths'!DA211</f>
        <v>1169</v>
      </c>
      <c r="CZ8" s="2">
        <f>'time_series_19-covid-Deaths'!DB211</f>
        <v>1222</v>
      </c>
      <c r="DA8" s="2">
        <f>'time_series_19-covid-Deaths'!DC211</f>
        <v>1280</v>
      </c>
      <c r="DB8" s="2">
        <f>'time_series_19-covid-Deaths'!DD211</f>
        <v>1356</v>
      </c>
      <c r="DC8" s="2">
        <f>'time_series_19-covid-Deaths'!DE211</f>
        <v>1451</v>
      </c>
      <c r="DD8" s="2">
        <f>'time_series_19-covid-Deaths'!DF211</f>
        <v>1537</v>
      </c>
      <c r="DE8" s="2">
        <f>'time_series_19-covid-Deaths'!DG211</f>
        <v>1625</v>
      </c>
      <c r="DF8" s="2">
        <f>'time_series_19-covid-Deaths'!DH211</f>
        <v>1723</v>
      </c>
      <c r="DG8" s="2">
        <f>'time_series_19-covid-Deaths'!DI211</f>
        <v>1827</v>
      </c>
      <c r="DH8" s="2">
        <f>'time_series_19-covid-Deaths'!DJ211</f>
        <v>1915</v>
      </c>
      <c r="DI8" s="2">
        <f>'time_series_19-covid-Deaths'!DK211</f>
        <v>2009</v>
      </c>
      <c r="DJ8" s="2">
        <f>'time_series_19-covid-Deaths'!DL211</f>
        <v>2116</v>
      </c>
      <c r="DK8" s="2">
        <f>'time_series_19-covid-Deaths'!DM211</f>
        <v>2212</v>
      </c>
      <c r="DL8" s="2">
        <f>'time_series_19-covid-Deaths'!DN211</f>
        <v>2305</v>
      </c>
      <c r="DM8" s="2">
        <f>'time_series_19-covid-Deaths'!DO211</f>
        <v>2418</v>
      </c>
      <c r="DN8" s="2">
        <f>'time_series_19-covid-Deaths'!DP211</f>
        <v>2537</v>
      </c>
      <c r="DO8" s="2">
        <f>'time_series_19-covid-Deaths'!DQ211</f>
        <v>2631</v>
      </c>
      <c r="DP8" s="2">
        <f>'time_series_19-covid-Deaths'!DR211</f>
        <v>2722</v>
      </c>
      <c r="DQ8" s="2">
        <f>'time_series_19-covid-Deaths'!DS211</f>
        <v>2837</v>
      </c>
      <c r="DR8" s="2">
        <f>'time_series_19-covid-Deaths'!DT211</f>
        <v>2972</v>
      </c>
      <c r="DS8" s="2">
        <f>'time_series_19-covid-Deaths'!DU211</f>
        <v>3099</v>
      </c>
      <c r="DT8" s="2">
        <f>'time_series_19-covid-Deaths'!DV211</f>
        <v>3249</v>
      </c>
      <c r="DU8" s="2">
        <f>'time_series_19-covid-Deaths'!DW211</f>
        <v>3388</v>
      </c>
      <c r="DV8" s="2">
        <f>'time_series_19-covid-Deaths'!DX211</f>
        <v>3541</v>
      </c>
      <c r="DW8" s="2">
        <f>'time_series_19-covid-Deaths'!DY211</f>
        <v>3633</v>
      </c>
      <c r="DX8" s="2">
        <f>'time_series_19-covid-Deaths'!DZ211</f>
        <v>3807</v>
      </c>
      <c r="DY8" s="2">
        <f>'time_series_19-covid-Deaths'!EA211</f>
        <v>3968</v>
      </c>
      <c r="DZ8" s="2">
        <f>'time_series_19-covid-Deaths'!EB211</f>
        <v>4142</v>
      </c>
      <c r="EA8" s="2">
        <f>'time_series_19-covid-Deaths'!EC211</f>
        <v>4374</v>
      </c>
      <c r="EB8" s="2">
        <f>'time_series_19-covid-Deaths'!ED211</f>
        <v>4555</v>
      </c>
      <c r="EC8" s="2">
        <f>'time_series_19-covid-Deaths'!EE211</f>
        <v>4693</v>
      </c>
      <c r="ED8" s="2">
        <f>'time_series_19-covid-Deaths'!EF211</f>
        <v>4849</v>
      </c>
      <c r="EE8" s="2">
        <f>'time_series_19-covid-Deaths'!EG211</f>
        <v>5031</v>
      </c>
      <c r="EF8" s="2">
        <f>'time_series_19-covid-Deaths'!EH211</f>
        <v>5208</v>
      </c>
      <c r="EG8" s="2">
        <f>'time_series_19-covid-Deaths'!EI211</f>
        <v>5376</v>
      </c>
      <c r="EH8" s="2">
        <f>'time_series_19-covid-Deaths'!EJ211</f>
        <v>5520</v>
      </c>
      <c r="EI8" s="2">
        <f>'time_series_19-covid-Deaths'!EK211</f>
        <v>5717</v>
      </c>
      <c r="EJ8" s="2">
        <f>'time_series_19-covid-Deaths'!EL211</f>
        <v>5851</v>
      </c>
      <c r="EK8" s="2">
        <f>'time_series_19-covid-Deaths'!EM211</f>
        <v>5963</v>
      </c>
      <c r="EL8" s="2">
        <f>'time_series_19-covid-Deaths'!EN211</f>
        <v>6134</v>
      </c>
      <c r="EM8" s="2">
        <f>'time_series_19-covid-Deaths'!EO211</f>
        <v>6350</v>
      </c>
      <c r="EN8" s="2">
        <f>'time_series_19-covid-Deaths'!EP211</f>
        <v>6522</v>
      </c>
      <c r="EO8" s="2">
        <f>'time_series_19-covid-Deaths'!EQ211</f>
        <v>6705</v>
      </c>
      <c r="EP8" s="2">
        <f>'time_series_19-covid-Deaths'!ER211</f>
        <v>6819</v>
      </c>
      <c r="EQ8" s="2">
        <f>'time_series_19-covid-Deaths'!ES211</f>
        <v>6938</v>
      </c>
      <c r="ER8" s="2">
        <f>'time_series_19-covid-Deaths'!ET211</f>
        <v>7081</v>
      </c>
      <c r="ES8" s="2">
        <f>'time_series_19-covid-Deaths'!EU211</f>
        <v>7274</v>
      </c>
      <c r="ET8" s="2">
        <f>'time_series_19-covid-Deaths'!EV211</f>
        <v>7468</v>
      </c>
      <c r="EU8" s="2">
        <f>'time_series_19-covid-Deaths'!EW211</f>
        <v>7650</v>
      </c>
      <c r="EV8" s="2">
        <f>'time_series_19-covid-Deaths'!EX211</f>
        <v>7831</v>
      </c>
      <c r="EW8" s="2">
        <f>'time_series_19-covid-Deaths'!EY211</f>
        <v>7992</v>
      </c>
      <c r="EX8" s="2">
        <f>'time_series_19-covid-Deaths'!EZ211</f>
        <v>8101</v>
      </c>
      <c r="EY8" s="2">
        <f>'time_series_19-covid-Deaths'!FA211</f>
        <v>8196</v>
      </c>
      <c r="EZ8" s="2">
        <f>'time_series_19-covid-Deaths'!FB211</f>
        <v>8349</v>
      </c>
      <c r="FA8" s="2">
        <f>'time_series_19-covid-Deaths'!FC211</f>
        <v>8503</v>
      </c>
      <c r="FB8" s="2">
        <f>'time_series_19-covid-Deaths'!FD211</f>
        <v>8594</v>
      </c>
      <c r="FC8" s="2">
        <f>'time_series_19-covid-Deaths'!FE211</f>
        <v>8770</v>
      </c>
      <c r="FD8" s="2">
        <f>'time_series_19-covid-Deaths'!FF211</f>
        <v>8958</v>
      </c>
      <c r="FE8" s="2">
        <f>'time_series_19-covid-Deaths'!FG211</f>
        <v>9060</v>
      </c>
      <c r="FF8" s="2">
        <f>'time_series_19-covid-Deaths'!FH211</f>
        <v>9152</v>
      </c>
      <c r="FG8" s="2">
        <f>'time_series_19-covid-Deaths'!FI211</f>
        <v>9306</v>
      </c>
      <c r="FH8" s="2">
        <f>'time_series_19-covid-Deaths'!FJ211</f>
        <v>9521</v>
      </c>
      <c r="FI8" s="2">
        <f>'time_series_19-covid-Deaths'!FK211</f>
        <v>9668</v>
      </c>
      <c r="FJ8" s="2">
        <f>'time_series_19-covid-Deaths'!FL211</f>
        <v>9844</v>
      </c>
      <c r="FK8" s="2">
        <f>'time_series_19-covid-Deaths'!FM211</f>
        <v>10011</v>
      </c>
      <c r="FL8" s="2">
        <f>'time_series_19-covid-Deaths'!FN211</f>
        <v>10145</v>
      </c>
      <c r="FM8" s="2">
        <f>'time_series_19-covid-Deaths'!FO211</f>
        <v>10280</v>
      </c>
      <c r="FN8" s="2">
        <f>'time_series_19-covid-Deaths'!FP211</f>
        <v>10478</v>
      </c>
      <c r="FO8" s="2">
        <f>'time_series_19-covid-Deaths'!FQ211</f>
        <v>10650</v>
      </c>
      <c r="FP8" s="2">
        <f>'time_series_19-covid-Deaths'!FR211</f>
        <v>10826</v>
      </c>
      <c r="FQ8" s="2">
        <f>'time_series_19-covid-Deaths'!FS211</f>
        <v>11000</v>
      </c>
      <c r="FR8" s="2">
        <f>'time_series_19-covid-Deaths'!FT211</f>
        <v>11188</v>
      </c>
      <c r="FS8" s="2">
        <f>'time_series_19-covid-Deaths'!FU211</f>
        <v>11318</v>
      </c>
      <c r="FT8" s="2">
        <f>'time_series_19-covid-Deaths'!FV211</f>
        <v>11422</v>
      </c>
      <c r="FU8" s="2">
        <f>'time_series_19-covid-Deaths'!FW211</f>
        <v>11597</v>
      </c>
      <c r="FV8" s="2">
        <f>'time_series_19-covid-Deaths'!FX211</f>
        <v>11753</v>
      </c>
      <c r="FW8" s="2">
        <f>'time_series_19-covid-Deaths'!FY211</f>
        <v>11920</v>
      </c>
      <c r="FX8" s="2">
        <f>'time_series_19-covid-Deaths'!FZ211</f>
        <v>12106</v>
      </c>
      <c r="FY8" s="2">
        <f>'time_series_19-covid-Deaths'!GA211</f>
        <v>12228</v>
      </c>
      <c r="FZ8" s="2">
        <f>'time_series_19-covid-Deaths'!GB211</f>
        <v>12323</v>
      </c>
      <c r="GA8" s="2">
        <f>'time_series_19-covid-Deaths'!GC211</f>
        <v>12408</v>
      </c>
      <c r="GB8" s="2">
        <f>'time_series_19-covid-Deaths'!GD211</f>
        <v>12561</v>
      </c>
      <c r="GC8" s="2">
        <f>'time_series_19-covid-Deaths'!GE211</f>
        <v>12726</v>
      </c>
      <c r="GD8" s="2">
        <f>'time_series_19-covid-Deaths'!GF211</f>
        <v>12873</v>
      </c>
      <c r="GE8" s="2">
        <f>'time_series_19-covid-Deaths'!GG211</f>
        <v>13026</v>
      </c>
      <c r="GF8" s="2">
        <f>'time_series_19-covid-Deaths'!GH211</f>
        <v>13172</v>
      </c>
      <c r="GG8" s="2">
        <f>'time_series_19-covid-Deaths'!GI211</f>
        <v>13249</v>
      </c>
      <c r="GH8" s="2">
        <f>'time_series_19-covid-Deaths'!GJ211</f>
        <v>13334</v>
      </c>
      <c r="GI8" s="2">
        <f>'time_series_19-covid-Deaths'!GK211</f>
        <v>13483</v>
      </c>
      <c r="GJ8" s="2">
        <f>'time_series_19-covid-Deaths'!GL211</f>
        <v>13650</v>
      </c>
      <c r="GK8" s="2">
        <f>'time_series_19-covid-Deaths'!GM211</f>
        <v>13778</v>
      </c>
      <c r="GL8" s="2">
        <f>'time_series_19-covid-Deaths'!GN211</f>
        <v>13939</v>
      </c>
      <c r="GM8" s="2">
        <f>'time_series_19-covid-Deaths'!GO211</f>
        <v>14034</v>
      </c>
      <c r="GN8" s="2">
        <f>'time_series_19-covid-Deaths'!GP211</f>
        <v>14104</v>
      </c>
      <c r="GO8" s="2">
        <f>'time_series_19-covid-Deaths'!GQ211</f>
        <v>14183</v>
      </c>
      <c r="GP8" s="2">
        <f>'time_series_19-covid-Deaths'!GR211</f>
        <v>14327</v>
      </c>
      <c r="GQ8" s="2">
        <f>'time_series_19-covid-Deaths'!GS211</f>
        <v>14465</v>
      </c>
      <c r="GR8" s="2">
        <f>'time_series_19-covid-Deaths'!GT211</f>
        <v>14579</v>
      </c>
      <c r="GS8" s="2">
        <f>'time_series_19-covid-Deaths'!GU211</f>
        <v>14698</v>
      </c>
      <c r="GT8" s="2">
        <f>'time_series_19-covid-Deaths'!GV211</f>
        <v>14827</v>
      </c>
      <c r="GU8" s="2">
        <f>'time_series_19-covid-Deaths'!GW211</f>
        <v>14903</v>
      </c>
      <c r="GV8" s="2">
        <f>'time_series_19-covid-Deaths'!GX211</f>
        <v>14973</v>
      </c>
      <c r="GW8" s="2">
        <f>'time_series_19-covid-Deaths'!GY211</f>
        <v>15103</v>
      </c>
      <c r="GX8" s="2">
        <f>'time_series_19-covid-Deaths'!GZ211</f>
        <v>15231</v>
      </c>
      <c r="GY8" s="2">
        <f>'time_series_19-covid-Deaths'!HA211</f>
        <v>15353</v>
      </c>
      <c r="GZ8" s="2">
        <f>'time_series_19-covid-Deaths'!HB211</f>
        <v>15467</v>
      </c>
      <c r="HA8" s="2">
        <f>'time_series_19-covid-Deaths'!HC211</f>
        <v>15585</v>
      </c>
      <c r="HB8" s="2">
        <f>'time_series_19-covid-Deaths'!HD211</f>
        <v>15653</v>
      </c>
      <c r="HC8" s="2">
        <f>'time_series_19-covid-Deaths'!HE211</f>
        <v>15707</v>
      </c>
    </row>
    <row r="9" spans="1:211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</row>
    <row r="10" spans="1:211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</row>
    <row r="11" spans="1:211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106523</v>
      </c>
      <c r="HA11" s="2">
        <f>'time_series_19-covid-Deaths'!HC33</f>
        <v>107232</v>
      </c>
      <c r="HB11" s="2">
        <f>'time_series_19-covid-Deaths'!HD33</f>
        <v>107852</v>
      </c>
      <c r="HC11" s="2">
        <f>'time_series_19-covid-Deaths'!HE33</f>
        <v>108536</v>
      </c>
    </row>
    <row r="12" spans="1:211" x14ac:dyDescent="0.35">
      <c r="A12" s="4"/>
      <c r="B12" s="4"/>
    </row>
    <row r="53" spans="1:211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  <c r="HB53" s="1" t="str">
        <f t="shared" ref="HB53:HC53" si="6">HB2</f>
        <v>8/16/20</v>
      </c>
      <c r="HC53" s="1" t="str">
        <f t="shared" si="6"/>
        <v>8/17/20</v>
      </c>
    </row>
    <row r="54" spans="1:211" x14ac:dyDescent="0.35">
      <c r="A54" s="9" t="s">
        <v>252</v>
      </c>
      <c r="B54" s="9"/>
      <c r="D54">
        <f t="shared" ref="D54:BO54" si="7">D3-C3</f>
        <v>1</v>
      </c>
      <c r="E54">
        <f t="shared" si="7"/>
        <v>8</v>
      </c>
      <c r="F54">
        <f t="shared" si="7"/>
        <v>16</v>
      </c>
      <c r="G54">
        <f t="shared" si="7"/>
        <v>14</v>
      </c>
      <c r="H54">
        <f t="shared" si="7"/>
        <v>26</v>
      </c>
      <c r="I54">
        <f t="shared" si="7"/>
        <v>49</v>
      </c>
      <c r="J54">
        <f t="shared" si="7"/>
        <v>2</v>
      </c>
      <c r="K54">
        <f t="shared" si="7"/>
        <v>38</v>
      </c>
      <c r="L54">
        <f t="shared" si="7"/>
        <v>42</v>
      </c>
      <c r="M54">
        <f t="shared" si="7"/>
        <v>46</v>
      </c>
      <c r="N54">
        <f t="shared" si="7"/>
        <v>103</v>
      </c>
      <c r="O54">
        <f t="shared" si="7"/>
        <v>64</v>
      </c>
      <c r="P54">
        <f t="shared" si="7"/>
        <v>66</v>
      </c>
      <c r="Q54">
        <f t="shared" si="7"/>
        <v>72</v>
      </c>
      <c r="R54">
        <f t="shared" si="7"/>
        <v>70</v>
      </c>
      <c r="S54">
        <f t="shared" si="7"/>
        <v>85</v>
      </c>
      <c r="T54">
        <f t="shared" si="7"/>
        <v>87</v>
      </c>
      <c r="U54">
        <f t="shared" si="7"/>
        <v>100</v>
      </c>
      <c r="V54">
        <f t="shared" si="7"/>
        <v>107</v>
      </c>
      <c r="W54">
        <f t="shared" si="7"/>
        <v>100</v>
      </c>
      <c r="X54">
        <f t="shared" si="7"/>
        <v>5</v>
      </c>
      <c r="Y54">
        <f t="shared" si="7"/>
        <v>253</v>
      </c>
      <c r="Z54">
        <f t="shared" si="7"/>
        <v>152</v>
      </c>
      <c r="AA54">
        <f t="shared" si="7"/>
        <v>143</v>
      </c>
      <c r="AB54">
        <f t="shared" si="7"/>
        <v>104</v>
      </c>
      <c r="AC54">
        <f t="shared" si="7"/>
        <v>98</v>
      </c>
      <c r="AD54">
        <f t="shared" si="7"/>
        <v>140</v>
      </c>
      <c r="AE54">
        <f t="shared" si="7"/>
        <v>115</v>
      </c>
      <c r="AF54">
        <f t="shared" si="7"/>
        <v>125</v>
      </c>
      <c r="AG54">
        <f t="shared" si="7"/>
        <v>4</v>
      </c>
      <c r="AH54">
        <f t="shared" si="7"/>
        <v>207</v>
      </c>
      <c r="AI54">
        <f t="shared" si="7"/>
        <v>11</v>
      </c>
      <c r="AJ54">
        <f t="shared" si="7"/>
        <v>160</v>
      </c>
      <c r="AK54">
        <f t="shared" si="7"/>
        <v>80</v>
      </c>
      <c r="AL54">
        <f t="shared" si="7"/>
        <v>61</v>
      </c>
      <c r="AM54">
        <f t="shared" si="7"/>
        <v>43</v>
      </c>
      <c r="AN54">
        <f t="shared" si="7"/>
        <v>59</v>
      </c>
      <c r="AO54">
        <f t="shared" si="7"/>
        <v>69</v>
      </c>
      <c r="AP54">
        <f t="shared" si="7"/>
        <v>54</v>
      </c>
      <c r="AQ54">
        <f t="shared" si="7"/>
        <v>89</v>
      </c>
      <c r="AR54">
        <f t="shared" si="7"/>
        <v>75</v>
      </c>
      <c r="AS54">
        <f t="shared" si="7"/>
        <v>95</v>
      </c>
      <c r="AT54">
        <f t="shared" si="7"/>
        <v>93</v>
      </c>
      <c r="AU54">
        <f t="shared" si="7"/>
        <v>112</v>
      </c>
      <c r="AV54">
        <f t="shared" si="7"/>
        <v>99</v>
      </c>
      <c r="AW54">
        <f t="shared" si="7"/>
        <v>244</v>
      </c>
      <c r="AX54">
        <f t="shared" si="7"/>
        <v>184</v>
      </c>
      <c r="AY54">
        <f t="shared" si="7"/>
        <v>279</v>
      </c>
      <c r="AZ54">
        <f t="shared" si="7"/>
        <v>345</v>
      </c>
      <c r="BA54">
        <f t="shared" si="7"/>
        <v>305</v>
      </c>
      <c r="BB54">
        <f t="shared" si="7"/>
        <v>497</v>
      </c>
      <c r="BC54">
        <f t="shared" si="7"/>
        <v>418</v>
      </c>
      <c r="BD54">
        <f t="shared" si="7"/>
        <v>640</v>
      </c>
      <c r="BE54">
        <f t="shared" si="7"/>
        <v>680</v>
      </c>
      <c r="BF54">
        <f t="shared" si="7"/>
        <v>806</v>
      </c>
      <c r="BG54">
        <f t="shared" si="7"/>
        <v>899</v>
      </c>
      <c r="BH54">
        <f t="shared" si="7"/>
        <v>1110</v>
      </c>
      <c r="BI54">
        <f t="shared" si="7"/>
        <v>1476</v>
      </c>
      <c r="BJ54">
        <f t="shared" si="7"/>
        <v>1709</v>
      </c>
      <c r="BK54">
        <f t="shared" si="7"/>
        <v>1702</v>
      </c>
      <c r="BL54">
        <f t="shared" si="7"/>
        <v>1924</v>
      </c>
      <c r="BM54">
        <f t="shared" si="7"/>
        <v>2274</v>
      </c>
      <c r="BN54">
        <f t="shared" si="7"/>
        <v>2785</v>
      </c>
      <c r="BO54">
        <f t="shared" si="7"/>
        <v>3013</v>
      </c>
      <c r="BP54">
        <f t="shared" ref="BP54:EA54" si="8">BP3-BO3</f>
        <v>3531</v>
      </c>
      <c r="BQ54">
        <f t="shared" si="8"/>
        <v>3697</v>
      </c>
      <c r="BR54">
        <f t="shared" si="8"/>
        <v>3478</v>
      </c>
      <c r="BS54">
        <f t="shared" si="8"/>
        <v>4178</v>
      </c>
      <c r="BT54">
        <f t="shared" si="8"/>
        <v>4896</v>
      </c>
      <c r="BU54">
        <f t="shared" si="8"/>
        <v>5583</v>
      </c>
      <c r="BV54">
        <f t="shared" si="8"/>
        <v>6337</v>
      </c>
      <c r="BW54">
        <f t="shared" si="8"/>
        <v>6029</v>
      </c>
      <c r="BX54">
        <f t="shared" si="8"/>
        <v>5880</v>
      </c>
      <c r="BY54">
        <f t="shared" si="8"/>
        <v>5039</v>
      </c>
      <c r="BZ54">
        <f t="shared" si="8"/>
        <v>5902</v>
      </c>
      <c r="CA54">
        <f t="shared" si="8"/>
        <v>8038</v>
      </c>
      <c r="CB54">
        <f t="shared" si="8"/>
        <v>6798</v>
      </c>
      <c r="CC54">
        <f t="shared" si="8"/>
        <v>7712</v>
      </c>
      <c r="CD54">
        <f t="shared" si="8"/>
        <v>7294</v>
      </c>
      <c r="CE54">
        <f t="shared" si="8"/>
        <v>6150</v>
      </c>
      <c r="CF54">
        <f t="shared" si="8"/>
        <v>5781</v>
      </c>
      <c r="CG54">
        <f t="shared" si="8"/>
        <v>5805</v>
      </c>
      <c r="CH54">
        <f t="shared" si="8"/>
        <v>6981</v>
      </c>
      <c r="CI54">
        <f t="shared" si="8"/>
        <v>8410</v>
      </c>
      <c r="CJ54">
        <f t="shared" si="8"/>
        <v>7350</v>
      </c>
      <c r="CK54">
        <f t="shared" si="8"/>
        <v>8921</v>
      </c>
      <c r="CL54">
        <f t="shared" si="8"/>
        <v>6521</v>
      </c>
      <c r="CM54">
        <f t="shared" si="8"/>
        <v>4551</v>
      </c>
      <c r="CN54">
        <f t="shared" si="8"/>
        <v>5490</v>
      </c>
      <c r="CO54">
        <f t="shared" si="8"/>
        <v>7255</v>
      </c>
      <c r="CP54">
        <f t="shared" si="8"/>
        <v>6810</v>
      </c>
      <c r="CQ54">
        <f t="shared" si="8"/>
        <v>6836</v>
      </c>
      <c r="CR54">
        <f t="shared" si="8"/>
        <v>6715</v>
      </c>
      <c r="CS54">
        <f t="shared" si="8"/>
        <v>5596</v>
      </c>
      <c r="CT54">
        <f t="shared" si="8"/>
        <v>3864</v>
      </c>
      <c r="CU54">
        <f t="shared" si="8"/>
        <v>4673</v>
      </c>
      <c r="CV54">
        <f t="shared" si="8"/>
        <v>6544</v>
      </c>
      <c r="CW54">
        <f t="shared" si="8"/>
        <v>6757</v>
      </c>
      <c r="CX54">
        <f t="shared" si="8"/>
        <v>5950</v>
      </c>
      <c r="CY54">
        <f t="shared" si="8"/>
        <v>5157</v>
      </c>
      <c r="CZ54">
        <f t="shared" si="8"/>
        <v>5424</v>
      </c>
      <c r="DA54">
        <f t="shared" si="8"/>
        <v>3416</v>
      </c>
      <c r="DB54">
        <f t="shared" si="8"/>
        <v>4132</v>
      </c>
      <c r="DC54">
        <f t="shared" si="8"/>
        <v>5918</v>
      </c>
      <c r="DD54">
        <f t="shared" si="8"/>
        <v>6569</v>
      </c>
      <c r="DE54">
        <f t="shared" si="8"/>
        <v>5343</v>
      </c>
      <c r="DF54">
        <f t="shared" si="8"/>
        <v>5541</v>
      </c>
      <c r="DG54">
        <f t="shared" si="8"/>
        <v>4204</v>
      </c>
      <c r="DH54">
        <f t="shared" si="8"/>
        <v>3529</v>
      </c>
      <c r="DI54">
        <f t="shared" si="8"/>
        <v>3451</v>
      </c>
      <c r="DJ54">
        <f t="shared" si="8"/>
        <v>5541</v>
      </c>
      <c r="DK54">
        <f t="shared" si="8"/>
        <v>5192</v>
      </c>
      <c r="DL54">
        <f t="shared" si="8"/>
        <v>5201</v>
      </c>
      <c r="DM54">
        <f t="shared" si="8"/>
        <v>5201</v>
      </c>
      <c r="DN54">
        <f t="shared" si="8"/>
        <v>4095</v>
      </c>
      <c r="DO54">
        <f t="shared" si="8"/>
        <v>3232</v>
      </c>
      <c r="DP54">
        <f t="shared" si="8"/>
        <v>3283</v>
      </c>
      <c r="DQ54">
        <f t="shared" si="8"/>
        <v>4740</v>
      </c>
      <c r="DR54">
        <f t="shared" si="8"/>
        <v>4855</v>
      </c>
      <c r="DS54">
        <f t="shared" si="8"/>
        <v>4732</v>
      </c>
      <c r="DT54">
        <f t="shared" si="8"/>
        <v>5221</v>
      </c>
      <c r="DU54">
        <f t="shared" si="8"/>
        <v>3935</v>
      </c>
      <c r="DV54">
        <f t="shared" si="8"/>
        <v>3084</v>
      </c>
      <c r="DW54">
        <f t="shared" si="8"/>
        <v>1170</v>
      </c>
      <c r="DX54">
        <f t="shared" si="8"/>
        <v>4208</v>
      </c>
      <c r="DY54">
        <f t="shared" si="8"/>
        <v>5201</v>
      </c>
      <c r="DZ54">
        <f t="shared" si="8"/>
        <v>4638</v>
      </c>
      <c r="EA54">
        <f t="shared" si="8"/>
        <v>4648</v>
      </c>
      <c r="EB54">
        <f t="shared" ref="EB54:GM54" si="9">EB3-EA3</f>
        <v>4090</v>
      </c>
      <c r="EC54">
        <f t="shared" si="9"/>
        <v>2838</v>
      </c>
      <c r="ED54">
        <f t="shared" si="9"/>
        <v>3048</v>
      </c>
      <c r="EE54">
        <f t="shared" si="9"/>
        <v>4756</v>
      </c>
      <c r="EF54">
        <f t="shared" si="9"/>
        <v>5482</v>
      </c>
      <c r="EG54">
        <f t="shared" si="9"/>
        <v>5116</v>
      </c>
      <c r="EH54">
        <f t="shared" si="9"/>
        <v>4655</v>
      </c>
      <c r="EI54">
        <f t="shared" si="9"/>
        <v>3824</v>
      </c>
      <c r="EJ54">
        <f t="shared" si="9"/>
        <v>2715</v>
      </c>
      <c r="EK54">
        <f t="shared" si="9"/>
        <v>3697</v>
      </c>
      <c r="EL54">
        <f t="shared" si="9"/>
        <v>4833</v>
      </c>
      <c r="EM54">
        <f t="shared" si="9"/>
        <v>5120</v>
      </c>
      <c r="EN54">
        <f t="shared" si="9"/>
        <v>4705</v>
      </c>
      <c r="EO54">
        <f t="shared" si="9"/>
        <v>4234</v>
      </c>
      <c r="EP54">
        <f t="shared" si="9"/>
        <v>4174</v>
      </c>
      <c r="EQ54">
        <f t="shared" si="9"/>
        <v>3376</v>
      </c>
      <c r="ER54">
        <f t="shared" si="9"/>
        <v>3416</v>
      </c>
      <c r="ES54">
        <f t="shared" si="9"/>
        <v>6755</v>
      </c>
      <c r="ET54">
        <f t="shared" si="9"/>
        <v>5183</v>
      </c>
      <c r="EU54">
        <f t="shared" si="9"/>
        <v>4965</v>
      </c>
      <c r="EV54">
        <f t="shared" si="9"/>
        <v>6184</v>
      </c>
      <c r="EW54">
        <f t="shared" si="9"/>
        <v>4193</v>
      </c>
      <c r="EX54">
        <f t="shared" si="9"/>
        <v>3981</v>
      </c>
      <c r="EY54">
        <f t="shared" si="9"/>
        <v>3548</v>
      </c>
      <c r="EZ54">
        <f t="shared" si="9"/>
        <v>5245</v>
      </c>
      <c r="FA54">
        <f t="shared" si="9"/>
        <v>5202</v>
      </c>
      <c r="FB54">
        <f t="shared" si="9"/>
        <v>4716</v>
      </c>
      <c r="FC54">
        <f t="shared" si="9"/>
        <v>4729</v>
      </c>
      <c r="FD54">
        <f t="shared" si="9"/>
        <v>4439</v>
      </c>
      <c r="FE54">
        <f t="shared" si="9"/>
        <v>3098</v>
      </c>
      <c r="FF54">
        <f t="shared" si="9"/>
        <v>3720</v>
      </c>
      <c r="FG54">
        <f t="shared" si="9"/>
        <v>5042</v>
      </c>
      <c r="FH54">
        <f t="shared" si="9"/>
        <v>4945</v>
      </c>
      <c r="FI54">
        <f t="shared" si="9"/>
        <v>5100</v>
      </c>
      <c r="FJ54">
        <f t="shared" si="9"/>
        <v>4923</v>
      </c>
      <c r="FK54">
        <f t="shared" si="9"/>
        <v>4361</v>
      </c>
      <c r="FL54">
        <f t="shared" si="9"/>
        <v>3467</v>
      </c>
      <c r="FM54">
        <f t="shared" si="9"/>
        <v>3818</v>
      </c>
      <c r="FN54">
        <f t="shared" si="9"/>
        <v>6035</v>
      </c>
      <c r="FO54">
        <f t="shared" si="9"/>
        <v>5280</v>
      </c>
      <c r="FP54">
        <f t="shared" si="9"/>
        <v>5426</v>
      </c>
      <c r="FQ54">
        <f t="shared" si="9"/>
        <v>5316</v>
      </c>
      <c r="FR54">
        <f t="shared" si="9"/>
        <v>4777</v>
      </c>
      <c r="FS54">
        <f t="shared" si="9"/>
        <v>3968</v>
      </c>
      <c r="FT54">
        <f t="shared" si="9"/>
        <v>3837</v>
      </c>
      <c r="FU54">
        <f t="shared" si="9"/>
        <v>5600</v>
      </c>
      <c r="FV54">
        <f t="shared" si="9"/>
        <v>5453</v>
      </c>
      <c r="FW54">
        <f t="shared" si="9"/>
        <v>5773</v>
      </c>
      <c r="FX54">
        <f t="shared" si="9"/>
        <v>6661</v>
      </c>
      <c r="FY54">
        <f t="shared" si="9"/>
        <v>5613</v>
      </c>
      <c r="FZ54">
        <f t="shared" si="9"/>
        <v>4043</v>
      </c>
      <c r="GA54">
        <f t="shared" si="9"/>
        <v>4181</v>
      </c>
      <c r="GB54">
        <f t="shared" si="9"/>
        <v>6171</v>
      </c>
      <c r="GC54">
        <f t="shared" si="9"/>
        <v>6932</v>
      </c>
      <c r="GD54">
        <f t="shared" si="9"/>
        <v>9929</v>
      </c>
      <c r="GE54">
        <f t="shared" si="9"/>
        <v>6046</v>
      </c>
      <c r="GF54">
        <f t="shared" si="9"/>
        <v>5546</v>
      </c>
      <c r="GG54">
        <f t="shared" si="9"/>
        <v>3659</v>
      </c>
      <c r="GH54">
        <f t="shared" si="9"/>
        <v>5179</v>
      </c>
      <c r="GI54">
        <f t="shared" si="9"/>
        <v>6307</v>
      </c>
      <c r="GJ54">
        <f t="shared" si="9"/>
        <v>6605</v>
      </c>
      <c r="GK54">
        <f t="shared" si="9"/>
        <v>6019</v>
      </c>
      <c r="GL54">
        <f t="shared" si="9"/>
        <v>6193</v>
      </c>
      <c r="GM54">
        <f t="shared" si="9"/>
        <v>5478</v>
      </c>
      <c r="GN54">
        <f t="shared" ref="GN54:GW54" si="10">GN3-GM3</f>
        <v>4289</v>
      </c>
      <c r="GO54">
        <f t="shared" si="10"/>
        <v>4323</v>
      </c>
      <c r="GP54">
        <f t="shared" si="10"/>
        <v>6950</v>
      </c>
      <c r="GQ54">
        <f t="shared" si="10"/>
        <v>6956</v>
      </c>
      <c r="GR54">
        <f t="shared" si="10"/>
        <v>6485</v>
      </c>
      <c r="GS54">
        <f t="shared" si="10"/>
        <v>6298</v>
      </c>
      <c r="GT54">
        <f t="shared" si="10"/>
        <v>5405</v>
      </c>
      <c r="GU54">
        <f t="shared" si="10"/>
        <v>4542</v>
      </c>
      <c r="GV54">
        <f t="shared" si="10"/>
        <v>4931</v>
      </c>
      <c r="GW54">
        <f t="shared" si="10"/>
        <v>6419</v>
      </c>
      <c r="GX54">
        <f t="shared" ref="GX54:HC54" si="11">GX3-GW3</f>
        <v>6609</v>
      </c>
      <c r="GY54">
        <f t="shared" si="11"/>
        <v>6241</v>
      </c>
      <c r="GZ54">
        <f t="shared" si="11"/>
        <v>10144</v>
      </c>
      <c r="HA54">
        <f t="shared" si="11"/>
        <v>5344</v>
      </c>
      <c r="HB54">
        <f t="shared" si="11"/>
        <v>4186</v>
      </c>
      <c r="HC54">
        <f t="shared" si="11"/>
        <v>4130</v>
      </c>
    </row>
    <row r="55" spans="1:211" x14ac:dyDescent="0.35">
      <c r="A55" s="4" t="s">
        <v>273</v>
      </c>
      <c r="B55" t="str">
        <f>"(220-226;252-254;261)"</f>
        <v>(220-226;252-254;261)</v>
      </c>
      <c r="D55">
        <f t="shared" ref="D55:D59" si="12">D4-C4</f>
        <v>0</v>
      </c>
      <c r="E55">
        <f t="shared" ref="E55:HC55" si="13">E4-D4</f>
        <v>0</v>
      </c>
      <c r="F55">
        <f t="shared" si="13"/>
        <v>0</v>
      </c>
      <c r="G55">
        <f t="shared" si="13"/>
        <v>0</v>
      </c>
      <c r="H55">
        <f t="shared" si="13"/>
        <v>0</v>
      </c>
      <c r="I55">
        <f t="shared" si="13"/>
        <v>0</v>
      </c>
      <c r="J55">
        <f t="shared" si="13"/>
        <v>0</v>
      </c>
      <c r="K55">
        <f t="shared" si="13"/>
        <v>0</v>
      </c>
      <c r="L55">
        <f t="shared" si="13"/>
        <v>0</v>
      </c>
      <c r="M55">
        <f t="shared" si="13"/>
        <v>0</v>
      </c>
      <c r="N55">
        <f t="shared" si="13"/>
        <v>0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S55">
        <f t="shared" si="13"/>
        <v>0</v>
      </c>
      <c r="T55">
        <f t="shared" si="13"/>
        <v>0</v>
      </c>
      <c r="U55">
        <f t="shared" si="13"/>
        <v>0</v>
      </c>
      <c r="V55">
        <f t="shared" si="13"/>
        <v>0</v>
      </c>
      <c r="W55">
        <f t="shared" si="13"/>
        <v>0</v>
      </c>
      <c r="X55">
        <f t="shared" si="13"/>
        <v>0</v>
      </c>
      <c r="Y55">
        <f t="shared" si="13"/>
        <v>0</v>
      </c>
      <c r="Z55">
        <f t="shared" si="13"/>
        <v>0</v>
      </c>
      <c r="AA55">
        <f t="shared" si="13"/>
        <v>0</v>
      </c>
      <c r="AB55">
        <f t="shared" si="13"/>
        <v>0</v>
      </c>
      <c r="AC55">
        <f t="shared" si="13"/>
        <v>0</v>
      </c>
      <c r="AD55">
        <f t="shared" si="13"/>
        <v>0</v>
      </c>
      <c r="AE55">
        <f t="shared" si="13"/>
        <v>0</v>
      </c>
      <c r="AF55">
        <f t="shared" si="13"/>
        <v>0</v>
      </c>
      <c r="AG55">
        <f t="shared" si="13"/>
        <v>0</v>
      </c>
      <c r="AH55">
        <f t="shared" si="13"/>
        <v>0</v>
      </c>
      <c r="AI55">
        <f t="shared" si="13"/>
        <v>0</v>
      </c>
      <c r="AJ55">
        <f t="shared" si="13"/>
        <v>0</v>
      </c>
      <c r="AK55">
        <f t="shared" si="13"/>
        <v>0</v>
      </c>
      <c r="AL55">
        <f t="shared" si="13"/>
        <v>0</v>
      </c>
      <c r="AM55">
        <f t="shared" si="13"/>
        <v>0</v>
      </c>
      <c r="AN55">
        <f t="shared" si="13"/>
        <v>0</v>
      </c>
      <c r="AO55">
        <f t="shared" si="13"/>
        <v>0</v>
      </c>
      <c r="AP55">
        <f t="shared" si="13"/>
        <v>0</v>
      </c>
      <c r="AQ55">
        <f t="shared" si="13"/>
        <v>0</v>
      </c>
      <c r="AR55">
        <f t="shared" si="13"/>
        <v>0</v>
      </c>
      <c r="AS55">
        <f t="shared" si="13"/>
        <v>0</v>
      </c>
      <c r="AT55">
        <f t="shared" si="13"/>
        <v>0</v>
      </c>
      <c r="AU55">
        <f t="shared" si="13"/>
        <v>1</v>
      </c>
      <c r="AV55">
        <f t="shared" si="13"/>
        <v>1</v>
      </c>
      <c r="AW55">
        <f t="shared" si="13"/>
        <v>0</v>
      </c>
      <c r="AX55">
        <f t="shared" si="13"/>
        <v>1</v>
      </c>
      <c r="AY55">
        <f t="shared" si="13"/>
        <v>4</v>
      </c>
      <c r="AZ55">
        <f t="shared" si="13"/>
        <v>0</v>
      </c>
      <c r="BA55">
        <f t="shared" si="13"/>
        <v>2</v>
      </c>
      <c r="BB55">
        <f t="shared" si="13"/>
        <v>1</v>
      </c>
      <c r="BC55">
        <f t="shared" si="13"/>
        <v>19</v>
      </c>
      <c r="BD55">
        <f t="shared" si="13"/>
        <v>14</v>
      </c>
      <c r="BE55">
        <f t="shared" si="13"/>
        <v>23</v>
      </c>
      <c r="BF55">
        <f t="shared" si="13"/>
        <v>17</v>
      </c>
      <c r="BG55">
        <f t="shared" si="13"/>
        <v>34</v>
      </c>
      <c r="BH55">
        <f t="shared" si="13"/>
        <v>46</v>
      </c>
      <c r="BI55">
        <f t="shared" si="13"/>
        <v>32</v>
      </c>
      <c r="BJ55">
        <f t="shared" si="13"/>
        <v>58</v>
      </c>
      <c r="BK55">
        <f t="shared" si="13"/>
        <v>36</v>
      </c>
      <c r="BL55">
        <f t="shared" si="13"/>
        <v>76</v>
      </c>
      <c r="BM55">
        <f t="shared" si="13"/>
        <v>148</v>
      </c>
      <c r="BN55">
        <f t="shared" si="13"/>
        <v>191</v>
      </c>
      <c r="BO55">
        <f t="shared" si="13"/>
        <v>182</v>
      </c>
      <c r="BP55">
        <f t="shared" si="13"/>
        <v>288</v>
      </c>
      <c r="BQ55">
        <f t="shared" si="13"/>
        <v>292</v>
      </c>
      <c r="BR55">
        <f t="shared" si="13"/>
        <v>213</v>
      </c>
      <c r="BS55">
        <f t="shared" si="13"/>
        <v>374</v>
      </c>
      <c r="BT55">
        <f t="shared" si="13"/>
        <v>404</v>
      </c>
      <c r="BU55">
        <f t="shared" si="13"/>
        <v>673</v>
      </c>
      <c r="BV55">
        <f t="shared" si="13"/>
        <v>657</v>
      </c>
      <c r="BW55">
        <f t="shared" si="13"/>
        <v>737</v>
      </c>
      <c r="BX55">
        <f t="shared" si="13"/>
        <v>757</v>
      </c>
      <c r="BY55">
        <f t="shared" si="13"/>
        <v>601</v>
      </c>
      <c r="BZ55">
        <f t="shared" si="13"/>
        <v>570</v>
      </c>
      <c r="CA55">
        <f t="shared" si="13"/>
        <v>1105</v>
      </c>
      <c r="CB55">
        <f t="shared" si="13"/>
        <v>1032</v>
      </c>
      <c r="CC55">
        <f t="shared" si="13"/>
        <v>1117</v>
      </c>
      <c r="CD55">
        <f t="shared" si="13"/>
        <v>1123</v>
      </c>
      <c r="CE55">
        <f t="shared" si="13"/>
        <v>844</v>
      </c>
      <c r="CF55">
        <f t="shared" si="13"/>
        <v>657</v>
      </c>
      <c r="CG55">
        <f t="shared" si="13"/>
        <v>725</v>
      </c>
      <c r="CH55">
        <f t="shared" si="13"/>
        <v>1080</v>
      </c>
      <c r="CI55">
        <f t="shared" si="13"/>
        <v>884</v>
      </c>
      <c r="CJ55">
        <f t="shared" si="13"/>
        <v>1040</v>
      </c>
      <c r="CK55">
        <f t="shared" si="13"/>
        <v>914</v>
      </c>
      <c r="CL55">
        <f t="shared" si="13"/>
        <v>1108</v>
      </c>
      <c r="CM55">
        <f t="shared" si="13"/>
        <v>433</v>
      </c>
      <c r="CN55">
        <f t="shared" si="13"/>
        <v>576</v>
      </c>
      <c r="CO55">
        <f t="shared" si="13"/>
        <v>1224</v>
      </c>
      <c r="CP55">
        <f t="shared" si="13"/>
        <v>857</v>
      </c>
      <c r="CQ55">
        <f t="shared" si="13"/>
        <v>684</v>
      </c>
      <c r="CR55">
        <f t="shared" si="13"/>
        <v>1018</v>
      </c>
      <c r="CS55">
        <f t="shared" si="13"/>
        <v>816</v>
      </c>
      <c r="CT55">
        <f t="shared" si="13"/>
        <v>364</v>
      </c>
      <c r="CU55">
        <f t="shared" si="13"/>
        <v>323</v>
      </c>
      <c r="CV55">
        <f t="shared" si="13"/>
        <v>971</v>
      </c>
      <c r="CW55">
        <f t="shared" si="13"/>
        <v>771</v>
      </c>
      <c r="CX55">
        <f t="shared" si="13"/>
        <v>636</v>
      </c>
      <c r="CY55">
        <f t="shared" si="13"/>
        <v>700</v>
      </c>
      <c r="CZ55">
        <f t="shared" si="13"/>
        <v>585</v>
      </c>
      <c r="DA55">
        <f t="shared" si="13"/>
        <v>253</v>
      </c>
      <c r="DB55">
        <f t="shared" si="13"/>
        <v>273</v>
      </c>
      <c r="DC55">
        <f t="shared" si="13"/>
        <v>725</v>
      </c>
      <c r="DD55">
        <f t="shared" si="13"/>
        <v>647</v>
      </c>
      <c r="DE55">
        <f t="shared" si="13"/>
        <v>458</v>
      </c>
      <c r="DF55">
        <f t="shared" si="13"/>
        <v>580</v>
      </c>
      <c r="DG55">
        <f t="shared" si="13"/>
        <v>275</v>
      </c>
      <c r="DH55">
        <f t="shared" si="13"/>
        <v>217</v>
      </c>
      <c r="DI55">
        <f t="shared" si="13"/>
        <v>188</v>
      </c>
      <c r="DJ55">
        <f t="shared" si="13"/>
        <v>615</v>
      </c>
      <c r="DK55">
        <f t="shared" si="13"/>
        <v>448</v>
      </c>
      <c r="DL55">
        <f t="shared" si="13"/>
        <v>353</v>
      </c>
      <c r="DM55">
        <f t="shared" si="13"/>
        <v>351</v>
      </c>
      <c r="DN55">
        <f t="shared" si="13"/>
        <v>411</v>
      </c>
      <c r="DO55">
        <f t="shared" si="13"/>
        <v>67</v>
      </c>
      <c r="DP55">
        <f t="shared" si="13"/>
        <v>146</v>
      </c>
      <c r="DQ55">
        <f t="shared" si="13"/>
        <v>501</v>
      </c>
      <c r="DR55">
        <f t="shared" si="13"/>
        <v>329</v>
      </c>
      <c r="DS55">
        <f t="shared" si="13"/>
        <v>273</v>
      </c>
      <c r="DT55">
        <f t="shared" si="13"/>
        <v>291</v>
      </c>
      <c r="DU55">
        <f t="shared" si="13"/>
        <v>220</v>
      </c>
      <c r="DV55">
        <f t="shared" si="13"/>
        <v>379</v>
      </c>
      <c r="DW55">
        <f t="shared" si="13"/>
        <v>104</v>
      </c>
      <c r="DX55">
        <f t="shared" si="13"/>
        <v>131</v>
      </c>
      <c r="DY55">
        <f t="shared" si="13"/>
        <v>422</v>
      </c>
      <c r="DZ55">
        <f t="shared" si="13"/>
        <v>343</v>
      </c>
      <c r="EA55">
        <f t="shared" si="13"/>
        <v>274</v>
      </c>
      <c r="EB55">
        <f t="shared" si="13"/>
        <v>154</v>
      </c>
      <c r="EC55">
        <f t="shared" si="13"/>
        <v>60</v>
      </c>
      <c r="ED55">
        <f t="shared" si="13"/>
        <v>86</v>
      </c>
      <c r="EE55">
        <f t="shared" si="13"/>
        <v>250</v>
      </c>
      <c r="EF55">
        <f t="shared" si="13"/>
        <v>254</v>
      </c>
      <c r="EG55">
        <f t="shared" si="13"/>
        <v>130</v>
      </c>
      <c r="EH55">
        <f t="shared" si="13"/>
        <v>258</v>
      </c>
      <c r="EI55">
        <f t="shared" si="13"/>
        <v>143</v>
      </c>
      <c r="EJ55">
        <f t="shared" si="13"/>
        <v>54</v>
      </c>
      <c r="EK55">
        <f t="shared" si="13"/>
        <v>47</v>
      </c>
      <c r="EL55">
        <f t="shared" si="13"/>
        <v>197</v>
      </c>
      <c r="EM55">
        <f t="shared" si="13"/>
        <v>164</v>
      </c>
      <c r="EN55">
        <f t="shared" si="13"/>
        <v>76</v>
      </c>
      <c r="EO55">
        <f t="shared" si="13"/>
        <v>131</v>
      </c>
      <c r="EP55">
        <f t="shared" si="13"/>
        <v>107</v>
      </c>
      <c r="EQ55">
        <f t="shared" si="13"/>
        <v>27</v>
      </c>
      <c r="ER55">
        <f t="shared" si="13"/>
        <v>29</v>
      </c>
      <c r="ES55">
        <f t="shared" si="13"/>
        <v>120</v>
      </c>
      <c r="ET55">
        <f t="shared" si="13"/>
        <v>110</v>
      </c>
      <c r="EU55">
        <f t="shared" si="13"/>
        <v>67</v>
      </c>
      <c r="EV55">
        <f t="shared" si="13"/>
        <v>84</v>
      </c>
      <c r="EW55">
        <f t="shared" si="13"/>
        <v>71</v>
      </c>
      <c r="EX55">
        <f t="shared" si="13"/>
        <v>31</v>
      </c>
      <c r="EY55">
        <f t="shared" si="13"/>
        <v>13</v>
      </c>
      <c r="EZ55">
        <f t="shared" si="13"/>
        <v>94</v>
      </c>
      <c r="FA55">
        <f t="shared" si="13"/>
        <v>87</v>
      </c>
      <c r="FB55">
        <f t="shared" si="13"/>
        <v>99</v>
      </c>
      <c r="FC55">
        <f t="shared" si="13"/>
        <v>77</v>
      </c>
      <c r="FD55">
        <f t="shared" si="13"/>
        <v>40</v>
      </c>
      <c r="FE55">
        <f t="shared" si="13"/>
        <v>31</v>
      </c>
      <c r="FF55">
        <f t="shared" si="13"/>
        <v>21</v>
      </c>
      <c r="FG55">
        <f t="shared" si="13"/>
        <v>54</v>
      </c>
      <c r="FH55">
        <f t="shared" si="13"/>
        <v>97</v>
      </c>
      <c r="FI55">
        <f t="shared" si="13"/>
        <v>41</v>
      </c>
      <c r="FJ55">
        <f t="shared" si="13"/>
        <v>49</v>
      </c>
      <c r="FK55">
        <f t="shared" si="13"/>
        <v>32</v>
      </c>
      <c r="FL55">
        <f t="shared" si="13"/>
        <v>19</v>
      </c>
      <c r="FM55">
        <f t="shared" si="13"/>
        <v>11</v>
      </c>
      <c r="FN55">
        <f t="shared" si="13"/>
        <v>54</v>
      </c>
      <c r="FO55">
        <f t="shared" si="13"/>
        <v>57</v>
      </c>
      <c r="FP55">
        <f t="shared" si="13"/>
        <v>31</v>
      </c>
      <c r="FQ55">
        <f t="shared" si="13"/>
        <v>34</v>
      </c>
      <c r="FR55">
        <f t="shared" si="13"/>
        <v>17</v>
      </c>
      <c r="FS55">
        <f t="shared" si="13"/>
        <v>9</v>
      </c>
      <c r="FT55">
        <f t="shared" si="13"/>
        <v>10</v>
      </c>
      <c r="FU55">
        <f t="shared" si="13"/>
        <v>44</v>
      </c>
      <c r="FV55">
        <f t="shared" si="13"/>
        <v>26</v>
      </c>
      <c r="FW55">
        <f t="shared" si="13"/>
        <v>24</v>
      </c>
      <c r="FX55">
        <f t="shared" si="13"/>
        <v>26</v>
      </c>
      <c r="FY55">
        <f t="shared" si="13"/>
        <v>9</v>
      </c>
      <c r="FZ55">
        <f t="shared" si="13"/>
        <v>11</v>
      </c>
      <c r="GA55">
        <f t="shared" si="13"/>
        <v>10</v>
      </c>
      <c r="GB55">
        <f t="shared" si="13"/>
        <v>25</v>
      </c>
      <c r="GC55">
        <f t="shared" si="13"/>
        <v>17</v>
      </c>
      <c r="GD55">
        <f t="shared" si="13"/>
        <v>9</v>
      </c>
      <c r="GE55">
        <f t="shared" si="13"/>
        <v>32</v>
      </c>
      <c r="GF55">
        <f t="shared" si="13"/>
        <v>15</v>
      </c>
      <c r="GG55">
        <f t="shared" si="13"/>
        <v>8</v>
      </c>
      <c r="GH55">
        <f t="shared" si="13"/>
        <v>3</v>
      </c>
      <c r="GI55">
        <f t="shared" si="13"/>
        <v>21</v>
      </c>
      <c r="GJ55">
        <f t="shared" si="13"/>
        <v>34</v>
      </c>
      <c r="GK55">
        <f t="shared" si="13"/>
        <v>0</v>
      </c>
      <c r="GL55">
        <f t="shared" si="13"/>
        <v>20</v>
      </c>
      <c r="GM55">
        <f t="shared" si="13"/>
        <v>13</v>
      </c>
      <c r="GN55">
        <f t="shared" si="13"/>
        <v>5</v>
      </c>
      <c r="GO55">
        <f t="shared" si="13"/>
        <v>1</v>
      </c>
      <c r="GP55">
        <f t="shared" si="13"/>
        <v>18</v>
      </c>
      <c r="GQ55">
        <f t="shared" si="13"/>
        <v>14</v>
      </c>
      <c r="GR55">
        <f t="shared" si="13"/>
        <v>18</v>
      </c>
      <c r="GS55">
        <f t="shared" si="13"/>
        <v>12</v>
      </c>
      <c r="GT55">
        <f t="shared" si="13"/>
        <v>3</v>
      </c>
      <c r="GU55">
        <f t="shared" si="13"/>
        <v>5</v>
      </c>
      <c r="GV55">
        <f t="shared" si="13"/>
        <v>18</v>
      </c>
      <c r="GW55">
        <f t="shared" si="13"/>
        <v>13</v>
      </c>
      <c r="GX55">
        <f t="shared" si="13"/>
        <v>20</v>
      </c>
      <c r="GY55">
        <f t="shared" si="13"/>
        <v>18</v>
      </c>
      <c r="GZ55">
        <f t="shared" si="13"/>
        <v>11</v>
      </c>
      <c r="HA55">
        <f t="shared" si="13"/>
        <v>3</v>
      </c>
      <c r="HB55">
        <f t="shared" si="13"/>
        <v>5</v>
      </c>
      <c r="HC55">
        <f t="shared" si="13"/>
        <v>3</v>
      </c>
    </row>
    <row r="56" spans="1:211" x14ac:dyDescent="0.35">
      <c r="A56" s="9" t="s">
        <v>52</v>
      </c>
      <c r="B56" t="str">
        <f>"(140)"</f>
        <v>(140)</v>
      </c>
      <c r="D56">
        <f t="shared" si="12"/>
        <v>0</v>
      </c>
      <c r="E56">
        <f t="shared" ref="E56:HC56" si="14">E5-D5</f>
        <v>0</v>
      </c>
      <c r="F56">
        <f t="shared" si="14"/>
        <v>0</v>
      </c>
      <c r="G56">
        <f t="shared" si="14"/>
        <v>0</v>
      </c>
      <c r="H56">
        <f t="shared" si="14"/>
        <v>0</v>
      </c>
      <c r="I56">
        <f t="shared" si="14"/>
        <v>0</v>
      </c>
      <c r="J56">
        <f t="shared" si="14"/>
        <v>0</v>
      </c>
      <c r="K56">
        <f t="shared" si="14"/>
        <v>0</v>
      </c>
      <c r="L56">
        <f t="shared" si="14"/>
        <v>0</v>
      </c>
      <c r="M56">
        <f t="shared" si="14"/>
        <v>0</v>
      </c>
      <c r="N56">
        <f t="shared" si="14"/>
        <v>0</v>
      </c>
      <c r="O56">
        <f t="shared" si="14"/>
        <v>0</v>
      </c>
      <c r="P56">
        <f t="shared" si="14"/>
        <v>0</v>
      </c>
      <c r="Q56">
        <f t="shared" si="14"/>
        <v>0</v>
      </c>
      <c r="R56">
        <f t="shared" si="14"/>
        <v>0</v>
      </c>
      <c r="S56">
        <f t="shared" si="14"/>
        <v>0</v>
      </c>
      <c r="T56">
        <f t="shared" si="14"/>
        <v>0</v>
      </c>
      <c r="U56">
        <f t="shared" si="14"/>
        <v>0</v>
      </c>
      <c r="V56">
        <f t="shared" si="14"/>
        <v>0</v>
      </c>
      <c r="W56">
        <f t="shared" si="14"/>
        <v>0</v>
      </c>
      <c r="X56">
        <f t="shared" si="14"/>
        <v>0</v>
      </c>
      <c r="Y56">
        <f t="shared" si="14"/>
        <v>0</v>
      </c>
      <c r="Z56">
        <f t="shared" si="14"/>
        <v>0</v>
      </c>
      <c r="AA56">
        <f t="shared" si="14"/>
        <v>0</v>
      </c>
      <c r="AB56">
        <f t="shared" si="14"/>
        <v>0</v>
      </c>
      <c r="AC56">
        <f t="shared" si="14"/>
        <v>0</v>
      </c>
      <c r="AD56">
        <f t="shared" si="14"/>
        <v>0</v>
      </c>
      <c r="AE56">
        <f t="shared" si="14"/>
        <v>0</v>
      </c>
      <c r="AF56">
        <f t="shared" si="14"/>
        <v>0</v>
      </c>
      <c r="AG56">
        <f t="shared" si="14"/>
        <v>1</v>
      </c>
      <c r="AH56">
        <f t="shared" si="14"/>
        <v>1</v>
      </c>
      <c r="AI56">
        <f t="shared" si="14"/>
        <v>1</v>
      </c>
      <c r="AJ56">
        <f t="shared" si="14"/>
        <v>4</v>
      </c>
      <c r="AK56">
        <f t="shared" si="14"/>
        <v>3</v>
      </c>
      <c r="AL56">
        <f t="shared" si="14"/>
        <v>2</v>
      </c>
      <c r="AM56">
        <f t="shared" si="14"/>
        <v>5</v>
      </c>
      <c r="AN56">
        <f t="shared" si="14"/>
        <v>4</v>
      </c>
      <c r="AO56">
        <f t="shared" si="14"/>
        <v>8</v>
      </c>
      <c r="AP56">
        <f t="shared" si="14"/>
        <v>5</v>
      </c>
      <c r="AQ56">
        <f t="shared" si="14"/>
        <v>18</v>
      </c>
      <c r="AR56">
        <f t="shared" si="14"/>
        <v>27</v>
      </c>
      <c r="AS56">
        <f t="shared" si="14"/>
        <v>28</v>
      </c>
      <c r="AT56">
        <f t="shared" si="14"/>
        <v>41</v>
      </c>
      <c r="AU56">
        <f t="shared" si="14"/>
        <v>49</v>
      </c>
      <c r="AV56">
        <f t="shared" si="14"/>
        <v>36</v>
      </c>
      <c r="AW56">
        <f t="shared" si="14"/>
        <v>133</v>
      </c>
      <c r="AX56">
        <f t="shared" si="14"/>
        <v>97</v>
      </c>
      <c r="AY56">
        <f t="shared" si="14"/>
        <v>168</v>
      </c>
      <c r="AZ56">
        <f t="shared" si="14"/>
        <v>196</v>
      </c>
      <c r="BA56">
        <f t="shared" si="14"/>
        <v>189</v>
      </c>
      <c r="BB56">
        <f t="shared" si="14"/>
        <v>250</v>
      </c>
      <c r="BC56">
        <f t="shared" si="14"/>
        <v>175</v>
      </c>
      <c r="BD56">
        <f t="shared" si="14"/>
        <v>368</v>
      </c>
      <c r="BE56">
        <f t="shared" si="14"/>
        <v>349</v>
      </c>
      <c r="BF56">
        <f t="shared" si="14"/>
        <v>345</v>
      </c>
      <c r="BG56">
        <f t="shared" si="14"/>
        <v>475</v>
      </c>
      <c r="BH56">
        <f t="shared" si="14"/>
        <v>427</v>
      </c>
      <c r="BI56">
        <f t="shared" si="14"/>
        <v>627</v>
      </c>
      <c r="BJ56">
        <f t="shared" si="14"/>
        <v>793</v>
      </c>
      <c r="BK56">
        <f t="shared" si="14"/>
        <v>651</v>
      </c>
      <c r="BL56">
        <f t="shared" si="14"/>
        <v>601</v>
      </c>
      <c r="BM56">
        <f t="shared" si="14"/>
        <v>743</v>
      </c>
      <c r="BN56">
        <f t="shared" si="14"/>
        <v>683</v>
      </c>
      <c r="BO56">
        <f t="shared" si="14"/>
        <v>712</v>
      </c>
      <c r="BP56">
        <f t="shared" si="14"/>
        <v>919</v>
      </c>
      <c r="BQ56">
        <f t="shared" si="14"/>
        <v>889</v>
      </c>
      <c r="BR56">
        <f t="shared" si="14"/>
        <v>756</v>
      </c>
      <c r="BS56">
        <f t="shared" si="14"/>
        <v>812</v>
      </c>
      <c r="BT56">
        <f t="shared" si="14"/>
        <v>837</v>
      </c>
      <c r="BU56">
        <f t="shared" si="14"/>
        <v>727</v>
      </c>
      <c r="BV56">
        <f t="shared" si="14"/>
        <v>760</v>
      </c>
      <c r="BW56">
        <f t="shared" si="14"/>
        <v>766</v>
      </c>
      <c r="BX56">
        <f t="shared" si="14"/>
        <v>681</v>
      </c>
      <c r="BY56">
        <f t="shared" si="14"/>
        <v>525</v>
      </c>
      <c r="BZ56">
        <f t="shared" si="14"/>
        <v>636</v>
      </c>
      <c r="CA56">
        <f t="shared" si="14"/>
        <v>604</v>
      </c>
      <c r="CB56">
        <f t="shared" si="14"/>
        <v>542</v>
      </c>
      <c r="CC56">
        <f t="shared" si="14"/>
        <v>610</v>
      </c>
      <c r="CD56">
        <f t="shared" si="14"/>
        <v>570</v>
      </c>
      <c r="CE56">
        <f t="shared" si="14"/>
        <v>619</v>
      </c>
      <c r="CF56">
        <f t="shared" si="14"/>
        <v>431</v>
      </c>
      <c r="CG56">
        <f t="shared" si="14"/>
        <v>566</v>
      </c>
      <c r="CH56">
        <f t="shared" si="14"/>
        <v>602</v>
      </c>
      <c r="CI56">
        <f t="shared" si="14"/>
        <v>578</v>
      </c>
      <c r="CJ56">
        <f t="shared" si="14"/>
        <v>525</v>
      </c>
      <c r="CK56">
        <f t="shared" si="14"/>
        <v>575</v>
      </c>
      <c r="CL56">
        <f t="shared" si="14"/>
        <v>482</v>
      </c>
      <c r="CM56">
        <f t="shared" si="14"/>
        <v>433</v>
      </c>
      <c r="CN56">
        <f t="shared" si="14"/>
        <v>454</v>
      </c>
      <c r="CO56">
        <f t="shared" si="14"/>
        <v>534</v>
      </c>
      <c r="CP56">
        <f t="shared" si="14"/>
        <v>437</v>
      </c>
      <c r="CQ56">
        <f t="shared" si="14"/>
        <v>464</v>
      </c>
      <c r="CR56">
        <f t="shared" si="14"/>
        <v>420</v>
      </c>
      <c r="CS56">
        <f t="shared" si="14"/>
        <v>415</v>
      </c>
      <c r="CT56">
        <f t="shared" si="14"/>
        <v>260</v>
      </c>
      <c r="CU56">
        <f t="shared" si="14"/>
        <v>333</v>
      </c>
      <c r="CV56">
        <f t="shared" si="14"/>
        <v>382</v>
      </c>
      <c r="CW56">
        <f t="shared" si="14"/>
        <v>323</v>
      </c>
      <c r="CX56">
        <f t="shared" si="14"/>
        <v>285</v>
      </c>
      <c r="CY56">
        <f t="shared" si="14"/>
        <v>269</v>
      </c>
      <c r="CZ56">
        <f t="shared" si="14"/>
        <v>474</v>
      </c>
      <c r="DA56">
        <f t="shared" si="14"/>
        <v>174</v>
      </c>
      <c r="DB56">
        <f t="shared" si="14"/>
        <v>195</v>
      </c>
      <c r="DC56">
        <f t="shared" si="14"/>
        <v>236</v>
      </c>
      <c r="DD56">
        <f t="shared" si="14"/>
        <v>369</v>
      </c>
      <c r="DE56">
        <f t="shared" si="14"/>
        <v>274</v>
      </c>
      <c r="DF56">
        <f t="shared" si="14"/>
        <v>243</v>
      </c>
      <c r="DG56">
        <f t="shared" si="14"/>
        <v>194</v>
      </c>
      <c r="DH56">
        <f t="shared" si="14"/>
        <v>165</v>
      </c>
      <c r="DI56">
        <f t="shared" si="14"/>
        <v>179</v>
      </c>
      <c r="DJ56">
        <f t="shared" si="14"/>
        <v>172</v>
      </c>
      <c r="DK56">
        <f t="shared" si="14"/>
        <v>195</v>
      </c>
      <c r="DL56">
        <f t="shared" si="14"/>
        <v>262</v>
      </c>
      <c r="DM56">
        <f t="shared" si="14"/>
        <v>242</v>
      </c>
      <c r="DN56">
        <f t="shared" si="14"/>
        <v>153</v>
      </c>
      <c r="DO56">
        <f t="shared" si="14"/>
        <v>145</v>
      </c>
      <c r="DP56">
        <f t="shared" si="14"/>
        <v>99</v>
      </c>
      <c r="DQ56">
        <f t="shared" si="14"/>
        <v>162</v>
      </c>
      <c r="DR56">
        <f t="shared" si="14"/>
        <v>161</v>
      </c>
      <c r="DS56">
        <f t="shared" si="14"/>
        <v>156</v>
      </c>
      <c r="DT56">
        <f t="shared" si="14"/>
        <v>130</v>
      </c>
      <c r="DU56">
        <f t="shared" si="14"/>
        <v>119</v>
      </c>
      <c r="DV56">
        <f t="shared" si="14"/>
        <v>50</v>
      </c>
      <c r="DW56">
        <f t="shared" si="14"/>
        <v>92</v>
      </c>
      <c r="DX56">
        <f t="shared" si="14"/>
        <v>78</v>
      </c>
      <c r="DY56">
        <f t="shared" si="14"/>
        <v>117</v>
      </c>
      <c r="DZ56">
        <f t="shared" si="14"/>
        <v>70</v>
      </c>
      <c r="EA56">
        <f t="shared" si="14"/>
        <v>87</v>
      </c>
      <c r="EB56">
        <f t="shared" si="14"/>
        <v>111</v>
      </c>
      <c r="EC56">
        <f t="shared" si="14"/>
        <v>75</v>
      </c>
      <c r="ED56">
        <f t="shared" si="14"/>
        <v>60</v>
      </c>
      <c r="EE56">
        <f t="shared" si="14"/>
        <v>55</v>
      </c>
      <c r="EF56">
        <f t="shared" si="14"/>
        <v>71</v>
      </c>
      <c r="EG56">
        <f t="shared" si="14"/>
        <v>88</v>
      </c>
      <c r="EH56">
        <f t="shared" si="14"/>
        <v>85</v>
      </c>
      <c r="EI56">
        <f t="shared" si="14"/>
        <v>72</v>
      </c>
      <c r="EJ56">
        <f t="shared" si="14"/>
        <v>53</v>
      </c>
      <c r="EK56">
        <f t="shared" si="14"/>
        <v>65</v>
      </c>
      <c r="EL56">
        <f t="shared" si="14"/>
        <v>79</v>
      </c>
      <c r="EM56">
        <f t="shared" si="14"/>
        <v>71</v>
      </c>
      <c r="EN56">
        <f t="shared" si="14"/>
        <v>53</v>
      </c>
      <c r="EO56">
        <f t="shared" si="14"/>
        <v>56</v>
      </c>
      <c r="EP56">
        <f t="shared" si="14"/>
        <v>78</v>
      </c>
      <c r="EQ56">
        <f t="shared" si="14"/>
        <v>44</v>
      </c>
      <c r="ER56">
        <f t="shared" si="14"/>
        <v>26</v>
      </c>
      <c r="ES56">
        <f t="shared" si="14"/>
        <v>34</v>
      </c>
      <c r="ET56">
        <f t="shared" si="14"/>
        <v>43</v>
      </c>
      <c r="EU56">
        <f t="shared" si="14"/>
        <v>66</v>
      </c>
      <c r="EV56">
        <f t="shared" si="14"/>
        <v>47</v>
      </c>
      <c r="EW56">
        <f t="shared" si="14"/>
        <v>49</v>
      </c>
      <c r="EX56">
        <f t="shared" si="14"/>
        <v>24</v>
      </c>
      <c r="EY56">
        <f t="shared" si="14"/>
        <v>23</v>
      </c>
      <c r="EZ56">
        <f t="shared" si="14"/>
        <v>18</v>
      </c>
      <c r="FA56">
        <f t="shared" si="14"/>
        <v>-31</v>
      </c>
      <c r="FB56">
        <f t="shared" si="14"/>
        <v>34</v>
      </c>
      <c r="FC56">
        <f t="shared" si="14"/>
        <v>30</v>
      </c>
      <c r="FD56">
        <f t="shared" si="14"/>
        <v>8</v>
      </c>
      <c r="FE56">
        <f t="shared" si="14"/>
        <v>22</v>
      </c>
      <c r="FF56">
        <f t="shared" si="14"/>
        <v>6</v>
      </c>
      <c r="FG56">
        <f t="shared" si="14"/>
        <v>23</v>
      </c>
      <c r="FH56">
        <f t="shared" si="14"/>
        <v>21</v>
      </c>
      <c r="FI56">
        <f t="shared" si="14"/>
        <v>30</v>
      </c>
      <c r="FJ56">
        <f t="shared" si="14"/>
        <v>15</v>
      </c>
      <c r="FK56">
        <f t="shared" si="14"/>
        <v>21</v>
      </c>
      <c r="FL56">
        <f t="shared" si="14"/>
        <v>7</v>
      </c>
      <c r="FM56">
        <f t="shared" si="14"/>
        <v>8</v>
      </c>
      <c r="FN56">
        <f t="shared" si="14"/>
        <v>30</v>
      </c>
      <c r="FO56">
        <f t="shared" si="14"/>
        <v>15</v>
      </c>
      <c r="FP56">
        <f t="shared" si="14"/>
        <v>12</v>
      </c>
      <c r="FQ56">
        <f t="shared" si="14"/>
        <v>12</v>
      </c>
      <c r="FR56">
        <f t="shared" si="14"/>
        <v>7</v>
      </c>
      <c r="FS56">
        <f t="shared" si="14"/>
        <v>9</v>
      </c>
      <c r="FT56">
        <f t="shared" si="14"/>
        <v>13</v>
      </c>
      <c r="FU56">
        <f t="shared" si="14"/>
        <v>17</v>
      </c>
      <c r="FV56">
        <f t="shared" si="14"/>
        <v>13</v>
      </c>
      <c r="FW56">
        <f t="shared" si="14"/>
        <v>20</v>
      </c>
      <c r="FX56">
        <f t="shared" si="14"/>
        <v>11</v>
      </c>
      <c r="FY56">
        <f t="shared" si="14"/>
        <v>14</v>
      </c>
      <c r="FZ56">
        <f t="shared" si="14"/>
        <v>3</v>
      </c>
      <c r="GA56">
        <f t="shared" si="14"/>
        <v>13</v>
      </c>
      <c r="GB56">
        <f t="shared" si="14"/>
        <v>15</v>
      </c>
      <c r="GC56">
        <f t="shared" si="14"/>
        <v>9</v>
      </c>
      <c r="GD56">
        <f t="shared" si="14"/>
        <v>10</v>
      </c>
      <c r="GE56">
        <f t="shared" si="14"/>
        <v>5</v>
      </c>
      <c r="GF56">
        <f t="shared" si="14"/>
        <v>5</v>
      </c>
      <c r="GG56">
        <f t="shared" si="14"/>
        <v>5</v>
      </c>
      <c r="GH56">
        <f t="shared" si="14"/>
        <v>5</v>
      </c>
      <c r="GI56">
        <f t="shared" si="14"/>
        <v>11</v>
      </c>
      <c r="GJ56">
        <f t="shared" si="14"/>
        <v>6</v>
      </c>
      <c r="GK56">
        <f t="shared" si="14"/>
        <v>3</v>
      </c>
      <c r="GL56">
        <f t="shared" si="14"/>
        <v>9</v>
      </c>
      <c r="GM56">
        <f t="shared" si="14"/>
        <v>5</v>
      </c>
      <c r="GN56">
        <f t="shared" si="14"/>
        <v>8</v>
      </c>
      <c r="GO56">
        <f t="shared" si="14"/>
        <v>12</v>
      </c>
      <c r="GP56">
        <f t="shared" si="14"/>
        <v>5</v>
      </c>
      <c r="GQ56">
        <f t="shared" si="14"/>
        <v>10</v>
      </c>
      <c r="GR56">
        <f t="shared" si="14"/>
        <v>6</v>
      </c>
      <c r="GS56">
        <f t="shared" si="14"/>
        <v>3</v>
      </c>
      <c r="GT56">
        <f t="shared" si="14"/>
        <v>13</v>
      </c>
      <c r="GU56">
        <f t="shared" si="14"/>
        <v>2</v>
      </c>
      <c r="GV56">
        <f t="shared" si="14"/>
        <v>4</v>
      </c>
      <c r="GW56">
        <f t="shared" si="14"/>
        <v>6</v>
      </c>
      <c r="GX56">
        <f t="shared" si="14"/>
        <v>10</v>
      </c>
      <c r="GY56">
        <f t="shared" si="14"/>
        <v>6</v>
      </c>
      <c r="GZ56">
        <f t="shared" si="14"/>
        <v>3</v>
      </c>
      <c r="HA56">
        <f t="shared" si="14"/>
        <v>158</v>
      </c>
      <c r="HB56">
        <f t="shared" si="14"/>
        <v>4</v>
      </c>
      <c r="HC56">
        <f t="shared" si="14"/>
        <v>4</v>
      </c>
    </row>
    <row r="57" spans="1:211" x14ac:dyDescent="0.35">
      <c r="A57" s="9" t="s">
        <v>274</v>
      </c>
      <c r="B57" t="str">
        <f>"(203)"</f>
        <v>(203)</v>
      </c>
      <c r="D57">
        <f t="shared" si="12"/>
        <v>0</v>
      </c>
      <c r="E57">
        <f t="shared" ref="E57:HC57" si="15">E6-D6</f>
        <v>0</v>
      </c>
      <c r="F57">
        <f t="shared" si="15"/>
        <v>0</v>
      </c>
      <c r="G57">
        <f t="shared" si="15"/>
        <v>0</v>
      </c>
      <c r="H57">
        <f t="shared" si="15"/>
        <v>0</v>
      </c>
      <c r="I57">
        <f t="shared" si="15"/>
        <v>0</v>
      </c>
      <c r="J57">
        <f t="shared" si="15"/>
        <v>0</v>
      </c>
      <c r="K57">
        <f t="shared" si="15"/>
        <v>0</v>
      </c>
      <c r="L57">
        <f t="shared" si="15"/>
        <v>0</v>
      </c>
      <c r="M57">
        <f t="shared" si="15"/>
        <v>0</v>
      </c>
      <c r="N57">
        <f t="shared" si="15"/>
        <v>0</v>
      </c>
      <c r="O57">
        <f t="shared" si="15"/>
        <v>0</v>
      </c>
      <c r="P57">
        <f t="shared" si="15"/>
        <v>0</v>
      </c>
      <c r="Q57">
        <f t="shared" si="15"/>
        <v>0</v>
      </c>
      <c r="R57">
        <f t="shared" si="15"/>
        <v>0</v>
      </c>
      <c r="S57">
        <f t="shared" si="15"/>
        <v>0</v>
      </c>
      <c r="T57">
        <f t="shared" si="15"/>
        <v>0</v>
      </c>
      <c r="U57">
        <f t="shared" si="15"/>
        <v>0</v>
      </c>
      <c r="V57">
        <f t="shared" si="15"/>
        <v>0</v>
      </c>
      <c r="W57">
        <f t="shared" si="15"/>
        <v>0</v>
      </c>
      <c r="X57">
        <f t="shared" si="15"/>
        <v>0</v>
      </c>
      <c r="Y57">
        <f t="shared" si="15"/>
        <v>0</v>
      </c>
      <c r="Z57">
        <f t="shared" si="15"/>
        <v>0</v>
      </c>
      <c r="AA57">
        <f t="shared" si="15"/>
        <v>0</v>
      </c>
      <c r="AB57">
        <f t="shared" si="15"/>
        <v>0</v>
      </c>
      <c r="AC57">
        <f t="shared" si="15"/>
        <v>0</v>
      </c>
      <c r="AD57">
        <f t="shared" si="15"/>
        <v>0</v>
      </c>
      <c r="AE57">
        <f t="shared" si="15"/>
        <v>0</v>
      </c>
      <c r="AF57">
        <f t="shared" si="15"/>
        <v>0</v>
      </c>
      <c r="AG57">
        <f t="shared" si="15"/>
        <v>0</v>
      </c>
      <c r="AH57">
        <f t="shared" si="15"/>
        <v>0</v>
      </c>
      <c r="AI57">
        <f t="shared" si="15"/>
        <v>0</v>
      </c>
      <c r="AJ57">
        <f t="shared" si="15"/>
        <v>0</v>
      </c>
      <c r="AK57">
        <f t="shared" si="15"/>
        <v>0</v>
      </c>
      <c r="AL57">
        <f t="shared" si="15"/>
        <v>0</v>
      </c>
      <c r="AM57">
        <f t="shared" si="15"/>
        <v>0</v>
      </c>
      <c r="AN57">
        <f t="shared" si="15"/>
        <v>0</v>
      </c>
      <c r="AO57">
        <f t="shared" si="15"/>
        <v>0</v>
      </c>
      <c r="AP57">
        <f t="shared" si="15"/>
        <v>0</v>
      </c>
      <c r="AQ57">
        <f t="shared" si="15"/>
        <v>0</v>
      </c>
      <c r="AR57">
        <f t="shared" si="15"/>
        <v>0</v>
      </c>
      <c r="AS57">
        <f t="shared" si="15"/>
        <v>0</v>
      </c>
      <c r="AT57">
        <f t="shared" si="15"/>
        <v>0</v>
      </c>
      <c r="AU57">
        <f t="shared" si="15"/>
        <v>0</v>
      </c>
      <c r="AV57">
        <f t="shared" si="15"/>
        <v>0</v>
      </c>
      <c r="AW57">
        <f t="shared" si="15"/>
        <v>0</v>
      </c>
      <c r="AX57">
        <f t="shared" si="15"/>
        <v>0</v>
      </c>
      <c r="AY57">
        <f t="shared" si="15"/>
        <v>0</v>
      </c>
      <c r="AZ57">
        <f t="shared" si="15"/>
        <v>0</v>
      </c>
      <c r="BA57">
        <f t="shared" si="15"/>
        <v>0</v>
      </c>
      <c r="BB57">
        <f t="shared" si="15"/>
        <v>0</v>
      </c>
      <c r="BC57">
        <f t="shared" si="15"/>
        <v>0</v>
      </c>
      <c r="BD57">
        <f t="shared" si="15"/>
        <v>0</v>
      </c>
      <c r="BE57">
        <f t="shared" si="15"/>
        <v>0</v>
      </c>
      <c r="BF57">
        <f t="shared" si="15"/>
        <v>0</v>
      </c>
      <c r="BG57">
        <f t="shared" si="15"/>
        <v>0</v>
      </c>
      <c r="BH57">
        <f t="shared" si="15"/>
        <v>0</v>
      </c>
      <c r="BI57">
        <f t="shared" si="15"/>
        <v>0</v>
      </c>
      <c r="BJ57">
        <f t="shared" si="15"/>
        <v>0</v>
      </c>
      <c r="BK57">
        <f t="shared" si="15"/>
        <v>0</v>
      </c>
      <c r="BL57">
        <f t="shared" si="15"/>
        <v>0</v>
      </c>
      <c r="BM57">
        <f t="shared" si="15"/>
        <v>0</v>
      </c>
      <c r="BN57">
        <f t="shared" si="15"/>
        <v>0</v>
      </c>
      <c r="BO57">
        <f t="shared" si="15"/>
        <v>0</v>
      </c>
      <c r="BP57">
        <f t="shared" si="15"/>
        <v>1</v>
      </c>
      <c r="BQ57">
        <f t="shared" si="15"/>
        <v>0</v>
      </c>
      <c r="BR57">
        <f t="shared" si="15"/>
        <v>1</v>
      </c>
      <c r="BS57">
        <f t="shared" si="15"/>
        <v>1</v>
      </c>
      <c r="BT57">
        <f t="shared" si="15"/>
        <v>2</v>
      </c>
      <c r="BU57">
        <f t="shared" si="15"/>
        <v>0</v>
      </c>
      <c r="BV57">
        <f t="shared" si="15"/>
        <v>0</v>
      </c>
      <c r="BW57">
        <f t="shared" si="15"/>
        <v>4</v>
      </c>
      <c r="BX57">
        <f t="shared" si="15"/>
        <v>0</v>
      </c>
      <c r="BY57">
        <f t="shared" si="15"/>
        <v>2</v>
      </c>
      <c r="BZ57">
        <f t="shared" si="15"/>
        <v>1</v>
      </c>
      <c r="CA57">
        <f t="shared" si="15"/>
        <v>1</v>
      </c>
      <c r="CB57">
        <f t="shared" si="15"/>
        <v>5</v>
      </c>
      <c r="CC57">
        <f t="shared" si="15"/>
        <v>0</v>
      </c>
      <c r="CD57">
        <f t="shared" si="15"/>
        <v>6</v>
      </c>
      <c r="CE57">
        <f t="shared" si="15"/>
        <v>1</v>
      </c>
      <c r="CF57">
        <f t="shared" si="15"/>
        <v>0</v>
      </c>
      <c r="CG57">
        <f t="shared" si="15"/>
        <v>2</v>
      </c>
      <c r="CH57">
        <f t="shared" si="15"/>
        <v>0</v>
      </c>
      <c r="CI57">
        <f t="shared" si="15"/>
        <v>7</v>
      </c>
      <c r="CJ57">
        <f t="shared" si="15"/>
        <v>14</v>
      </c>
      <c r="CK57">
        <f t="shared" si="15"/>
        <v>2</v>
      </c>
      <c r="CL57">
        <f t="shared" si="15"/>
        <v>2</v>
      </c>
      <c r="CM57">
        <f t="shared" si="15"/>
        <v>2</v>
      </c>
      <c r="CN57">
        <f t="shared" si="15"/>
        <v>4</v>
      </c>
      <c r="CO57">
        <f t="shared" si="15"/>
        <v>0</v>
      </c>
      <c r="CP57">
        <f t="shared" si="15"/>
        <v>7</v>
      </c>
      <c r="CQ57">
        <f t="shared" si="15"/>
        <v>10</v>
      </c>
      <c r="CR57">
        <f t="shared" si="15"/>
        <v>4</v>
      </c>
      <c r="CS57">
        <f t="shared" si="15"/>
        <v>7</v>
      </c>
      <c r="CT57">
        <f t="shared" si="15"/>
        <v>1</v>
      </c>
      <c r="CU57">
        <f t="shared" si="15"/>
        <v>3</v>
      </c>
      <c r="CV57">
        <f t="shared" si="15"/>
        <v>3</v>
      </c>
      <c r="CW57">
        <f t="shared" si="15"/>
        <v>10</v>
      </c>
      <c r="CX57">
        <f t="shared" si="15"/>
        <v>0</v>
      </c>
      <c r="CY57">
        <f t="shared" si="15"/>
        <v>13</v>
      </c>
      <c r="CZ57">
        <f t="shared" si="15"/>
        <v>7</v>
      </c>
      <c r="DA57">
        <f t="shared" si="15"/>
        <v>8</v>
      </c>
      <c r="DB57">
        <f t="shared" si="15"/>
        <v>7</v>
      </c>
      <c r="DC57">
        <f t="shared" si="15"/>
        <v>10</v>
      </c>
      <c r="DD57">
        <f t="shared" si="15"/>
        <v>5</v>
      </c>
      <c r="DE57">
        <f t="shared" si="15"/>
        <v>8</v>
      </c>
      <c r="DF57">
        <f t="shared" si="15"/>
        <v>17</v>
      </c>
      <c r="DG57">
        <f t="shared" si="15"/>
        <v>8</v>
      </c>
      <c r="DH57">
        <f t="shared" si="15"/>
        <v>8</v>
      </c>
      <c r="DI57">
        <f t="shared" si="15"/>
        <v>12</v>
      </c>
      <c r="DJ57">
        <f t="shared" si="15"/>
        <v>0</v>
      </c>
      <c r="DK57">
        <f t="shared" si="15"/>
        <v>13</v>
      </c>
      <c r="DL57">
        <f t="shared" si="15"/>
        <v>19</v>
      </c>
      <c r="DM57">
        <f t="shared" si="15"/>
        <v>9</v>
      </c>
      <c r="DN57">
        <f t="shared" si="15"/>
        <v>14</v>
      </c>
      <c r="DO57">
        <f t="shared" si="15"/>
        <v>3</v>
      </c>
      <c r="DP57">
        <f t="shared" si="15"/>
        <v>22</v>
      </c>
      <c r="DQ57">
        <f t="shared" si="15"/>
        <v>26</v>
      </c>
      <c r="DR57">
        <f t="shared" si="15"/>
        <v>27</v>
      </c>
      <c r="DS57">
        <f t="shared" si="15"/>
        <v>30</v>
      </c>
      <c r="DT57">
        <f t="shared" si="15"/>
        <v>28</v>
      </c>
      <c r="DU57">
        <f t="shared" si="15"/>
        <v>10</v>
      </c>
      <c r="DV57">
        <f t="shared" si="15"/>
        <v>22</v>
      </c>
      <c r="DW57">
        <f t="shared" si="15"/>
        <v>52</v>
      </c>
      <c r="DX57">
        <f t="shared" si="15"/>
        <v>43</v>
      </c>
      <c r="DY57">
        <f t="shared" si="15"/>
        <v>28</v>
      </c>
      <c r="DZ57">
        <f t="shared" si="15"/>
        <v>25</v>
      </c>
      <c r="EA57">
        <f t="shared" si="15"/>
        <v>34</v>
      </c>
      <c r="EB57">
        <f t="shared" si="15"/>
        <v>32</v>
      </c>
      <c r="EC57">
        <f t="shared" si="15"/>
        <v>40</v>
      </c>
      <c r="ED57">
        <f t="shared" si="15"/>
        <v>22</v>
      </c>
      <c r="EE57">
        <f t="shared" si="15"/>
        <v>50</v>
      </c>
      <c r="EF57">
        <f t="shared" si="15"/>
        <v>37</v>
      </c>
      <c r="EG57">
        <f t="shared" si="15"/>
        <v>56</v>
      </c>
      <c r="EH57">
        <f t="shared" si="15"/>
        <v>60</v>
      </c>
      <c r="EI57">
        <f t="shared" si="15"/>
        <v>44</v>
      </c>
      <c r="EJ57">
        <f t="shared" si="15"/>
        <v>46</v>
      </c>
      <c r="EK57">
        <f t="shared" si="15"/>
        <v>82</v>
      </c>
      <c r="EL57">
        <f t="shared" si="15"/>
        <v>82</v>
      </c>
      <c r="EM57">
        <f t="shared" si="15"/>
        <v>48</v>
      </c>
      <c r="EN57">
        <f t="shared" si="15"/>
        <v>74</v>
      </c>
      <c r="EO57">
        <f t="shared" si="15"/>
        <v>70</v>
      </c>
      <c r="EP57">
        <f t="shared" si="15"/>
        <v>69</v>
      </c>
      <c r="EQ57">
        <f t="shared" si="15"/>
        <v>57</v>
      </c>
      <c r="ER57">
        <f t="shared" si="15"/>
        <v>88</v>
      </c>
      <c r="ES57">
        <f t="shared" si="15"/>
        <v>57</v>
      </c>
      <c r="ET57">
        <f t="shared" si="15"/>
        <v>49</v>
      </c>
      <c r="EU57">
        <f t="shared" si="15"/>
        <v>63</v>
      </c>
      <c r="EV57">
        <f t="shared" si="15"/>
        <v>94</v>
      </c>
      <c r="EW57">
        <f t="shared" si="15"/>
        <v>46</v>
      </c>
      <c r="EX57">
        <f t="shared" si="15"/>
        <v>53</v>
      </c>
      <c r="EY57">
        <f t="shared" si="15"/>
        <v>61</v>
      </c>
      <c r="EZ57">
        <f t="shared" si="15"/>
        <v>111</v>
      </c>
      <c r="FA57">
        <f t="shared" si="15"/>
        <v>103</v>
      </c>
      <c r="FB57">
        <f t="shared" si="15"/>
        <v>87</v>
      </c>
      <c r="FC57">
        <f t="shared" si="15"/>
        <v>48</v>
      </c>
      <c r="FD57">
        <f t="shared" si="15"/>
        <v>73</v>
      </c>
      <c r="FE57">
        <f t="shared" si="15"/>
        <v>43</v>
      </c>
      <c r="FF57">
        <f t="shared" si="15"/>
        <v>73</v>
      </c>
      <c r="FG57">
        <f t="shared" si="15"/>
        <v>128</v>
      </c>
      <c r="FH57">
        <f t="shared" si="15"/>
        <v>92</v>
      </c>
      <c r="FI57">
        <f t="shared" si="15"/>
        <v>95</v>
      </c>
      <c r="FJ57">
        <f t="shared" si="15"/>
        <v>108</v>
      </c>
      <c r="FK57">
        <f t="shared" si="15"/>
        <v>74</v>
      </c>
      <c r="FL57">
        <f t="shared" si="15"/>
        <v>173</v>
      </c>
      <c r="FM57">
        <f t="shared" si="15"/>
        <v>111</v>
      </c>
      <c r="FN57">
        <f t="shared" si="15"/>
        <v>192</v>
      </c>
      <c r="FO57">
        <f t="shared" si="15"/>
        <v>100</v>
      </c>
      <c r="FP57">
        <f t="shared" si="15"/>
        <v>118</v>
      </c>
      <c r="FQ57">
        <f t="shared" si="15"/>
        <v>140</v>
      </c>
      <c r="FR57">
        <f t="shared" si="15"/>
        <v>111</v>
      </c>
      <c r="FS57">
        <f t="shared" si="15"/>
        <v>108</v>
      </c>
      <c r="FT57">
        <f t="shared" si="15"/>
        <v>93</v>
      </c>
      <c r="FU57">
        <f t="shared" si="15"/>
        <v>174</v>
      </c>
      <c r="FV57">
        <f t="shared" si="15"/>
        <v>107</v>
      </c>
      <c r="FW57">
        <f t="shared" si="15"/>
        <v>216</v>
      </c>
      <c r="FX57">
        <f t="shared" si="15"/>
        <v>135</v>
      </c>
      <c r="FY57">
        <f t="shared" si="15"/>
        <v>144</v>
      </c>
      <c r="FZ57">
        <f t="shared" si="15"/>
        <v>85</v>
      </c>
      <c r="GA57">
        <f t="shared" si="15"/>
        <v>140</v>
      </c>
      <c r="GB57">
        <f t="shared" si="15"/>
        <v>195</v>
      </c>
      <c r="GC57">
        <f t="shared" si="15"/>
        <v>572</v>
      </c>
      <c r="GD57">
        <f t="shared" si="15"/>
        <v>153</v>
      </c>
      <c r="GE57">
        <f t="shared" si="15"/>
        <v>250</v>
      </c>
      <c r="GF57">
        <f t="shared" si="15"/>
        <v>312</v>
      </c>
      <c r="GG57">
        <f t="shared" si="15"/>
        <v>114</v>
      </c>
      <c r="GH57">
        <f t="shared" si="15"/>
        <v>298</v>
      </c>
      <c r="GI57">
        <f t="shared" si="15"/>
        <v>190</v>
      </c>
      <c r="GJ57">
        <f t="shared" si="15"/>
        <v>240</v>
      </c>
      <c r="GK57">
        <f t="shared" si="15"/>
        <v>315</v>
      </c>
      <c r="GL57">
        <f t="shared" si="15"/>
        <v>193</v>
      </c>
      <c r="GM57">
        <f t="shared" si="15"/>
        <v>148</v>
      </c>
      <c r="GN57">
        <f t="shared" si="15"/>
        <v>213</v>
      </c>
      <c r="GO57">
        <f t="shared" si="15"/>
        <v>173</v>
      </c>
      <c r="GP57">
        <f t="shared" si="15"/>
        <v>345</v>
      </c>
      <c r="GQ57">
        <f t="shared" si="15"/>
        <v>414</v>
      </c>
      <c r="GR57">
        <f t="shared" si="15"/>
        <v>306</v>
      </c>
      <c r="GS57">
        <f t="shared" si="15"/>
        <v>305</v>
      </c>
      <c r="GT57">
        <f t="shared" si="15"/>
        <v>301</v>
      </c>
      <c r="GU57">
        <f t="shared" si="15"/>
        <v>198</v>
      </c>
      <c r="GV57">
        <f t="shared" si="15"/>
        <v>213</v>
      </c>
      <c r="GW57">
        <f t="shared" si="15"/>
        <v>130</v>
      </c>
      <c r="GX57">
        <f t="shared" si="15"/>
        <v>259</v>
      </c>
      <c r="GY57">
        <f t="shared" si="15"/>
        <v>260</v>
      </c>
      <c r="GZ57">
        <f t="shared" si="15"/>
        <v>286</v>
      </c>
      <c r="HA57">
        <f t="shared" si="15"/>
        <v>121</v>
      </c>
      <c r="HB57">
        <f t="shared" si="15"/>
        <v>162</v>
      </c>
      <c r="HC57">
        <f t="shared" si="15"/>
        <v>143</v>
      </c>
    </row>
    <row r="58" spans="1:211" x14ac:dyDescent="0.35">
      <c r="A58" s="9" t="s">
        <v>54</v>
      </c>
      <c r="B58" t="str">
        <f>"(204)"</f>
        <v>(204)</v>
      </c>
      <c r="D58">
        <f t="shared" si="12"/>
        <v>0</v>
      </c>
      <c r="E58">
        <f t="shared" ref="E58:HC58" si="16">E7-D7</f>
        <v>0</v>
      </c>
      <c r="F58">
        <f t="shared" si="16"/>
        <v>0</v>
      </c>
      <c r="G58">
        <f t="shared" si="16"/>
        <v>0</v>
      </c>
      <c r="H58">
        <f t="shared" si="16"/>
        <v>0</v>
      </c>
      <c r="I58">
        <f t="shared" si="16"/>
        <v>0</v>
      </c>
      <c r="J58">
        <f t="shared" si="16"/>
        <v>0</v>
      </c>
      <c r="K58">
        <f t="shared" si="16"/>
        <v>0</v>
      </c>
      <c r="L58">
        <f t="shared" si="16"/>
        <v>0</v>
      </c>
      <c r="M58">
        <f t="shared" si="16"/>
        <v>0</v>
      </c>
      <c r="N58">
        <f t="shared" si="16"/>
        <v>0</v>
      </c>
      <c r="O58">
        <f t="shared" si="16"/>
        <v>0</v>
      </c>
      <c r="P58">
        <f t="shared" si="16"/>
        <v>0</v>
      </c>
      <c r="Q58">
        <f t="shared" si="16"/>
        <v>0</v>
      </c>
      <c r="R58">
        <f t="shared" si="16"/>
        <v>0</v>
      </c>
      <c r="S58">
        <f t="shared" si="16"/>
        <v>0</v>
      </c>
      <c r="T58">
        <f t="shared" si="16"/>
        <v>0</v>
      </c>
      <c r="U58">
        <f t="shared" si="16"/>
        <v>0</v>
      </c>
      <c r="V58">
        <f t="shared" si="16"/>
        <v>0</v>
      </c>
      <c r="W58">
        <f t="shared" si="16"/>
        <v>0</v>
      </c>
      <c r="X58">
        <f t="shared" si="16"/>
        <v>0</v>
      </c>
      <c r="Y58">
        <f t="shared" si="16"/>
        <v>0</v>
      </c>
      <c r="Z58">
        <f t="shared" si="16"/>
        <v>0</v>
      </c>
      <c r="AA58">
        <f t="shared" si="16"/>
        <v>0</v>
      </c>
      <c r="AB58">
        <f t="shared" si="16"/>
        <v>0</v>
      </c>
      <c r="AC58">
        <f t="shared" si="16"/>
        <v>0</v>
      </c>
      <c r="AD58">
        <f t="shared" si="16"/>
        <v>0</v>
      </c>
      <c r="AE58">
        <f t="shared" si="16"/>
        <v>0</v>
      </c>
      <c r="AF58">
        <f t="shared" si="16"/>
        <v>0</v>
      </c>
      <c r="AG58">
        <f t="shared" si="16"/>
        <v>0</v>
      </c>
      <c r="AH58">
        <f t="shared" si="16"/>
        <v>0</v>
      </c>
      <c r="AI58">
        <f t="shared" si="16"/>
        <v>0</v>
      </c>
      <c r="AJ58">
        <f t="shared" si="16"/>
        <v>0</v>
      </c>
      <c r="AK58">
        <f t="shared" si="16"/>
        <v>0</v>
      </c>
      <c r="AL58">
        <f t="shared" si="16"/>
        <v>0</v>
      </c>
      <c r="AM58">
        <f t="shared" si="16"/>
        <v>0</v>
      </c>
      <c r="AN58">
        <f t="shared" si="16"/>
        <v>0</v>
      </c>
      <c r="AO58">
        <f t="shared" si="16"/>
        <v>0</v>
      </c>
      <c r="AP58">
        <f t="shared" si="16"/>
        <v>0</v>
      </c>
      <c r="AQ58">
        <f t="shared" si="16"/>
        <v>0</v>
      </c>
      <c r="AR58">
        <f t="shared" si="16"/>
        <v>1</v>
      </c>
      <c r="AS58">
        <f t="shared" si="16"/>
        <v>1</v>
      </c>
      <c r="AT58">
        <f t="shared" si="16"/>
        <v>1</v>
      </c>
      <c r="AU58">
        <f t="shared" si="16"/>
        <v>2</v>
      </c>
      <c r="AV58">
        <f t="shared" si="16"/>
        <v>5</v>
      </c>
      <c r="AW58">
        <f t="shared" si="16"/>
        <v>7</v>
      </c>
      <c r="AX58">
        <f t="shared" si="16"/>
        <v>11</v>
      </c>
      <c r="AY58">
        <f t="shared" si="16"/>
        <v>7</v>
      </c>
      <c r="AZ58">
        <f t="shared" si="16"/>
        <v>19</v>
      </c>
      <c r="BA58">
        <f t="shared" si="16"/>
        <v>1</v>
      </c>
      <c r="BB58">
        <f t="shared" si="16"/>
        <v>78</v>
      </c>
      <c r="BC58">
        <f t="shared" si="16"/>
        <v>62</v>
      </c>
      <c r="BD58">
        <f t="shared" si="16"/>
        <v>94</v>
      </c>
      <c r="BE58">
        <f t="shared" si="16"/>
        <v>53</v>
      </c>
      <c r="BF58">
        <f t="shared" si="16"/>
        <v>191</v>
      </c>
      <c r="BG58">
        <f t="shared" si="16"/>
        <v>90</v>
      </c>
      <c r="BH58">
        <f t="shared" si="16"/>
        <v>207</v>
      </c>
      <c r="BI58">
        <f t="shared" si="16"/>
        <v>213</v>
      </c>
      <c r="BJ58">
        <f t="shared" si="16"/>
        <v>332</v>
      </c>
      <c r="BK58">
        <f t="shared" si="16"/>
        <v>397</v>
      </c>
      <c r="BL58">
        <f t="shared" si="16"/>
        <v>539</v>
      </c>
      <c r="BM58">
        <f t="shared" si="16"/>
        <v>497</v>
      </c>
      <c r="BN58">
        <f t="shared" si="16"/>
        <v>839</v>
      </c>
      <c r="BO58">
        <f t="shared" si="16"/>
        <v>718</v>
      </c>
      <c r="BP58">
        <f t="shared" si="16"/>
        <v>773</v>
      </c>
      <c r="BQ58">
        <f t="shared" si="16"/>
        <v>844</v>
      </c>
      <c r="BR58">
        <f t="shared" si="16"/>
        <v>821</v>
      </c>
      <c r="BS58">
        <f t="shared" si="16"/>
        <v>913</v>
      </c>
      <c r="BT58">
        <f t="shared" si="16"/>
        <v>748</v>
      </c>
      <c r="BU58">
        <f t="shared" si="16"/>
        <v>923</v>
      </c>
      <c r="BV58">
        <f t="shared" si="16"/>
        <v>961</v>
      </c>
      <c r="BW58">
        <f t="shared" si="16"/>
        <v>850</v>
      </c>
      <c r="BX58">
        <f t="shared" si="16"/>
        <v>749</v>
      </c>
      <c r="BY58">
        <f t="shared" si="16"/>
        <v>694</v>
      </c>
      <c r="BZ58">
        <f t="shared" si="16"/>
        <v>700</v>
      </c>
      <c r="CA58">
        <f t="shared" si="16"/>
        <v>704</v>
      </c>
      <c r="CB58">
        <f t="shared" si="16"/>
        <v>747</v>
      </c>
      <c r="CC58">
        <f t="shared" si="16"/>
        <v>655</v>
      </c>
      <c r="CD58">
        <f t="shared" si="16"/>
        <v>634</v>
      </c>
      <c r="CE58">
        <f t="shared" si="16"/>
        <v>525</v>
      </c>
      <c r="CF58">
        <f t="shared" si="16"/>
        <v>603</v>
      </c>
      <c r="CG58">
        <f t="shared" si="16"/>
        <v>547</v>
      </c>
      <c r="CH58">
        <f t="shared" si="16"/>
        <v>300</v>
      </c>
      <c r="CI58">
        <f t="shared" si="16"/>
        <v>652</v>
      </c>
      <c r="CJ58">
        <f t="shared" si="16"/>
        <v>607</v>
      </c>
      <c r="CK58">
        <f t="shared" si="16"/>
        <v>687</v>
      </c>
      <c r="CL58">
        <f t="shared" si="16"/>
        <v>41</v>
      </c>
      <c r="CM58">
        <f t="shared" si="16"/>
        <v>410</v>
      </c>
      <c r="CN58">
        <f t="shared" si="16"/>
        <v>399</v>
      </c>
      <c r="CO58">
        <f t="shared" si="16"/>
        <v>430</v>
      </c>
      <c r="CP58">
        <f t="shared" si="16"/>
        <v>435</v>
      </c>
      <c r="CQ58">
        <f t="shared" si="16"/>
        <v>440</v>
      </c>
      <c r="CR58">
        <f t="shared" si="16"/>
        <v>367</v>
      </c>
      <c r="CS58">
        <f t="shared" si="16"/>
        <v>378</v>
      </c>
      <c r="CT58">
        <f t="shared" si="16"/>
        <v>288</v>
      </c>
      <c r="CU58">
        <f t="shared" si="16"/>
        <v>331</v>
      </c>
      <c r="CV58">
        <f t="shared" si="16"/>
        <v>301</v>
      </c>
      <c r="CW58">
        <f t="shared" si="16"/>
        <v>453</v>
      </c>
      <c r="CX58">
        <f t="shared" si="16"/>
        <v>268</v>
      </c>
      <c r="CY58">
        <f t="shared" si="16"/>
        <v>0</v>
      </c>
      <c r="CZ58">
        <f t="shared" si="16"/>
        <v>557</v>
      </c>
      <c r="DA58">
        <f t="shared" si="16"/>
        <v>164</v>
      </c>
      <c r="DB58">
        <f t="shared" si="16"/>
        <v>164</v>
      </c>
      <c r="DC58">
        <f t="shared" si="16"/>
        <v>185</v>
      </c>
      <c r="DD58">
        <f t="shared" si="16"/>
        <v>244</v>
      </c>
      <c r="DE58">
        <f t="shared" si="16"/>
        <v>213</v>
      </c>
      <c r="DF58">
        <f t="shared" si="16"/>
        <v>229</v>
      </c>
      <c r="DG58">
        <f t="shared" si="16"/>
        <v>179</v>
      </c>
      <c r="DH58">
        <f t="shared" si="16"/>
        <v>143</v>
      </c>
      <c r="DI58">
        <f t="shared" si="16"/>
        <v>123</v>
      </c>
      <c r="DJ58">
        <f t="shared" si="16"/>
        <v>176</v>
      </c>
      <c r="DK58">
        <f t="shared" si="16"/>
        <v>184</v>
      </c>
      <c r="DL58">
        <f t="shared" si="16"/>
        <v>217</v>
      </c>
      <c r="DM58">
        <f t="shared" si="16"/>
        <v>138</v>
      </c>
      <c r="DN58">
        <f t="shared" si="16"/>
        <v>104</v>
      </c>
      <c r="DO58">
        <f t="shared" si="16"/>
        <v>0</v>
      </c>
      <c r="DP58">
        <f t="shared" si="16"/>
        <v>146</v>
      </c>
      <c r="DQ58">
        <f t="shared" si="16"/>
        <v>69</v>
      </c>
      <c r="DR58">
        <f t="shared" si="16"/>
        <v>110</v>
      </c>
      <c r="DS58">
        <f t="shared" si="16"/>
        <v>52</v>
      </c>
      <c r="DT58">
        <f t="shared" si="16"/>
        <v>688</v>
      </c>
      <c r="DU58">
        <f t="shared" si="16"/>
        <v>50</v>
      </c>
      <c r="DV58">
        <f t="shared" si="16"/>
        <v>74</v>
      </c>
      <c r="DW58">
        <f t="shared" si="16"/>
        <v>-1918</v>
      </c>
      <c r="DX58">
        <f t="shared" si="16"/>
        <v>283</v>
      </c>
      <c r="DY58">
        <f t="shared" si="16"/>
        <v>0</v>
      </c>
      <c r="DZ58">
        <f t="shared" si="16"/>
        <v>2</v>
      </c>
      <c r="EA58">
        <f t="shared" si="16"/>
        <v>2</v>
      </c>
      <c r="EB58">
        <f t="shared" si="16"/>
        <v>4</v>
      </c>
      <c r="EC58">
        <f t="shared" si="16"/>
        <v>2</v>
      </c>
      <c r="ED58">
        <f t="shared" si="16"/>
        <v>0</v>
      </c>
      <c r="EE58">
        <f t="shared" si="16"/>
        <v>0</v>
      </c>
      <c r="EF58">
        <f t="shared" si="16"/>
        <v>1</v>
      </c>
      <c r="EG58">
        <f t="shared" si="16"/>
        <v>5</v>
      </c>
      <c r="EH58">
        <f t="shared" si="16"/>
        <v>1</v>
      </c>
      <c r="EI58">
        <f t="shared" si="16"/>
        <v>1</v>
      </c>
      <c r="EJ58">
        <f t="shared" si="16"/>
        <v>1</v>
      </c>
      <c r="EK58">
        <f t="shared" si="16"/>
        <v>0</v>
      </c>
      <c r="EL58">
        <f t="shared" si="16"/>
        <v>0</v>
      </c>
      <c r="EM58">
        <f t="shared" si="16"/>
        <v>0</v>
      </c>
      <c r="EN58">
        <f t="shared" si="16"/>
        <v>0</v>
      </c>
      <c r="EO58">
        <f t="shared" si="16"/>
        <v>0</v>
      </c>
      <c r="EP58">
        <f t="shared" si="16"/>
        <v>0</v>
      </c>
      <c r="EQ58">
        <f t="shared" si="16"/>
        <v>0</v>
      </c>
      <c r="ER58">
        <f t="shared" si="16"/>
        <v>0</v>
      </c>
      <c r="ES58">
        <f t="shared" si="16"/>
        <v>0</v>
      </c>
      <c r="ET58">
        <f t="shared" si="16"/>
        <v>0</v>
      </c>
      <c r="EU58">
        <f t="shared" si="16"/>
        <v>0</v>
      </c>
      <c r="EV58">
        <f t="shared" si="16"/>
        <v>1179</v>
      </c>
      <c r="EW58">
        <f t="shared" si="16"/>
        <v>7</v>
      </c>
      <c r="EX58">
        <f t="shared" si="16"/>
        <v>1</v>
      </c>
      <c r="EY58">
        <f t="shared" si="16"/>
        <v>1</v>
      </c>
      <c r="EZ58">
        <f t="shared" si="16"/>
        <v>1</v>
      </c>
      <c r="FA58">
        <f t="shared" si="16"/>
        <v>2</v>
      </c>
      <c r="FB58">
        <f t="shared" si="16"/>
        <v>3</v>
      </c>
      <c r="FC58">
        <f t="shared" si="16"/>
        <v>8</v>
      </c>
      <c r="FD58">
        <f t="shared" si="16"/>
        <v>3</v>
      </c>
      <c r="FE58">
        <f t="shared" si="16"/>
        <v>2</v>
      </c>
      <c r="FF58">
        <f t="shared" si="16"/>
        <v>3</v>
      </c>
      <c r="FG58">
        <f t="shared" si="16"/>
        <v>9</v>
      </c>
      <c r="FH58">
        <f t="shared" si="16"/>
        <v>9</v>
      </c>
      <c r="FI58">
        <f t="shared" si="16"/>
        <v>4</v>
      </c>
      <c r="FJ58">
        <f t="shared" si="16"/>
        <v>17</v>
      </c>
      <c r="FK58">
        <f t="shared" si="16"/>
        <v>0</v>
      </c>
      <c r="FL58">
        <f t="shared" si="16"/>
        <v>0</v>
      </c>
      <c r="FM58">
        <f t="shared" si="16"/>
        <v>3</v>
      </c>
      <c r="FN58">
        <f t="shared" si="16"/>
        <v>4</v>
      </c>
      <c r="FO58">
        <f t="shared" si="16"/>
        <v>4</v>
      </c>
      <c r="FP58">
        <f t="shared" si="16"/>
        <v>5</v>
      </c>
      <c r="FQ58">
        <f t="shared" si="16"/>
        <v>2</v>
      </c>
      <c r="FR58">
        <f t="shared" si="16"/>
        <v>0</v>
      </c>
      <c r="FS58">
        <f t="shared" si="16"/>
        <v>0</v>
      </c>
      <c r="FT58">
        <f t="shared" si="16"/>
        <v>3</v>
      </c>
      <c r="FU58">
        <f t="shared" si="16"/>
        <v>3</v>
      </c>
      <c r="FV58">
        <f t="shared" si="16"/>
        <v>4</v>
      </c>
      <c r="FW58">
        <f t="shared" si="16"/>
        <v>3</v>
      </c>
      <c r="FX58">
        <f t="shared" si="16"/>
        <v>4</v>
      </c>
      <c r="FY58">
        <f t="shared" si="16"/>
        <v>0</v>
      </c>
      <c r="FZ58">
        <f t="shared" si="16"/>
        <v>0</v>
      </c>
      <c r="GA58">
        <f t="shared" si="16"/>
        <v>2</v>
      </c>
      <c r="GB58">
        <f t="shared" si="16"/>
        <v>2</v>
      </c>
      <c r="GC58">
        <f t="shared" si="16"/>
        <v>2</v>
      </c>
      <c r="GD58">
        <f t="shared" si="16"/>
        <v>3</v>
      </c>
      <c r="GE58">
        <f t="shared" si="16"/>
        <v>3</v>
      </c>
      <c r="GF58">
        <f t="shared" si="16"/>
        <v>0</v>
      </c>
      <c r="GG58">
        <f t="shared" si="16"/>
        <v>0</v>
      </c>
      <c r="GH58">
        <f t="shared" si="16"/>
        <v>2</v>
      </c>
      <c r="GI58">
        <f t="shared" si="16"/>
        <v>2</v>
      </c>
      <c r="GJ58">
        <f t="shared" si="16"/>
        <v>5</v>
      </c>
      <c r="GK58">
        <f t="shared" si="16"/>
        <v>2</v>
      </c>
      <c r="GL58">
        <f t="shared" si="16"/>
        <v>2</v>
      </c>
      <c r="GM58">
        <f t="shared" si="16"/>
        <v>0</v>
      </c>
      <c r="GN58">
        <f t="shared" si="16"/>
        <v>0</v>
      </c>
      <c r="GO58">
        <f t="shared" si="16"/>
        <v>27</v>
      </c>
      <c r="GP58">
        <f t="shared" si="16"/>
        <v>26</v>
      </c>
      <c r="GQ58">
        <f t="shared" si="16"/>
        <v>1</v>
      </c>
      <c r="GR58">
        <f t="shared" si="16"/>
        <v>1</v>
      </c>
      <c r="GS58">
        <f t="shared" si="16"/>
        <v>3</v>
      </c>
      <c r="GT58">
        <f t="shared" si="16"/>
        <v>0</v>
      </c>
      <c r="GU58">
        <f t="shared" si="16"/>
        <v>0</v>
      </c>
      <c r="GV58">
        <f t="shared" si="16"/>
        <v>73</v>
      </c>
      <c r="GW58">
        <f t="shared" si="16"/>
        <v>5</v>
      </c>
      <c r="GX58">
        <f t="shared" si="16"/>
        <v>-2</v>
      </c>
      <c r="GY58">
        <f t="shared" si="16"/>
        <v>26</v>
      </c>
      <c r="GZ58">
        <f t="shared" si="16"/>
        <v>12</v>
      </c>
      <c r="HA58">
        <f t="shared" si="16"/>
        <v>0</v>
      </c>
      <c r="HB58">
        <f t="shared" si="16"/>
        <v>0</v>
      </c>
      <c r="HC58">
        <f t="shared" si="16"/>
        <v>29</v>
      </c>
    </row>
    <row r="59" spans="1:211" x14ac:dyDescent="0.35">
      <c r="A59" s="4" t="s">
        <v>179</v>
      </c>
      <c r="B59" t="str">
        <f>"(190)"</f>
        <v>(190)</v>
      </c>
      <c r="D59">
        <f t="shared" si="12"/>
        <v>0</v>
      </c>
      <c r="E59">
        <f t="shared" ref="E59:BP59" si="17">E8-D8</f>
        <v>0</v>
      </c>
      <c r="F59">
        <f t="shared" si="17"/>
        <v>0</v>
      </c>
      <c r="G59">
        <f t="shared" si="17"/>
        <v>0</v>
      </c>
      <c r="H59">
        <f t="shared" si="17"/>
        <v>0</v>
      </c>
      <c r="I59">
        <f t="shared" si="17"/>
        <v>0</v>
      </c>
      <c r="J59">
        <f t="shared" si="17"/>
        <v>0</v>
      </c>
      <c r="K59">
        <f t="shared" si="17"/>
        <v>0</v>
      </c>
      <c r="L59">
        <f t="shared" si="17"/>
        <v>0</v>
      </c>
      <c r="M59">
        <f t="shared" si="17"/>
        <v>0</v>
      </c>
      <c r="N59">
        <f t="shared" si="17"/>
        <v>0</v>
      </c>
      <c r="O59">
        <f t="shared" si="17"/>
        <v>0</v>
      </c>
      <c r="P59">
        <f t="shared" si="17"/>
        <v>0</v>
      </c>
      <c r="Q59">
        <f t="shared" si="17"/>
        <v>0</v>
      </c>
      <c r="R59">
        <f t="shared" si="17"/>
        <v>0</v>
      </c>
      <c r="S59">
        <f t="shared" si="17"/>
        <v>0</v>
      </c>
      <c r="T59">
        <f t="shared" si="17"/>
        <v>0</v>
      </c>
      <c r="U59">
        <f t="shared" si="17"/>
        <v>0</v>
      </c>
      <c r="V59">
        <f t="shared" si="17"/>
        <v>0</v>
      </c>
      <c r="W59">
        <f t="shared" si="17"/>
        <v>0</v>
      </c>
      <c r="X59">
        <f t="shared" si="17"/>
        <v>0</v>
      </c>
      <c r="Y59">
        <f t="shared" si="17"/>
        <v>0</v>
      </c>
      <c r="Z59">
        <f t="shared" si="17"/>
        <v>0</v>
      </c>
      <c r="AA59">
        <f t="shared" si="17"/>
        <v>0</v>
      </c>
      <c r="AB59">
        <f t="shared" si="17"/>
        <v>0</v>
      </c>
      <c r="AC59">
        <f t="shared" si="17"/>
        <v>0</v>
      </c>
      <c r="AD59">
        <f t="shared" si="17"/>
        <v>0</v>
      </c>
      <c r="AE59">
        <f t="shared" si="17"/>
        <v>0</v>
      </c>
      <c r="AF59">
        <f t="shared" si="17"/>
        <v>0</v>
      </c>
      <c r="AG59">
        <f t="shared" si="17"/>
        <v>0</v>
      </c>
      <c r="AH59">
        <f t="shared" si="17"/>
        <v>0</v>
      </c>
      <c r="AI59">
        <f t="shared" si="17"/>
        <v>0</v>
      </c>
      <c r="AJ59">
        <f t="shared" si="17"/>
        <v>0</v>
      </c>
      <c r="AK59">
        <f t="shared" si="17"/>
        <v>0</v>
      </c>
      <c r="AL59">
        <f t="shared" si="17"/>
        <v>0</v>
      </c>
      <c r="AM59">
        <f t="shared" si="17"/>
        <v>0</v>
      </c>
      <c r="AN59">
        <f t="shared" si="17"/>
        <v>0</v>
      </c>
      <c r="AO59">
        <f t="shared" si="17"/>
        <v>0</v>
      </c>
      <c r="AP59">
        <f t="shared" si="17"/>
        <v>0</v>
      </c>
      <c r="AQ59">
        <f t="shared" si="17"/>
        <v>0</v>
      </c>
      <c r="AR59">
        <f t="shared" si="17"/>
        <v>0</v>
      </c>
      <c r="AS59">
        <f t="shared" si="17"/>
        <v>0</v>
      </c>
      <c r="AT59">
        <f t="shared" si="17"/>
        <v>0</v>
      </c>
      <c r="AU59">
        <f t="shared" si="17"/>
        <v>0</v>
      </c>
      <c r="AV59">
        <f t="shared" si="17"/>
        <v>0</v>
      </c>
      <c r="AW59">
        <f t="shared" si="17"/>
        <v>0</v>
      </c>
      <c r="AX59">
        <f t="shared" si="17"/>
        <v>0</v>
      </c>
      <c r="AY59">
        <f t="shared" si="17"/>
        <v>0</v>
      </c>
      <c r="AZ59">
        <f t="shared" si="17"/>
        <v>0</v>
      </c>
      <c r="BA59">
        <f t="shared" si="17"/>
        <v>0</v>
      </c>
      <c r="BB59">
        <f t="shared" si="17"/>
        <v>0</v>
      </c>
      <c r="BC59">
        <f t="shared" si="17"/>
        <v>0</v>
      </c>
      <c r="BD59">
        <f t="shared" si="17"/>
        <v>0</v>
      </c>
      <c r="BE59">
        <f t="shared" si="17"/>
        <v>0</v>
      </c>
      <c r="BF59">
        <f t="shared" si="17"/>
        <v>0</v>
      </c>
      <c r="BG59">
        <f t="shared" si="17"/>
        <v>0</v>
      </c>
      <c r="BH59">
        <f t="shared" si="17"/>
        <v>1</v>
      </c>
      <c r="BI59">
        <f t="shared" si="17"/>
        <v>0</v>
      </c>
      <c r="BJ59">
        <f t="shared" si="17"/>
        <v>0</v>
      </c>
      <c r="BK59">
        <f t="shared" si="17"/>
        <v>0</v>
      </c>
      <c r="BL59">
        <f t="shared" si="17"/>
        <v>0</v>
      </c>
      <c r="BM59">
        <f t="shared" si="17"/>
        <v>0</v>
      </c>
      <c r="BN59">
        <f t="shared" si="17"/>
        <v>2</v>
      </c>
      <c r="BO59">
        <f t="shared" si="17"/>
        <v>0</v>
      </c>
      <c r="BP59">
        <f t="shared" si="17"/>
        <v>1</v>
      </c>
      <c r="BQ59">
        <f t="shared" ref="BQ59:HC59" si="18">BQ8-BP8</f>
        <v>0</v>
      </c>
      <c r="BR59">
        <f t="shared" si="18"/>
        <v>4</v>
      </c>
      <c r="BS59">
        <f t="shared" si="18"/>
        <v>1</v>
      </c>
      <c r="BT59">
        <f t="shared" si="18"/>
        <v>8</v>
      </c>
      <c r="BU59">
        <f t="shared" si="18"/>
        <v>7</v>
      </c>
      <c r="BV59">
        <f t="shared" si="18"/>
        <v>6</v>
      </c>
      <c r="BW59">
        <f t="shared" si="18"/>
        <v>4</v>
      </c>
      <c r="BX59">
        <f t="shared" si="18"/>
        <v>9</v>
      </c>
      <c r="BY59">
        <f t="shared" si="18"/>
        <v>2</v>
      </c>
      <c r="BZ59">
        <f t="shared" si="18"/>
        <v>2</v>
      </c>
      <c r="CA59">
        <f t="shared" si="18"/>
        <v>11</v>
      </c>
      <c r="CB59">
        <f t="shared" si="18"/>
        <v>5</v>
      </c>
      <c r="CC59">
        <f t="shared" si="18"/>
        <v>13</v>
      </c>
      <c r="CD59">
        <f t="shared" si="18"/>
        <v>18</v>
      </c>
      <c r="CE59">
        <f t="shared" si="18"/>
        <v>12</v>
      </c>
      <c r="CF59">
        <f t="shared" si="18"/>
        <v>24</v>
      </c>
      <c r="CG59">
        <f t="shared" si="18"/>
        <v>18</v>
      </c>
      <c r="CH59">
        <f t="shared" si="18"/>
        <v>22</v>
      </c>
      <c r="CI59">
        <f t="shared" si="18"/>
        <v>28</v>
      </c>
      <c r="CJ59">
        <f t="shared" si="18"/>
        <v>34</v>
      </c>
      <c r="CK59">
        <f t="shared" si="18"/>
        <v>41</v>
      </c>
      <c r="CL59">
        <f t="shared" si="18"/>
        <v>40</v>
      </c>
      <c r="CM59">
        <f t="shared" si="18"/>
        <v>48</v>
      </c>
      <c r="CN59">
        <f t="shared" si="18"/>
        <v>44</v>
      </c>
      <c r="CO59">
        <f t="shared" si="18"/>
        <v>51</v>
      </c>
      <c r="CP59">
        <f t="shared" si="18"/>
        <v>57</v>
      </c>
      <c r="CQ59">
        <f t="shared" si="18"/>
        <v>42</v>
      </c>
      <c r="CR59">
        <f t="shared" si="18"/>
        <v>60</v>
      </c>
      <c r="CS59">
        <f t="shared" si="18"/>
        <v>66</v>
      </c>
      <c r="CT59">
        <f t="shared" si="18"/>
        <v>66</v>
      </c>
      <c r="CU59">
        <f t="shared" si="18"/>
        <v>47</v>
      </c>
      <c r="CV59">
        <f t="shared" si="18"/>
        <v>73</v>
      </c>
      <c r="CW59">
        <f t="shared" si="18"/>
        <v>105</v>
      </c>
      <c r="CX59">
        <f t="shared" si="18"/>
        <v>101</v>
      </c>
      <c r="CY59">
        <f t="shared" si="18"/>
        <v>96</v>
      </c>
      <c r="CZ59">
        <f t="shared" si="18"/>
        <v>53</v>
      </c>
      <c r="DA59">
        <f t="shared" si="18"/>
        <v>58</v>
      </c>
      <c r="DB59">
        <f t="shared" si="18"/>
        <v>76</v>
      </c>
      <c r="DC59">
        <f t="shared" si="18"/>
        <v>95</v>
      </c>
      <c r="DD59">
        <f t="shared" si="18"/>
        <v>86</v>
      </c>
      <c r="DE59">
        <f t="shared" si="18"/>
        <v>88</v>
      </c>
      <c r="DF59">
        <f t="shared" si="18"/>
        <v>98</v>
      </c>
      <c r="DG59">
        <f t="shared" si="18"/>
        <v>104</v>
      </c>
      <c r="DH59">
        <f t="shared" si="18"/>
        <v>88</v>
      </c>
      <c r="DI59">
        <f t="shared" si="18"/>
        <v>94</v>
      </c>
      <c r="DJ59">
        <f t="shared" si="18"/>
        <v>107</v>
      </c>
      <c r="DK59">
        <f t="shared" si="18"/>
        <v>96</v>
      </c>
      <c r="DL59">
        <f t="shared" si="18"/>
        <v>93</v>
      </c>
      <c r="DM59">
        <f t="shared" si="18"/>
        <v>113</v>
      </c>
      <c r="DN59">
        <f t="shared" si="18"/>
        <v>119</v>
      </c>
      <c r="DO59">
        <f t="shared" si="18"/>
        <v>94</v>
      </c>
      <c r="DP59">
        <f t="shared" si="18"/>
        <v>91</v>
      </c>
      <c r="DQ59">
        <f t="shared" si="18"/>
        <v>115</v>
      </c>
      <c r="DR59">
        <f t="shared" si="18"/>
        <v>135</v>
      </c>
      <c r="DS59">
        <f t="shared" si="18"/>
        <v>127</v>
      </c>
      <c r="DT59">
        <f t="shared" si="18"/>
        <v>150</v>
      </c>
      <c r="DU59">
        <f t="shared" si="18"/>
        <v>139</v>
      </c>
      <c r="DV59">
        <f t="shared" si="18"/>
        <v>153</v>
      </c>
      <c r="DW59">
        <f t="shared" si="18"/>
        <v>92</v>
      </c>
      <c r="DX59">
        <f t="shared" si="18"/>
        <v>174</v>
      </c>
      <c r="DY59">
        <f t="shared" si="18"/>
        <v>161</v>
      </c>
      <c r="DZ59">
        <f t="shared" si="18"/>
        <v>174</v>
      </c>
      <c r="EA59">
        <f t="shared" si="18"/>
        <v>232</v>
      </c>
      <c r="EB59">
        <f t="shared" si="18"/>
        <v>181</v>
      </c>
      <c r="EC59">
        <f t="shared" si="18"/>
        <v>138</v>
      </c>
      <c r="ED59">
        <f t="shared" si="18"/>
        <v>156</v>
      </c>
      <c r="EE59">
        <f t="shared" si="18"/>
        <v>182</v>
      </c>
      <c r="EF59">
        <f t="shared" si="18"/>
        <v>177</v>
      </c>
      <c r="EG59">
        <f t="shared" si="18"/>
        <v>168</v>
      </c>
      <c r="EH59">
        <f t="shared" si="18"/>
        <v>144</v>
      </c>
      <c r="EI59">
        <f t="shared" si="18"/>
        <v>197</v>
      </c>
      <c r="EJ59">
        <f t="shared" si="18"/>
        <v>134</v>
      </c>
      <c r="EK59">
        <f t="shared" si="18"/>
        <v>112</v>
      </c>
      <c r="EL59">
        <f t="shared" si="18"/>
        <v>171</v>
      </c>
      <c r="EM59">
        <f t="shared" si="18"/>
        <v>216</v>
      </c>
      <c r="EN59">
        <f t="shared" si="18"/>
        <v>172</v>
      </c>
      <c r="EO59">
        <f t="shared" si="18"/>
        <v>183</v>
      </c>
      <c r="EP59">
        <f t="shared" si="18"/>
        <v>114</v>
      </c>
      <c r="EQ59">
        <f t="shared" si="18"/>
        <v>119</v>
      </c>
      <c r="ER59">
        <f t="shared" si="18"/>
        <v>143</v>
      </c>
      <c r="ES59">
        <f t="shared" si="18"/>
        <v>193</v>
      </c>
      <c r="ET59">
        <f t="shared" si="18"/>
        <v>194</v>
      </c>
      <c r="EU59">
        <f t="shared" si="18"/>
        <v>182</v>
      </c>
      <c r="EV59">
        <f t="shared" si="18"/>
        <v>181</v>
      </c>
      <c r="EW59">
        <f t="shared" si="18"/>
        <v>161</v>
      </c>
      <c r="EX59">
        <f t="shared" si="18"/>
        <v>109</v>
      </c>
      <c r="EY59">
        <f t="shared" si="18"/>
        <v>95</v>
      </c>
      <c r="EZ59">
        <f t="shared" si="18"/>
        <v>153</v>
      </c>
      <c r="FA59">
        <f t="shared" si="18"/>
        <v>154</v>
      </c>
      <c r="FB59">
        <f t="shared" si="18"/>
        <v>91</v>
      </c>
      <c r="FC59">
        <f t="shared" si="18"/>
        <v>176</v>
      </c>
      <c r="FD59">
        <f t="shared" si="18"/>
        <v>188</v>
      </c>
      <c r="FE59">
        <f t="shared" si="18"/>
        <v>102</v>
      </c>
      <c r="FF59">
        <f t="shared" si="18"/>
        <v>92</v>
      </c>
      <c r="FG59">
        <f t="shared" si="18"/>
        <v>154</v>
      </c>
      <c r="FH59">
        <f t="shared" si="18"/>
        <v>215</v>
      </c>
      <c r="FI59">
        <f t="shared" si="18"/>
        <v>147</v>
      </c>
      <c r="FJ59">
        <f t="shared" si="18"/>
        <v>176</v>
      </c>
      <c r="FK59">
        <f t="shared" si="18"/>
        <v>167</v>
      </c>
      <c r="FL59">
        <f t="shared" si="18"/>
        <v>134</v>
      </c>
      <c r="FM59">
        <f t="shared" si="18"/>
        <v>135</v>
      </c>
      <c r="FN59">
        <f t="shared" si="18"/>
        <v>198</v>
      </c>
      <c r="FO59">
        <f t="shared" si="18"/>
        <v>172</v>
      </c>
      <c r="FP59">
        <f t="shared" si="18"/>
        <v>176</v>
      </c>
      <c r="FQ59">
        <f t="shared" si="18"/>
        <v>174</v>
      </c>
      <c r="FR59">
        <f t="shared" si="18"/>
        <v>188</v>
      </c>
      <c r="FS59">
        <f t="shared" si="18"/>
        <v>130</v>
      </c>
      <c r="FT59">
        <f t="shared" si="18"/>
        <v>104</v>
      </c>
      <c r="FU59">
        <f t="shared" si="18"/>
        <v>175</v>
      </c>
      <c r="FV59">
        <f t="shared" si="18"/>
        <v>156</v>
      </c>
      <c r="FW59">
        <f t="shared" si="18"/>
        <v>167</v>
      </c>
      <c r="FX59">
        <f t="shared" si="18"/>
        <v>186</v>
      </c>
      <c r="FY59">
        <f t="shared" si="18"/>
        <v>122</v>
      </c>
      <c r="FZ59">
        <f t="shared" si="18"/>
        <v>95</v>
      </c>
      <c r="GA59">
        <f t="shared" si="18"/>
        <v>85</v>
      </c>
      <c r="GB59">
        <f t="shared" si="18"/>
        <v>153</v>
      </c>
      <c r="GC59">
        <f t="shared" si="18"/>
        <v>165</v>
      </c>
      <c r="GD59">
        <f t="shared" si="18"/>
        <v>147</v>
      </c>
      <c r="GE59">
        <f t="shared" si="18"/>
        <v>153</v>
      </c>
      <c r="GF59">
        <f t="shared" si="18"/>
        <v>146</v>
      </c>
      <c r="GG59">
        <f t="shared" si="18"/>
        <v>77</v>
      </c>
      <c r="GH59">
        <f t="shared" si="18"/>
        <v>85</v>
      </c>
      <c r="GI59">
        <f t="shared" si="18"/>
        <v>149</v>
      </c>
      <c r="GJ59">
        <f t="shared" si="18"/>
        <v>167</v>
      </c>
      <c r="GK59">
        <f t="shared" si="18"/>
        <v>128</v>
      </c>
      <c r="GL59">
        <f t="shared" si="18"/>
        <v>161</v>
      </c>
      <c r="GM59">
        <f t="shared" si="18"/>
        <v>95</v>
      </c>
      <c r="GN59">
        <f t="shared" si="18"/>
        <v>70</v>
      </c>
      <c r="GO59">
        <f t="shared" si="18"/>
        <v>79</v>
      </c>
      <c r="GP59">
        <f t="shared" si="18"/>
        <v>144</v>
      </c>
      <c r="GQ59">
        <f t="shared" si="18"/>
        <v>138</v>
      </c>
      <c r="GR59">
        <f t="shared" si="18"/>
        <v>114</v>
      </c>
      <c r="GS59">
        <f t="shared" si="18"/>
        <v>119</v>
      </c>
      <c r="GT59">
        <f t="shared" si="18"/>
        <v>129</v>
      </c>
      <c r="GU59">
        <f t="shared" si="18"/>
        <v>76</v>
      </c>
      <c r="GV59">
        <f t="shared" si="18"/>
        <v>70</v>
      </c>
      <c r="GW59">
        <f t="shared" si="18"/>
        <v>130</v>
      </c>
      <c r="GX59">
        <f t="shared" si="18"/>
        <v>128</v>
      </c>
      <c r="GY59">
        <f t="shared" si="18"/>
        <v>122</v>
      </c>
      <c r="GZ59">
        <f t="shared" si="18"/>
        <v>114</v>
      </c>
      <c r="HA59">
        <f t="shared" si="18"/>
        <v>118</v>
      </c>
      <c r="HB59">
        <f t="shared" si="18"/>
        <v>68</v>
      </c>
      <c r="HC59">
        <f t="shared" si="18"/>
        <v>54</v>
      </c>
    </row>
    <row r="60" spans="1:211" x14ac:dyDescent="0.35">
      <c r="A60" s="9" t="s">
        <v>134</v>
      </c>
      <c r="B60" t="str">
        <f>"(228)"</f>
        <v>(228)</v>
      </c>
      <c r="D60">
        <f t="shared" ref="D60" si="19">D9-C9</f>
        <v>0</v>
      </c>
      <c r="E60">
        <f t="shared" ref="E60:HC60" si="20">E9-D9</f>
        <v>0</v>
      </c>
      <c r="F60">
        <f t="shared" si="20"/>
        <v>0</v>
      </c>
      <c r="G60">
        <f t="shared" si="20"/>
        <v>0</v>
      </c>
      <c r="H60">
        <f t="shared" si="20"/>
        <v>0</v>
      </c>
      <c r="I60">
        <f t="shared" si="20"/>
        <v>0</v>
      </c>
      <c r="J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O60">
        <f t="shared" si="20"/>
        <v>0</v>
      </c>
      <c r="P60">
        <f t="shared" si="20"/>
        <v>0</v>
      </c>
      <c r="Q60">
        <f t="shared" si="20"/>
        <v>0</v>
      </c>
      <c r="R60">
        <f t="shared" si="20"/>
        <v>0</v>
      </c>
      <c r="S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Y60">
        <f t="shared" si="20"/>
        <v>0</v>
      </c>
      <c r="Z60">
        <f t="shared" si="20"/>
        <v>0</v>
      </c>
      <c r="AA60">
        <f t="shared" si="20"/>
        <v>0</v>
      </c>
      <c r="AB60">
        <f t="shared" si="20"/>
        <v>0</v>
      </c>
      <c r="AC60">
        <f t="shared" si="20"/>
        <v>0</v>
      </c>
      <c r="AD60">
        <f t="shared" si="20"/>
        <v>0</v>
      </c>
      <c r="AE60">
        <f t="shared" si="20"/>
        <v>0</v>
      </c>
      <c r="AF60">
        <f t="shared" si="20"/>
        <v>0</v>
      </c>
      <c r="AG60">
        <f t="shared" si="20"/>
        <v>0</v>
      </c>
      <c r="AH60">
        <f t="shared" si="20"/>
        <v>0</v>
      </c>
      <c r="AI60">
        <f t="shared" si="20"/>
        <v>0</v>
      </c>
      <c r="AJ60">
        <f t="shared" si="20"/>
        <v>0</v>
      </c>
      <c r="AK60">
        <f t="shared" si="20"/>
        <v>0</v>
      </c>
      <c r="AL60">
        <f t="shared" si="20"/>
        <v>0</v>
      </c>
      <c r="AM60">
        <f t="shared" si="20"/>
        <v>0</v>
      </c>
      <c r="AN60">
        <f t="shared" si="20"/>
        <v>0</v>
      </c>
      <c r="AO60">
        <f t="shared" si="20"/>
        <v>1</v>
      </c>
      <c r="AP60">
        <f t="shared" si="20"/>
        <v>0</v>
      </c>
      <c r="AQ60">
        <f t="shared" si="20"/>
        <v>5</v>
      </c>
      <c r="AR60">
        <f t="shared" si="20"/>
        <v>1</v>
      </c>
      <c r="AS60">
        <f t="shared" si="20"/>
        <v>4</v>
      </c>
      <c r="AT60">
        <f t="shared" si="20"/>
        <v>1</v>
      </c>
      <c r="AU60">
        <f t="shared" si="20"/>
        <v>2</v>
      </c>
      <c r="AV60">
        <f t="shared" si="20"/>
        <v>3</v>
      </c>
      <c r="AW60">
        <f t="shared" si="20"/>
        <v>4</v>
      </c>
      <c r="AX60">
        <f t="shared" si="20"/>
        <v>1</v>
      </c>
      <c r="AY60">
        <f t="shared" si="20"/>
        <v>6</v>
      </c>
      <c r="AZ60">
        <f t="shared" si="20"/>
        <v>5</v>
      </c>
      <c r="BA60">
        <f t="shared" si="20"/>
        <v>10</v>
      </c>
      <c r="BB60">
        <f t="shared" si="20"/>
        <v>9</v>
      </c>
      <c r="BC60">
        <f t="shared" si="20"/>
        <v>6</v>
      </c>
      <c r="BD60">
        <f t="shared" si="20"/>
        <v>12</v>
      </c>
      <c r="BE60">
        <f t="shared" si="20"/>
        <v>27</v>
      </c>
      <c r="BF60">
        <f t="shared" si="20"/>
        <v>35</v>
      </c>
      <c r="BG60">
        <f t="shared" si="20"/>
        <v>59</v>
      </c>
      <c r="BH60">
        <f t="shared" si="20"/>
        <v>78</v>
      </c>
      <c r="BI60">
        <f t="shared" si="20"/>
        <v>99</v>
      </c>
      <c r="BJ60">
        <f t="shared" si="20"/>
        <v>95</v>
      </c>
      <c r="BK60">
        <f t="shared" si="20"/>
        <v>148</v>
      </c>
      <c r="BL60">
        <f t="shared" si="20"/>
        <v>187</v>
      </c>
      <c r="BM60">
        <f t="shared" si="20"/>
        <v>242</v>
      </c>
      <c r="BN60">
        <f t="shared" si="20"/>
        <v>316</v>
      </c>
      <c r="BO60">
        <f t="shared" si="20"/>
        <v>422</v>
      </c>
      <c r="BP60">
        <f t="shared" si="20"/>
        <v>563</v>
      </c>
      <c r="BQ60">
        <f t="shared" si="20"/>
        <v>654</v>
      </c>
      <c r="BR60">
        <f t="shared" si="20"/>
        <v>634</v>
      </c>
      <c r="BS60">
        <f t="shared" si="20"/>
        <v>834</v>
      </c>
      <c r="BT60">
        <f t="shared" si="20"/>
        <v>1255</v>
      </c>
      <c r="BU60">
        <f t="shared" si="20"/>
        <v>1268</v>
      </c>
      <c r="BV60">
        <f t="shared" si="20"/>
        <v>1613</v>
      </c>
      <c r="BW60">
        <f t="shared" si="20"/>
        <v>1337</v>
      </c>
      <c r="BX60">
        <f t="shared" si="20"/>
        <v>1327</v>
      </c>
      <c r="BY60">
        <f t="shared" si="20"/>
        <v>1502</v>
      </c>
      <c r="BZ60">
        <f t="shared" si="20"/>
        <v>1739</v>
      </c>
      <c r="CA60">
        <f t="shared" si="20"/>
        <v>2379</v>
      </c>
      <c r="CB60">
        <f t="shared" si="20"/>
        <v>2182</v>
      </c>
      <c r="CC60">
        <f t="shared" si="20"/>
        <v>2151</v>
      </c>
      <c r="CD60">
        <f t="shared" si="20"/>
        <v>2146</v>
      </c>
      <c r="CE60">
        <f t="shared" si="20"/>
        <v>2124</v>
      </c>
      <c r="CF60">
        <f t="shared" si="20"/>
        <v>1850</v>
      </c>
      <c r="CG60">
        <f t="shared" si="20"/>
        <v>1906</v>
      </c>
      <c r="CH60">
        <f t="shared" si="20"/>
        <v>2457</v>
      </c>
      <c r="CI60">
        <f t="shared" si="20"/>
        <v>2609</v>
      </c>
      <c r="CJ60">
        <f t="shared" si="20"/>
        <v>2175</v>
      </c>
      <c r="CK60">
        <f t="shared" si="20"/>
        <v>2666</v>
      </c>
      <c r="CL60">
        <f t="shared" si="20"/>
        <v>2445</v>
      </c>
      <c r="CM60">
        <f t="shared" si="20"/>
        <v>1276</v>
      </c>
      <c r="CN60">
        <f t="shared" si="20"/>
        <v>1834</v>
      </c>
      <c r="CO60">
        <f t="shared" si="20"/>
        <v>2504</v>
      </c>
      <c r="CP60">
        <f t="shared" si="20"/>
        <v>2431</v>
      </c>
      <c r="CQ60">
        <f t="shared" si="20"/>
        <v>2469</v>
      </c>
      <c r="CR60">
        <f t="shared" si="20"/>
        <v>2154</v>
      </c>
      <c r="CS60">
        <f t="shared" si="20"/>
        <v>1697</v>
      </c>
      <c r="CT60">
        <f t="shared" si="20"/>
        <v>1330</v>
      </c>
      <c r="CU60">
        <f t="shared" si="20"/>
        <v>1467</v>
      </c>
      <c r="CV60">
        <f t="shared" si="20"/>
        <v>2241</v>
      </c>
      <c r="CW60">
        <f t="shared" si="20"/>
        <v>2521</v>
      </c>
      <c r="CX60">
        <f t="shared" si="20"/>
        <v>2324</v>
      </c>
      <c r="CY60">
        <f t="shared" si="20"/>
        <v>1891</v>
      </c>
      <c r="CZ60">
        <f t="shared" si="20"/>
        <v>1692</v>
      </c>
      <c r="DA60">
        <f t="shared" si="20"/>
        <v>1121</v>
      </c>
      <c r="DB60">
        <f t="shared" si="20"/>
        <v>1333</v>
      </c>
      <c r="DC60">
        <f t="shared" si="20"/>
        <v>2318</v>
      </c>
      <c r="DD60">
        <f t="shared" si="20"/>
        <v>2363</v>
      </c>
      <c r="DE60">
        <f t="shared" si="20"/>
        <v>1936</v>
      </c>
      <c r="DF60">
        <f t="shared" si="20"/>
        <v>1747</v>
      </c>
      <c r="DG60">
        <f t="shared" si="20"/>
        <v>1488</v>
      </c>
      <c r="DH60">
        <f t="shared" si="20"/>
        <v>894</v>
      </c>
      <c r="DI60">
        <f t="shared" si="20"/>
        <v>1015</v>
      </c>
      <c r="DJ60">
        <f t="shared" si="20"/>
        <v>1626</v>
      </c>
      <c r="DK60">
        <f t="shared" si="20"/>
        <v>1763</v>
      </c>
      <c r="DL60">
        <f t="shared" si="20"/>
        <v>1783</v>
      </c>
      <c r="DM60">
        <f t="shared" si="20"/>
        <v>1681</v>
      </c>
      <c r="DN60">
        <f t="shared" si="20"/>
        <v>1216</v>
      </c>
      <c r="DO60">
        <f t="shared" si="20"/>
        <v>758</v>
      </c>
      <c r="DP60">
        <f t="shared" si="20"/>
        <v>776</v>
      </c>
      <c r="DQ60">
        <f t="shared" si="20"/>
        <v>1555</v>
      </c>
      <c r="DR60">
        <f t="shared" si="20"/>
        <v>1579</v>
      </c>
      <c r="DS60">
        <f t="shared" si="20"/>
        <v>1234</v>
      </c>
      <c r="DT60">
        <f t="shared" si="20"/>
        <v>1273</v>
      </c>
      <c r="DU60">
        <f t="shared" si="20"/>
        <v>1130</v>
      </c>
      <c r="DV60">
        <f t="shared" si="20"/>
        <v>614</v>
      </c>
      <c r="DW60">
        <f t="shared" si="20"/>
        <v>523</v>
      </c>
      <c r="DX60">
        <f t="shared" si="20"/>
        <v>695</v>
      </c>
      <c r="DY60">
        <f t="shared" si="20"/>
        <v>1518</v>
      </c>
      <c r="DZ60">
        <f t="shared" si="20"/>
        <v>1192</v>
      </c>
      <c r="EA60">
        <f t="shared" si="20"/>
        <v>1171</v>
      </c>
      <c r="EB60">
        <f t="shared" si="20"/>
        <v>979</v>
      </c>
      <c r="EC60">
        <f t="shared" si="20"/>
        <v>591</v>
      </c>
      <c r="ED60">
        <f t="shared" si="20"/>
        <v>777</v>
      </c>
      <c r="EE60">
        <f t="shared" si="20"/>
        <v>1043</v>
      </c>
      <c r="EF60">
        <f t="shared" si="20"/>
        <v>1011</v>
      </c>
      <c r="EG60">
        <f t="shared" si="20"/>
        <v>1023</v>
      </c>
      <c r="EH60">
        <f t="shared" si="20"/>
        <v>949</v>
      </c>
      <c r="EI60">
        <f t="shared" si="20"/>
        <v>687</v>
      </c>
      <c r="EJ60">
        <f t="shared" si="20"/>
        <v>447</v>
      </c>
      <c r="EK60">
        <f t="shared" si="20"/>
        <v>513</v>
      </c>
      <c r="EL60">
        <f t="shared" si="20"/>
        <v>945</v>
      </c>
      <c r="EM60">
        <f t="shared" si="20"/>
        <v>918</v>
      </c>
      <c r="EN60">
        <f t="shared" si="20"/>
        <v>888</v>
      </c>
      <c r="EO60">
        <f t="shared" si="20"/>
        <v>832</v>
      </c>
      <c r="EP60">
        <f t="shared" si="20"/>
        <v>763</v>
      </c>
      <c r="EQ60">
        <f t="shared" si="20"/>
        <v>308</v>
      </c>
      <c r="ER60">
        <f t="shared" si="20"/>
        <v>391</v>
      </c>
      <c r="ES60">
        <f t="shared" si="20"/>
        <v>843</v>
      </c>
      <c r="ET60">
        <f t="shared" si="20"/>
        <v>752</v>
      </c>
      <c r="EU60">
        <f t="shared" si="20"/>
        <v>710</v>
      </c>
      <c r="EV60">
        <f t="shared" si="20"/>
        <v>672</v>
      </c>
      <c r="EW60">
        <f t="shared" si="20"/>
        <v>613</v>
      </c>
      <c r="EX60">
        <f t="shared" si="20"/>
        <v>284</v>
      </c>
      <c r="EY60">
        <f t="shared" si="20"/>
        <v>387</v>
      </c>
      <c r="EZ60">
        <f t="shared" si="20"/>
        <v>847</v>
      </c>
      <c r="FA60">
        <f t="shared" si="20"/>
        <v>764</v>
      </c>
      <c r="FB60">
        <f t="shared" si="20"/>
        <v>559</v>
      </c>
      <c r="FC60">
        <f t="shared" si="20"/>
        <v>612</v>
      </c>
      <c r="FD60">
        <f t="shared" si="20"/>
        <v>500</v>
      </c>
      <c r="FE60">
        <f t="shared" si="20"/>
        <v>251</v>
      </c>
      <c r="FF60">
        <f t="shared" si="20"/>
        <v>364</v>
      </c>
      <c r="FG60">
        <f t="shared" si="20"/>
        <v>735</v>
      </c>
      <c r="FH60">
        <f t="shared" si="20"/>
        <v>687</v>
      </c>
      <c r="FI60">
        <f t="shared" si="20"/>
        <v>724</v>
      </c>
      <c r="FJ60">
        <f t="shared" si="20"/>
        <v>653</v>
      </c>
      <c r="FK60">
        <f t="shared" si="20"/>
        <v>271</v>
      </c>
      <c r="FL60">
        <f t="shared" si="20"/>
        <v>299</v>
      </c>
      <c r="FM60">
        <f t="shared" si="20"/>
        <v>351</v>
      </c>
      <c r="FN60">
        <f t="shared" si="20"/>
        <v>1224</v>
      </c>
      <c r="FO60">
        <f t="shared" si="20"/>
        <v>850</v>
      </c>
      <c r="FP60">
        <f t="shared" si="20"/>
        <v>1012</v>
      </c>
      <c r="FQ60">
        <f t="shared" si="20"/>
        <v>830</v>
      </c>
      <c r="FR60">
        <f t="shared" si="20"/>
        <v>691</v>
      </c>
      <c r="FS60">
        <f t="shared" si="20"/>
        <v>451</v>
      </c>
      <c r="FT60">
        <f t="shared" si="20"/>
        <v>389</v>
      </c>
      <c r="FU60">
        <f t="shared" si="20"/>
        <v>928</v>
      </c>
      <c r="FV60">
        <f t="shared" si="20"/>
        <v>968</v>
      </c>
      <c r="FW60">
        <f t="shared" si="20"/>
        <v>953</v>
      </c>
      <c r="FX60">
        <f t="shared" si="20"/>
        <v>920</v>
      </c>
      <c r="FY60">
        <f t="shared" si="20"/>
        <v>870</v>
      </c>
      <c r="FZ60">
        <f t="shared" si="20"/>
        <v>445</v>
      </c>
      <c r="GA60">
        <f t="shared" si="20"/>
        <v>514</v>
      </c>
      <c r="GB60">
        <f t="shared" si="20"/>
        <v>1109</v>
      </c>
      <c r="GC60">
        <f t="shared" si="20"/>
        <v>1211</v>
      </c>
      <c r="GD60">
        <f t="shared" si="20"/>
        <v>1121</v>
      </c>
      <c r="GE60">
        <f t="shared" si="20"/>
        <v>1123</v>
      </c>
      <c r="GF60">
        <f t="shared" si="20"/>
        <v>901</v>
      </c>
      <c r="GG60">
        <f t="shared" si="20"/>
        <v>477</v>
      </c>
      <c r="GH60">
        <f t="shared" si="20"/>
        <v>1125</v>
      </c>
      <c r="GI60">
        <f t="shared" si="20"/>
        <v>1368</v>
      </c>
      <c r="GJ60">
        <f t="shared" si="20"/>
        <v>1436</v>
      </c>
      <c r="GK60">
        <f t="shared" si="20"/>
        <v>1216</v>
      </c>
      <c r="GL60">
        <f t="shared" si="20"/>
        <v>1246</v>
      </c>
      <c r="GM60">
        <f t="shared" si="20"/>
        <v>1111</v>
      </c>
      <c r="GN60">
        <f t="shared" si="20"/>
        <v>406</v>
      </c>
      <c r="GO60">
        <f t="shared" si="20"/>
        <v>539</v>
      </c>
      <c r="GP60">
        <f t="shared" si="20"/>
        <v>1378</v>
      </c>
      <c r="GQ60">
        <f t="shared" si="20"/>
        <v>1372</v>
      </c>
      <c r="GR60">
        <f t="shared" si="20"/>
        <v>1250</v>
      </c>
      <c r="GS60">
        <f t="shared" si="20"/>
        <v>1243</v>
      </c>
      <c r="GT60">
        <f t="shared" si="20"/>
        <v>1076</v>
      </c>
      <c r="GU60">
        <f t="shared" si="20"/>
        <v>515</v>
      </c>
      <c r="GV60">
        <f t="shared" si="20"/>
        <v>525</v>
      </c>
      <c r="GW60">
        <f t="shared" si="20"/>
        <v>1064</v>
      </c>
      <c r="GX60">
        <f t="shared" si="20"/>
        <v>1507</v>
      </c>
      <c r="GY60">
        <f t="shared" si="20"/>
        <v>1076</v>
      </c>
      <c r="GZ60">
        <f t="shared" si="20"/>
        <v>1342</v>
      </c>
      <c r="HA60">
        <f t="shared" si="20"/>
        <v>1029</v>
      </c>
      <c r="HB60">
        <f t="shared" si="20"/>
        <v>571</v>
      </c>
      <c r="HC60">
        <f t="shared" si="20"/>
        <v>445</v>
      </c>
    </row>
    <row r="61" spans="1:211" x14ac:dyDescent="0.35">
      <c r="A61" s="9" t="s">
        <v>51</v>
      </c>
      <c r="D61">
        <f t="shared" ref="D61" si="21">D10-C10</f>
        <v>0</v>
      </c>
      <c r="E61">
        <f t="shared" ref="E61" si="22">E10-D10</f>
        <v>0</v>
      </c>
      <c r="F61">
        <f t="shared" ref="F61" si="23">F10-E10</f>
        <v>0</v>
      </c>
      <c r="G61">
        <f t="shared" ref="G61" si="24">G10-F10</f>
        <v>0</v>
      </c>
      <c r="H61">
        <f t="shared" ref="H61" si="25">H10-G10</f>
        <v>0</v>
      </c>
      <c r="I61">
        <f t="shared" ref="I61" si="26">I10-H10</f>
        <v>0</v>
      </c>
      <c r="J61">
        <f t="shared" ref="J61" si="27">J10-I10</f>
        <v>0</v>
      </c>
      <c r="K61">
        <f t="shared" ref="K61" si="28">K10-J10</f>
        <v>0</v>
      </c>
      <c r="L61">
        <f t="shared" ref="L61" si="29">L10-K10</f>
        <v>0</v>
      </c>
      <c r="M61">
        <f t="shared" ref="M61" si="30">M10-L10</f>
        <v>0</v>
      </c>
      <c r="N61">
        <f t="shared" ref="N61" si="31">N10-M10</f>
        <v>0</v>
      </c>
      <c r="O61">
        <f t="shared" ref="O61" si="32">O10-N10</f>
        <v>0</v>
      </c>
      <c r="P61">
        <f t="shared" ref="P61" si="33">P10-O10</f>
        <v>0</v>
      </c>
      <c r="Q61">
        <f t="shared" ref="Q61" si="34">Q10-P10</f>
        <v>0</v>
      </c>
      <c r="R61">
        <f t="shared" ref="R61" si="35">R10-Q10</f>
        <v>0</v>
      </c>
      <c r="S61">
        <f t="shared" ref="S61" si="36">S10-R10</f>
        <v>0</v>
      </c>
      <c r="T61">
        <f t="shared" ref="T61" si="37">T10-S10</f>
        <v>0</v>
      </c>
      <c r="U61">
        <f t="shared" ref="U61" si="38">U10-T10</f>
        <v>0</v>
      </c>
      <c r="V61">
        <f t="shared" ref="V61" si="39">V10-U10</f>
        <v>0</v>
      </c>
      <c r="W61">
        <f t="shared" ref="W61" si="40">W10-V10</f>
        <v>0</v>
      </c>
      <c r="X61">
        <f t="shared" ref="X61" si="41">X10-W10</f>
        <v>0</v>
      </c>
      <c r="Y61">
        <f t="shared" ref="Y61" si="42">Y10-X10</f>
        <v>0</v>
      </c>
      <c r="Z61">
        <f t="shared" ref="Z61" si="43">Z10-Y10</f>
        <v>0</v>
      </c>
      <c r="AA61">
        <f t="shared" ref="AA61" si="44">AA10-Z10</f>
        <v>0</v>
      </c>
      <c r="AB61">
        <f t="shared" ref="AB61" si="45">AB10-AA10</f>
        <v>0</v>
      </c>
      <c r="AC61">
        <f t="shared" ref="AC61" si="46">AC10-AB10</f>
        <v>0</v>
      </c>
      <c r="AD61">
        <f t="shared" ref="AD61" si="47">AD10-AC10</f>
        <v>0</v>
      </c>
      <c r="AE61">
        <f t="shared" ref="AE61" si="48">AE10-AD10</f>
        <v>0</v>
      </c>
      <c r="AF61">
        <f t="shared" ref="AF61" si="49">AF10-AE10</f>
        <v>0</v>
      </c>
      <c r="AG61">
        <f t="shared" ref="AG61" si="50">AG10-AF10</f>
        <v>0</v>
      </c>
      <c r="AH61">
        <f t="shared" ref="AH61" si="51">AH10-AG10</f>
        <v>0</v>
      </c>
      <c r="AI61">
        <f t="shared" ref="AI61" si="52">AI10-AH10</f>
        <v>0</v>
      </c>
      <c r="AJ61">
        <f t="shared" ref="AJ61" si="53">AJ10-AI10</f>
        <v>0</v>
      </c>
      <c r="AK61">
        <f t="shared" ref="AK61" si="54">AK10-AJ10</f>
        <v>0</v>
      </c>
      <c r="AL61">
        <f t="shared" ref="AL61" si="55">AL10-AK10</f>
        <v>0</v>
      </c>
      <c r="AM61">
        <f t="shared" ref="AM61" si="56">AM10-AL10</f>
        <v>0</v>
      </c>
      <c r="AN61">
        <f t="shared" ref="AN61" si="57">AN10-AM10</f>
        <v>0</v>
      </c>
      <c r="AO61">
        <f t="shared" ref="AO61" si="58">AO10-AN10</f>
        <v>0</v>
      </c>
      <c r="AP61">
        <f t="shared" ref="AP61" si="59">AP10-AO10</f>
        <v>0</v>
      </c>
      <c r="AQ61">
        <f t="shared" ref="AQ61" si="60">AQ10-AP10</f>
        <v>0</v>
      </c>
      <c r="AR61">
        <f t="shared" ref="AR61" si="61">AR10-AQ10</f>
        <v>0</v>
      </c>
      <c r="AS61">
        <f t="shared" ref="AS61" si="62">AS10-AR10</f>
        <v>0</v>
      </c>
      <c r="AT61">
        <f t="shared" ref="AT61" si="63">AT10-AS10</f>
        <v>0</v>
      </c>
      <c r="AU61">
        <f t="shared" ref="AU61" si="64">AU10-AT10</f>
        <v>0</v>
      </c>
      <c r="AV61">
        <f t="shared" ref="AV61" si="65">AV10-AU10</f>
        <v>0</v>
      </c>
      <c r="AW61">
        <f t="shared" ref="AW61" si="66">AW10-AV10</f>
        <v>0</v>
      </c>
      <c r="AX61">
        <f t="shared" ref="AX61" si="67">AX10-AW10</f>
        <v>0</v>
      </c>
      <c r="AY61">
        <f t="shared" ref="AY61" si="68">AY10-AX10</f>
        <v>0</v>
      </c>
      <c r="AZ61">
        <f t="shared" ref="AZ61" si="69">AZ10-AY10</f>
        <v>1</v>
      </c>
      <c r="BA61">
        <f t="shared" ref="BA61" si="70">BA10-AZ10</f>
        <v>0</v>
      </c>
      <c r="BB61">
        <f t="shared" ref="BB61" si="71">BB10-BA10</f>
        <v>1</v>
      </c>
      <c r="BC61">
        <f t="shared" ref="BC61" si="72">BC10-BB10</f>
        <v>0</v>
      </c>
      <c r="BD61">
        <f t="shared" ref="BD61" si="73">BD10-BC10</f>
        <v>0</v>
      </c>
      <c r="BE61">
        <f t="shared" ref="BE61" si="74">BE10-BD10</f>
        <v>0</v>
      </c>
      <c r="BF61">
        <f t="shared" ref="BF61" si="75">BF10-BE10</f>
        <v>1</v>
      </c>
      <c r="BG61">
        <f t="shared" ref="BG61" si="76">BG10-BF10</f>
        <v>0</v>
      </c>
      <c r="BH61">
        <f t="shared" ref="BH61" si="77">BH10-BG10</f>
        <v>1</v>
      </c>
      <c r="BI61">
        <f t="shared" ref="BI61" si="78">BI10-BH10</f>
        <v>1</v>
      </c>
      <c r="BJ61">
        <f t="shared" ref="BJ61" si="79">BJ10-BI10</f>
        <v>-1</v>
      </c>
      <c r="BK61">
        <f t="shared" ref="BK61" si="80">BK10-BJ10</f>
        <v>3</v>
      </c>
      <c r="BL61">
        <f t="shared" ref="BL61" si="81">BL10-BK10</f>
        <v>3</v>
      </c>
      <c r="BM61">
        <f t="shared" ref="BM61" si="82">BM10-BL10</f>
        <v>0</v>
      </c>
      <c r="BN61">
        <f t="shared" ref="BN61" si="83">BN10-BM10</f>
        <v>2</v>
      </c>
      <c r="BO61">
        <f t="shared" ref="BO61" si="84">BO10-BN10</f>
        <v>8</v>
      </c>
      <c r="BP61">
        <f t="shared" ref="BP61" si="85">BP10-BO10</f>
        <v>0</v>
      </c>
      <c r="BQ61">
        <f t="shared" ref="BQ61" si="86">BQ10-BP10</f>
        <v>4</v>
      </c>
      <c r="BR61">
        <f t="shared" ref="BR61" si="87">BR10-BQ10</f>
        <v>3</v>
      </c>
      <c r="BS61">
        <f t="shared" ref="BS61" si="88">BS10-BR10</f>
        <v>5</v>
      </c>
      <c r="BT61">
        <f t="shared" ref="BT61" si="89">BT10-BS10</f>
        <v>3</v>
      </c>
      <c r="BU61">
        <f t="shared" ref="BU61" si="90">BU10-BT10</f>
        <v>23</v>
      </c>
      <c r="BV61">
        <f t="shared" ref="BV61" si="91">BV10-BU10</f>
        <v>14</v>
      </c>
      <c r="BW61">
        <f t="shared" ref="BW61" si="92">BW10-BV10</f>
        <v>0</v>
      </c>
      <c r="BX61">
        <f t="shared" ref="BX61" si="93">BX10-BW10</f>
        <v>14</v>
      </c>
      <c r="BY61">
        <f t="shared" ref="BY61" si="94">BY10-BX10</f>
        <v>13</v>
      </c>
      <c r="BZ61">
        <f t="shared" ref="BZ61" si="95">BZ10-BY10</f>
        <v>37</v>
      </c>
      <c r="CA61">
        <f t="shared" ref="CA61" si="96">CA10-BZ10</f>
        <v>14</v>
      </c>
      <c r="CB61">
        <f t="shared" ref="CB61" si="97">CB10-CA10</f>
        <v>28</v>
      </c>
      <c r="CC61">
        <f t="shared" ref="CC61" si="98">CC10-CB10</f>
        <v>48</v>
      </c>
      <c r="CD61">
        <f t="shared" ref="CD61" si="99">CD10-CC10</f>
        <v>20</v>
      </c>
      <c r="CE61">
        <f t="shared" ref="CE61" si="100">CE10-CD10</f>
        <v>42</v>
      </c>
      <c r="CF61">
        <f t="shared" ref="CF61" si="101">CF10-CE10</f>
        <v>43</v>
      </c>
      <c r="CG61">
        <f t="shared" ref="CG61" si="102">CG10-CF10</f>
        <v>27</v>
      </c>
      <c r="CH61">
        <f t="shared" ref="CH61" si="103">CH10-CG10</f>
        <v>35</v>
      </c>
      <c r="CI61">
        <f t="shared" ref="CI61" si="104">CI10-CH10</f>
        <v>12</v>
      </c>
      <c r="CJ61">
        <f t="shared" ref="CJ61" si="105">CJ10-CI10</f>
        <v>43</v>
      </c>
      <c r="CK61">
        <f t="shared" ref="CK61" si="106">CK10-CJ10</f>
        <v>38</v>
      </c>
      <c r="CL61">
        <f t="shared" ref="CL61" si="107">CL10-CK10</f>
        <v>35</v>
      </c>
      <c r="CM61">
        <f t="shared" ref="CM61" si="108">CM10-CL10</f>
        <v>38</v>
      </c>
      <c r="CN61">
        <f t="shared" ref="CN61" si="109">CN10-CM10</f>
        <v>33</v>
      </c>
      <c r="CO61">
        <f t="shared" ref="CO61" si="110">CO10-CN10</f>
        <v>53</v>
      </c>
      <c r="CP61">
        <f t="shared" ref="CP61" si="111">CP10-CO10</f>
        <v>36</v>
      </c>
      <c r="CQ61">
        <f t="shared" ref="CQ61" si="112">CQ10-CP10</f>
        <v>40</v>
      </c>
      <c r="CR61">
        <f t="shared" ref="CR61" si="113">CR10-CQ10</f>
        <v>59</v>
      </c>
      <c r="CS61">
        <f t="shared" ref="CS61" si="114">CS10-CR10</f>
        <v>45</v>
      </c>
      <c r="CT61">
        <f t="shared" ref="CT61" si="115">CT10-CS10</f>
        <v>56</v>
      </c>
      <c r="CU61">
        <f t="shared" ref="CU61" si="116">CU10-CT10</f>
        <v>58</v>
      </c>
      <c r="CV61">
        <f t="shared" ref="CV61" si="117">CV10-CU10</f>
        <v>69</v>
      </c>
      <c r="CW61">
        <f t="shared" ref="CW61" si="118">CW10-CV10</f>
        <v>71</v>
      </c>
      <c r="CX61">
        <f t="shared" ref="CX61" si="119">CX10-CW10</f>
        <v>75</v>
      </c>
      <c r="CY61">
        <f t="shared" ref="CY61" si="120">CY10-CX10</f>
        <v>69</v>
      </c>
      <c r="CZ61">
        <f t="shared" ref="CZ61" si="121">CZ10-CY10</f>
        <v>100</v>
      </c>
      <c r="DA61">
        <f t="shared" ref="DA61" si="122">DA10-CZ10</f>
        <v>68</v>
      </c>
      <c r="DB61">
        <f t="shared" ref="DB61" si="123">DB10-DA10</f>
        <v>175</v>
      </c>
      <c r="DC61">
        <f t="shared" ref="DC61" si="124">DC10-DB10</f>
        <v>127</v>
      </c>
      <c r="DD61">
        <f t="shared" ref="DD61" si="125">DD10-DC10</f>
        <v>92</v>
      </c>
      <c r="DE61">
        <f t="shared" ref="DE61" si="126">DE10-DD10</f>
        <v>104</v>
      </c>
      <c r="DF61">
        <f t="shared" ref="DF61" si="127">DF10-DE10</f>
        <v>96</v>
      </c>
      <c r="DG61">
        <f t="shared" ref="DG61" si="128">DG10-DF10</f>
        <v>116</v>
      </c>
      <c r="DH61">
        <f t="shared" ref="DH61" si="129">DH10-DG10</f>
        <v>111</v>
      </c>
      <c r="DI61">
        <f t="shared" ref="DI61" si="130">DI10-DH10</f>
        <v>82</v>
      </c>
      <c r="DJ61">
        <f t="shared" ref="DJ61" si="131">DJ10-DI10</f>
        <v>121</v>
      </c>
      <c r="DK61">
        <f t="shared" ref="DK61" si="132">DK10-DJ10</f>
        <v>136</v>
      </c>
      <c r="DL61">
        <f t="shared" ref="DL61" si="133">DL10-DK10</f>
        <v>98</v>
      </c>
      <c r="DM61">
        <f t="shared" ref="DM61" si="134">DM10-DL10</f>
        <v>104</v>
      </c>
      <c r="DN61">
        <f t="shared" ref="DN61" si="135">DN10-DM10</f>
        <v>118</v>
      </c>
      <c r="DO61">
        <f t="shared" ref="DO61" si="136">DO10-DN10</f>
        <v>154</v>
      </c>
      <c r="DP61">
        <f t="shared" ref="DP61" si="137">DP10-DO10</f>
        <v>131</v>
      </c>
      <c r="DQ61">
        <f t="shared" ref="DQ61" si="138">DQ10-DP10</f>
        <v>146</v>
      </c>
      <c r="DR61">
        <f t="shared" ref="DR61" si="139">DR10-DQ10</f>
        <v>132</v>
      </c>
      <c r="DS61">
        <f t="shared" ref="DS61" si="140">DS10-DR10</f>
        <v>150</v>
      </c>
      <c r="DT61">
        <f t="shared" ref="DT61" si="141">DT10-DS10</f>
        <v>142</v>
      </c>
      <c r="DU61">
        <f t="shared" ref="DU61" si="142">DU10-DT10</f>
        <v>142</v>
      </c>
      <c r="DV61">
        <f t="shared" ref="DV61" si="143">DV10-DU10</f>
        <v>156</v>
      </c>
      <c r="DW61">
        <f t="shared" ref="DW61" si="144">DW10-DV10</f>
        <v>148</v>
      </c>
      <c r="DX61">
        <f t="shared" ref="DX61" si="145">DX10-DW10</f>
        <v>172</v>
      </c>
      <c r="DY61">
        <f t="shared" ref="DY61" si="146">DY10-DX10</f>
        <v>190</v>
      </c>
      <c r="DZ61">
        <f t="shared" ref="DZ61" si="147">DZ10-DY10</f>
        <v>177</v>
      </c>
      <c r="EA61">
        <f t="shared" ref="EA61" si="148">EA10-DZ10</f>
        <v>269</v>
      </c>
      <c r="EB61">
        <f t="shared" ref="EB61" si="149">EB10-EA10</f>
        <v>205</v>
      </c>
      <c r="EC61">
        <f t="shared" ref="EC61" si="150">EC10-EB10</f>
        <v>223</v>
      </c>
      <c r="ED61">
        <f t="shared" ref="ED61" si="151">ED10-EC10</f>
        <v>200</v>
      </c>
      <c r="EE61">
        <f t="shared" ref="EE61" si="152">EE10-ED10</f>
        <v>221</v>
      </c>
      <c r="EF61">
        <f t="shared" ref="EF61" si="153">EF10-EE10</f>
        <v>259</v>
      </c>
      <c r="EG61">
        <f t="shared" ref="EG61" si="154">EG10-EF10</f>
        <v>275</v>
      </c>
      <c r="EH61">
        <f t="shared" ref="EH61" si="155">EH10-EG10</f>
        <v>286</v>
      </c>
      <c r="EI61">
        <f t="shared" ref="EI61" si="156">EI10-EH10</f>
        <v>297</v>
      </c>
      <c r="EJ61">
        <f t="shared" ref="EJ61" si="157">EJ10-EI10</f>
        <v>261</v>
      </c>
      <c r="EK61">
        <f t="shared" ref="EK61" si="158">EK10-EJ10</f>
        <v>266</v>
      </c>
      <c r="EL61">
        <f t="shared" ref="EL61" si="159">EL10-EK10</f>
        <v>277</v>
      </c>
      <c r="EM61">
        <f t="shared" ref="EM61" si="160">EM10-EL10</f>
        <v>352</v>
      </c>
      <c r="EN61">
        <f t="shared" ref="EN61" si="161">EN10-EM10</f>
        <v>396</v>
      </c>
      <c r="EO61">
        <f t="shared" ref="EO61" si="162">EO10-EN10</f>
        <v>386</v>
      </c>
      <c r="EP61">
        <f t="shared" ref="EP61" si="163">EP10-EO10</f>
        <v>311</v>
      </c>
      <c r="EQ61">
        <f t="shared" ref="EQ61" si="164">EQ10-EP10</f>
        <v>325</v>
      </c>
      <c r="ER61">
        <f t="shared" ref="ER61" si="165">ER10-EQ10</f>
        <v>380</v>
      </c>
      <c r="ES61">
        <f t="shared" ref="ES61" si="166">ES10-ER10</f>
        <v>2003</v>
      </c>
      <c r="ET61">
        <f t="shared" ref="ET61" si="167">ET10-ES10</f>
        <v>334</v>
      </c>
      <c r="EU61">
        <f t="shared" ref="EU61" si="168">EU10-ET10</f>
        <v>336</v>
      </c>
      <c r="EV61">
        <f t="shared" ref="EV61" si="169">EV10-EU10</f>
        <v>375</v>
      </c>
      <c r="EW61">
        <f t="shared" ref="EW61" si="170">EW10-EV10</f>
        <v>306</v>
      </c>
      <c r="EX61">
        <f t="shared" ref="EX61" si="171">EX10-EW10</f>
        <v>445</v>
      </c>
      <c r="EY61">
        <f t="shared" ref="EY61" si="172">EY10-EX10</f>
        <v>312</v>
      </c>
      <c r="EZ61">
        <f t="shared" ref="EZ61" si="173">EZ10-EY10</f>
        <v>465</v>
      </c>
      <c r="FA61">
        <f t="shared" ref="FA61" si="174">FA10-EZ10</f>
        <v>418</v>
      </c>
      <c r="FB61">
        <f t="shared" ref="FB61" si="175">FB10-FA10</f>
        <v>407</v>
      </c>
      <c r="FC61">
        <f t="shared" ref="FC61" si="176">FC10-FB10</f>
        <v>384</v>
      </c>
      <c r="FD61">
        <f t="shared" ref="FD61" si="177">FD10-FC10</f>
        <v>410</v>
      </c>
      <c r="FE61">
        <f t="shared" ref="FE61" si="178">FE10-FD10</f>
        <v>380</v>
      </c>
      <c r="FF61">
        <f t="shared" ref="FF61" si="179">FF10-FE10</f>
        <v>418</v>
      </c>
      <c r="FG61">
        <f t="shared" ref="FG61" si="180">FG10-FF10</f>
        <v>507</v>
      </c>
      <c r="FH61">
        <f t="shared" ref="FH61" si="181">FH10-FG10</f>
        <v>434</v>
      </c>
      <c r="FI61">
        <f t="shared" ref="FI61" si="182">FI10-FH10</f>
        <v>379</v>
      </c>
      <c r="FJ61">
        <f t="shared" ref="FJ61" si="183">FJ10-FI10</f>
        <v>442</v>
      </c>
      <c r="FK61">
        <f t="shared" ref="FK61" si="184">FK10-FJ10</f>
        <v>613</v>
      </c>
      <c r="FL61">
        <f t="shared" ref="FL61" si="185">FL10-FK10</f>
        <v>425</v>
      </c>
      <c r="FM61">
        <f t="shared" ref="FM61" si="186">FM10-FL10</f>
        <v>466</v>
      </c>
      <c r="FN61">
        <f t="shared" ref="FN61" si="187">FN10-FM10</f>
        <v>483</v>
      </c>
      <c r="FO61">
        <f t="shared" ref="FO61" si="188">FO10-FN10</f>
        <v>487</v>
      </c>
      <c r="FP61">
        <f t="shared" ref="FP61" si="189">FP10-FO10</f>
        <v>475</v>
      </c>
      <c r="FQ61">
        <f t="shared" ref="FQ61" si="190">FQ10-FP10</f>
        <v>519</v>
      </c>
      <c r="FR61">
        <f t="shared" ref="FR61" si="191">FR10-FQ10</f>
        <v>550</v>
      </c>
      <c r="FS61">
        <f t="shared" ref="FS61" si="192">FS10-FR10</f>
        <v>501</v>
      </c>
      <c r="FT61">
        <f t="shared" ref="FT61" si="193">FT10-FS10</f>
        <v>553</v>
      </c>
      <c r="FU61">
        <f t="shared" ref="FU61" si="194">FU10-FT10</f>
        <v>582</v>
      </c>
      <c r="FV61">
        <f t="shared" ref="FV61" si="195">FV10-FU10</f>
        <v>605</v>
      </c>
      <c r="FW61">
        <f t="shared" ref="FW61" si="196">FW10-FV10</f>
        <v>688</v>
      </c>
      <c r="FX61">
        <f t="shared" ref="FX61" si="197">FX10-FW10</f>
        <v>671</v>
      </c>
      <c r="FY61">
        <f t="shared" ref="FY61" si="198">FY10-FX10</f>
        <v>543</v>
      </c>
      <c r="FZ61">
        <f t="shared" ref="FZ61" si="199">FZ10-FY10</f>
        <v>681</v>
      </c>
      <c r="GA61">
        <f t="shared" ref="GA61" si="200">GA10-FZ10</f>
        <v>585</v>
      </c>
      <c r="GB61">
        <f t="shared" ref="GB61" si="201">GB10-GA10</f>
        <v>650</v>
      </c>
      <c r="GC61">
        <f t="shared" ref="GC61" si="202">GC10-GB10</f>
        <v>1129</v>
      </c>
      <c r="GD61">
        <f t="shared" ref="GD61" si="203">GD10-GC10</f>
        <v>740</v>
      </c>
      <c r="GE61">
        <f t="shared" ref="GE61" si="204">GE10-GD10</f>
        <v>757</v>
      </c>
      <c r="GF61">
        <f t="shared" ref="GF61" si="205">GF10-GE10</f>
        <v>702</v>
      </c>
      <c r="GG61">
        <f t="shared" ref="GG61:HC61" si="206">GG10-GF10</f>
        <v>711</v>
      </c>
      <c r="GH61">
        <f t="shared" si="206"/>
        <v>637</v>
      </c>
      <c r="GI61">
        <f t="shared" si="206"/>
        <v>785</v>
      </c>
      <c r="GJ61">
        <f t="shared" si="206"/>
        <v>762</v>
      </c>
      <c r="GK61">
        <f t="shared" si="206"/>
        <v>763</v>
      </c>
      <c r="GL61">
        <f t="shared" si="206"/>
        <v>793</v>
      </c>
      <c r="GM61">
        <f t="shared" si="206"/>
        <v>853</v>
      </c>
      <c r="GN61">
        <f t="shared" si="206"/>
        <v>771</v>
      </c>
      <c r="GO61">
        <f t="shared" si="206"/>
        <v>803</v>
      </c>
      <c r="GP61">
        <f t="shared" si="206"/>
        <v>857</v>
      </c>
      <c r="GQ61">
        <f t="shared" si="206"/>
        <v>904</v>
      </c>
      <c r="GR61">
        <f t="shared" si="206"/>
        <v>886</v>
      </c>
      <c r="GS61">
        <f t="shared" si="206"/>
        <v>933</v>
      </c>
      <c r="GT61">
        <f t="shared" si="206"/>
        <v>861</v>
      </c>
      <c r="GU61">
        <f t="shared" si="206"/>
        <v>1007</v>
      </c>
      <c r="GV61">
        <f t="shared" si="206"/>
        <v>871</v>
      </c>
      <c r="GW61">
        <f t="shared" si="206"/>
        <v>834</v>
      </c>
      <c r="GX61">
        <f t="shared" si="206"/>
        <v>942</v>
      </c>
      <c r="GY61">
        <f t="shared" si="206"/>
        <v>1007</v>
      </c>
      <c r="GZ61">
        <f t="shared" si="206"/>
        <v>996</v>
      </c>
      <c r="HA61">
        <f t="shared" si="206"/>
        <v>944</v>
      </c>
      <c r="HB61">
        <f t="shared" si="206"/>
        <v>941</v>
      </c>
      <c r="HC61">
        <f t="shared" si="206"/>
        <v>876</v>
      </c>
    </row>
    <row r="62" spans="1:211" x14ac:dyDescent="0.35">
      <c r="A62" s="4" t="s">
        <v>70</v>
      </c>
      <c r="B62" t="str">
        <f>"(31)"</f>
        <v>(31)</v>
      </c>
      <c r="D62">
        <f t="shared" ref="D62" si="207">D11-C11</f>
        <v>0</v>
      </c>
      <c r="E62">
        <f t="shared" ref="E62" si="208">E11-D11</f>
        <v>0</v>
      </c>
      <c r="F62">
        <f t="shared" ref="F62" si="209">F11-E11</f>
        <v>0</v>
      </c>
      <c r="G62">
        <f t="shared" ref="G62" si="210">G11-F11</f>
        <v>0</v>
      </c>
      <c r="H62">
        <f t="shared" ref="H62" si="211">H11-G11</f>
        <v>0</v>
      </c>
      <c r="I62">
        <f t="shared" ref="I62" si="212">I11-H11</f>
        <v>0</v>
      </c>
      <c r="J62">
        <f t="shared" ref="J62" si="213">J11-I11</f>
        <v>0</v>
      </c>
      <c r="K62">
        <f t="shared" ref="K62" si="214">K11-J11</f>
        <v>0</v>
      </c>
      <c r="L62">
        <f t="shared" ref="L62" si="215">L11-K11</f>
        <v>0</v>
      </c>
      <c r="M62">
        <f t="shared" ref="M62" si="216">M11-L11</f>
        <v>0</v>
      </c>
      <c r="N62">
        <f t="shared" ref="N62" si="217">N11-M11</f>
        <v>0</v>
      </c>
      <c r="O62">
        <f t="shared" ref="O62" si="218">O11-N11</f>
        <v>0</v>
      </c>
      <c r="P62">
        <f t="shared" ref="P62" si="219">P11-O11</f>
        <v>0</v>
      </c>
      <c r="Q62">
        <f t="shared" ref="Q62" si="220">Q11-P11</f>
        <v>0</v>
      </c>
      <c r="R62">
        <f t="shared" ref="R62" si="221">R11-Q11</f>
        <v>0</v>
      </c>
      <c r="S62">
        <f t="shared" ref="S62" si="222">S11-R11</f>
        <v>0</v>
      </c>
      <c r="T62">
        <f t="shared" ref="T62" si="223">T11-S11</f>
        <v>0</v>
      </c>
      <c r="U62">
        <f t="shared" ref="U62" si="224">U11-T11</f>
        <v>0</v>
      </c>
      <c r="V62">
        <f t="shared" ref="V62" si="225">V11-U11</f>
        <v>0</v>
      </c>
      <c r="W62">
        <f t="shared" ref="W62" si="226">W11-V11</f>
        <v>0</v>
      </c>
      <c r="X62">
        <f t="shared" ref="X62" si="227">X11-W11</f>
        <v>0</v>
      </c>
      <c r="Y62">
        <f t="shared" ref="Y62" si="228">Y11-X11</f>
        <v>0</v>
      </c>
      <c r="Z62">
        <f t="shared" ref="Z62" si="229">Z11-Y11</f>
        <v>0</v>
      </c>
      <c r="AA62">
        <f t="shared" ref="AA62" si="230">AA11-Z11</f>
        <v>0</v>
      </c>
      <c r="AB62">
        <f t="shared" ref="AB62" si="231">AB11-AA11</f>
        <v>0</v>
      </c>
      <c r="AC62">
        <f t="shared" ref="AC62" si="232">AC11-AB11</f>
        <v>0</v>
      </c>
      <c r="AD62">
        <f t="shared" ref="AD62" si="233">AD11-AC11</f>
        <v>0</v>
      </c>
      <c r="AE62">
        <f t="shared" ref="AE62" si="234">AE11-AD11</f>
        <v>0</v>
      </c>
      <c r="AF62">
        <f t="shared" ref="AF62" si="235">AF11-AE11</f>
        <v>0</v>
      </c>
      <c r="AG62">
        <f t="shared" ref="AG62" si="236">AG11-AF11</f>
        <v>0</v>
      </c>
      <c r="AH62">
        <f t="shared" ref="AH62" si="237">AH11-AG11</f>
        <v>0</v>
      </c>
      <c r="AI62">
        <f t="shared" ref="AI62" si="238">AI11-AH11</f>
        <v>0</v>
      </c>
      <c r="AJ62">
        <f t="shared" ref="AJ62" si="239">AJ11-AI11</f>
        <v>0</v>
      </c>
      <c r="AK62">
        <f t="shared" ref="AK62" si="240">AK11-AJ11</f>
        <v>0</v>
      </c>
      <c r="AL62">
        <f t="shared" ref="AL62" si="241">AL11-AK11</f>
        <v>0</v>
      </c>
      <c r="AM62">
        <f t="shared" ref="AM62" si="242">AM11-AL11</f>
        <v>0</v>
      </c>
      <c r="AN62">
        <f t="shared" ref="AN62" si="243">AN11-AM11</f>
        <v>0</v>
      </c>
      <c r="AO62">
        <f t="shared" ref="AO62" si="244">AO11-AN11</f>
        <v>0</v>
      </c>
      <c r="AP62">
        <f t="shared" ref="AP62" si="245">AP11-AO11</f>
        <v>0</v>
      </c>
      <c r="AQ62">
        <f t="shared" ref="AQ62" si="246">AQ11-AP11</f>
        <v>0</v>
      </c>
      <c r="AR62">
        <f t="shared" ref="AR62" si="247">AR11-AQ11</f>
        <v>0</v>
      </c>
      <c r="AS62">
        <f t="shared" ref="AS62" si="248">AS11-AR11</f>
        <v>0</v>
      </c>
      <c r="AT62">
        <f t="shared" ref="AT62" si="249">AT11-AS11</f>
        <v>0</v>
      </c>
      <c r="AU62">
        <f t="shared" ref="AU62" si="250">AU11-AT11</f>
        <v>0</v>
      </c>
      <c r="AV62">
        <f t="shared" ref="AV62" si="251">AV11-AU11</f>
        <v>0</v>
      </c>
      <c r="AW62">
        <f t="shared" ref="AW62" si="252">AW11-AV11</f>
        <v>0</v>
      </c>
      <c r="AX62">
        <f t="shared" ref="AX62" si="253">AX11-AW11</f>
        <v>0</v>
      </c>
      <c r="AY62">
        <f t="shared" ref="AY62" si="254">AY11-AX11</f>
        <v>0</v>
      </c>
      <c r="AZ62">
        <f t="shared" ref="AZ62" si="255">AZ11-AY11</f>
        <v>0</v>
      </c>
      <c r="BA62">
        <f t="shared" ref="BA62" si="256">BA11-AZ11</f>
        <v>0</v>
      </c>
      <c r="BB62">
        <f t="shared" ref="BB62" si="257">BB11-BA11</f>
        <v>0</v>
      </c>
      <c r="BC62">
        <f t="shared" ref="BC62" si="258">BC11-BB11</f>
        <v>0</v>
      </c>
      <c r="BD62">
        <f t="shared" ref="BD62" si="259">BD11-BC11</f>
        <v>0</v>
      </c>
      <c r="BE62">
        <f t="shared" ref="BE62" si="260">BE11-BD11</f>
        <v>0</v>
      </c>
      <c r="BF62">
        <f t="shared" ref="BF62" si="261">BF11-BE11</f>
        <v>1</v>
      </c>
      <c r="BG62">
        <f t="shared" ref="BG62" si="262">BG11-BF11</f>
        <v>2</v>
      </c>
      <c r="BH62">
        <f t="shared" ref="BH62" si="263">BH11-BG11</f>
        <v>3</v>
      </c>
      <c r="BI62">
        <f t="shared" ref="BI62" si="264">BI11-BH11</f>
        <v>5</v>
      </c>
      <c r="BJ62">
        <f t="shared" ref="BJ62" si="265">BJ11-BI11</f>
        <v>4</v>
      </c>
      <c r="BK62">
        <f t="shared" ref="BK62" si="266">BK11-BJ11</f>
        <v>10</v>
      </c>
      <c r="BL62">
        <f t="shared" ref="BL62" si="267">BL11-BK11</f>
        <v>9</v>
      </c>
      <c r="BM62">
        <f t="shared" ref="BM62" si="268">BM11-BL11</f>
        <v>12</v>
      </c>
      <c r="BN62">
        <f t="shared" ref="BN62" si="269">BN11-BM11</f>
        <v>13</v>
      </c>
      <c r="BO62">
        <f t="shared" ref="BO62" si="270">BO11-BN11</f>
        <v>18</v>
      </c>
      <c r="BP62">
        <f t="shared" ref="BP62" si="271">BP11-BO11</f>
        <v>15</v>
      </c>
      <c r="BQ62">
        <f t="shared" ref="BQ62" si="272">BQ11-BP11</f>
        <v>19</v>
      </c>
      <c r="BR62">
        <f t="shared" ref="BR62" si="273">BR11-BQ11</f>
        <v>25</v>
      </c>
      <c r="BS62">
        <f t="shared" ref="BS62" si="274">BS11-BR11</f>
        <v>23</v>
      </c>
      <c r="BT62">
        <f t="shared" ref="BT62" si="275">BT11-BS11</f>
        <v>42</v>
      </c>
      <c r="BU62">
        <f t="shared" ref="BU62" si="276">BU11-BT11</f>
        <v>39</v>
      </c>
      <c r="BV62">
        <f t="shared" ref="BV62" si="277">BV11-BU11</f>
        <v>84</v>
      </c>
      <c r="BW62">
        <f t="shared" ref="BW62" si="278">BW11-BV11</f>
        <v>35</v>
      </c>
      <c r="BX62">
        <f t="shared" ref="BX62" si="279">BX11-BW11</f>
        <v>86</v>
      </c>
      <c r="BY62">
        <f t="shared" ref="BY62" si="280">BY11-BX11</f>
        <v>41</v>
      </c>
      <c r="BZ62">
        <f t="shared" ref="BZ62" si="281">BZ11-BY11</f>
        <v>78</v>
      </c>
      <c r="CA62">
        <f t="shared" ref="CA62" si="282">CA11-BZ11</f>
        <v>122</v>
      </c>
      <c r="CB62">
        <f t="shared" ref="CB62" si="283">CB11-CA11</f>
        <v>133</v>
      </c>
      <c r="CC62">
        <f t="shared" ref="CC62" si="284">CC11-CB11</f>
        <v>131</v>
      </c>
      <c r="CD62">
        <f t="shared" ref="CD62" si="285">CD11-CC11</f>
        <v>107</v>
      </c>
      <c r="CE62">
        <f t="shared" ref="CE62" si="286">CE11-CD11</f>
        <v>67</v>
      </c>
      <c r="CF62">
        <f t="shared" ref="CF62" si="287">CF11-CE11</f>
        <v>99</v>
      </c>
      <c r="CG62">
        <f t="shared" ref="CG62" si="288">CG11-CF11</f>
        <v>105</v>
      </c>
      <c r="CH62">
        <f t="shared" ref="CH62" si="289">CH11-CG11</f>
        <v>204</v>
      </c>
      <c r="CI62">
        <f t="shared" ref="CI62" si="290">CI11-CH11</f>
        <v>204</v>
      </c>
      <c r="CJ62">
        <f t="shared" ref="CJ62" si="291">CJ11-CI11</f>
        <v>188</v>
      </c>
      <c r="CK62">
        <f t="shared" ref="CK62" si="292">CK11-CJ11</f>
        <v>217</v>
      </c>
      <c r="CL62">
        <f t="shared" ref="CL62" si="293">CL11-CK11</f>
        <v>213</v>
      </c>
      <c r="CM62">
        <f t="shared" ref="CM62" si="294">CM11-CL11</f>
        <v>108</v>
      </c>
      <c r="CN62">
        <f t="shared" ref="CN62" si="295">CN11-CM11</f>
        <v>125</v>
      </c>
      <c r="CO62">
        <f t="shared" ref="CO62" si="296">CO11-CN11</f>
        <v>154</v>
      </c>
      <c r="CP62">
        <f t="shared" ref="CP62" si="297">CP11-CO11</f>
        <v>165</v>
      </c>
      <c r="CQ62">
        <f t="shared" ref="CQ62" si="298">CQ11-CP11</f>
        <v>425</v>
      </c>
      <c r="CR62">
        <f t="shared" ref="CR62" si="299">CR11-CQ11</f>
        <v>373</v>
      </c>
      <c r="CS62">
        <f t="shared" ref="CS62" si="300">CS11-CR11</f>
        <v>353</v>
      </c>
      <c r="CT62">
        <f t="shared" ref="CT62" si="301">CT11-CS11</f>
        <v>229</v>
      </c>
      <c r="CU62">
        <f t="shared" ref="CU62" si="302">CU11-CT11</f>
        <v>317</v>
      </c>
      <c r="CV62">
        <f t="shared" ref="CV62" si="303">CV11-CU11</f>
        <v>480</v>
      </c>
      <c r="CW62">
        <f t="shared" ref="CW62" si="304">CW11-CV11</f>
        <v>430</v>
      </c>
      <c r="CX62">
        <f t="shared" ref="CX62" si="305">CX11-CW11</f>
        <v>493</v>
      </c>
      <c r="CY62">
        <f t="shared" ref="CY62" si="306">CY11-CX11</f>
        <v>406</v>
      </c>
      <c r="CZ62">
        <f t="shared" ref="CZ62" si="307">CZ11-CY11</f>
        <v>349</v>
      </c>
      <c r="DA62">
        <f t="shared" ref="DA62" si="308">DA11-CZ11</f>
        <v>290</v>
      </c>
      <c r="DB62">
        <f t="shared" ref="DB62" si="309">DB11-DA11</f>
        <v>316</v>
      </c>
      <c r="DC62">
        <f t="shared" ref="DC62" si="310">DC11-DB11</f>
        <v>571</v>
      </c>
      <c r="DD62">
        <f t="shared" ref="DD62" si="311">DD11-DC11</f>
        <v>650</v>
      </c>
      <c r="DE62">
        <f t="shared" ref="DE62" si="312">DE11-DD11</f>
        <v>602</v>
      </c>
      <c r="DF62">
        <f t="shared" ref="DF62" si="313">DF11-DE11</f>
        <v>827</v>
      </c>
      <c r="DG62">
        <f t="shared" ref="DG62" si="314">DG11-DF11</f>
        <v>639</v>
      </c>
      <c r="DH62">
        <f t="shared" ref="DH62" si="315">DH11-DG11</f>
        <v>467</v>
      </c>
      <c r="DI62">
        <f t="shared" ref="DI62" si="316">DI11-DH11</f>
        <v>530</v>
      </c>
      <c r="DJ62">
        <f t="shared" ref="DJ62" si="317">DJ11-DI11</f>
        <v>808</v>
      </c>
      <c r="DK62">
        <f t="shared" ref="DK62" si="318">DK11-DJ11</f>
        <v>779</v>
      </c>
      <c r="DL62">
        <f t="shared" ref="DL62" si="319">DL11-DK11</f>
        <v>759</v>
      </c>
      <c r="DM62">
        <f t="shared" ref="DM62" si="320">DM11-DL11</f>
        <v>963</v>
      </c>
      <c r="DN62">
        <f t="shared" ref="DN62" si="321">DN11-DM11</f>
        <v>700</v>
      </c>
      <c r="DO62">
        <f t="shared" ref="DO62" si="322">DO11-DN11</f>
        <v>456</v>
      </c>
      <c r="DP62">
        <f t="shared" ref="DP62" si="323">DP11-DO11</f>
        <v>735</v>
      </c>
      <c r="DQ62">
        <f t="shared" ref="DQ62" si="324">DQ11-DP11</f>
        <v>1130</v>
      </c>
      <c r="DR62">
        <f t="shared" ref="DR62" si="325">DR11-DQ11</f>
        <v>876</v>
      </c>
      <c r="DS62">
        <f t="shared" ref="DS62:HC62" si="326">DS11-DR11</f>
        <v>1188</v>
      </c>
      <c r="DT62">
        <f t="shared" si="326"/>
        <v>1001</v>
      </c>
      <c r="DU62">
        <f t="shared" si="326"/>
        <v>965</v>
      </c>
      <c r="DV62">
        <f t="shared" si="326"/>
        <v>653</v>
      </c>
      <c r="DW62">
        <f t="shared" si="326"/>
        <v>807</v>
      </c>
      <c r="DX62">
        <f t="shared" si="326"/>
        <v>1039</v>
      </c>
      <c r="DY62">
        <f t="shared" si="326"/>
        <v>1086</v>
      </c>
      <c r="DZ62">
        <f t="shared" si="326"/>
        <v>1156</v>
      </c>
      <c r="EA62">
        <f t="shared" si="326"/>
        <v>1124</v>
      </c>
      <c r="EB62">
        <f t="shared" si="326"/>
        <v>956</v>
      </c>
      <c r="EC62">
        <f t="shared" si="326"/>
        <v>480</v>
      </c>
      <c r="ED62">
        <f t="shared" si="326"/>
        <v>623</v>
      </c>
      <c r="EE62">
        <f t="shared" si="326"/>
        <v>1262</v>
      </c>
      <c r="EF62">
        <f t="shared" si="326"/>
        <v>1349</v>
      </c>
      <c r="EG62">
        <f t="shared" si="326"/>
        <v>1473</v>
      </c>
      <c r="EH62">
        <f t="shared" si="326"/>
        <v>1005</v>
      </c>
      <c r="EI62">
        <f t="shared" si="326"/>
        <v>904</v>
      </c>
      <c r="EJ62">
        <f t="shared" si="326"/>
        <v>525</v>
      </c>
      <c r="EK62">
        <f t="shared" si="326"/>
        <v>679</v>
      </c>
      <c r="EL62">
        <f t="shared" si="326"/>
        <v>1272</v>
      </c>
      <c r="EM62">
        <f t="shared" si="326"/>
        <v>1274</v>
      </c>
      <c r="EN62">
        <f t="shared" si="326"/>
        <v>1239</v>
      </c>
      <c r="EO62">
        <f t="shared" si="326"/>
        <v>909</v>
      </c>
      <c r="EP62">
        <f t="shared" si="326"/>
        <v>892</v>
      </c>
      <c r="EQ62">
        <f t="shared" si="326"/>
        <v>612</v>
      </c>
      <c r="ER62">
        <f t="shared" si="326"/>
        <v>627</v>
      </c>
      <c r="ES62">
        <f t="shared" si="326"/>
        <v>1282</v>
      </c>
      <c r="ET62">
        <f t="shared" si="326"/>
        <v>1269</v>
      </c>
      <c r="EU62">
        <f t="shared" si="326"/>
        <v>1238</v>
      </c>
      <c r="EV62">
        <f t="shared" si="326"/>
        <v>1206</v>
      </c>
      <c r="EW62">
        <f t="shared" si="326"/>
        <v>1022</v>
      </c>
      <c r="EX62">
        <f t="shared" si="326"/>
        <v>615</v>
      </c>
      <c r="EY62">
        <f t="shared" si="326"/>
        <v>680</v>
      </c>
      <c r="EZ62">
        <f t="shared" si="326"/>
        <v>1374</v>
      </c>
      <c r="FA62">
        <f t="shared" si="326"/>
        <v>1185</v>
      </c>
      <c r="FB62">
        <f t="shared" si="326"/>
        <v>1141</v>
      </c>
      <c r="FC62">
        <f t="shared" si="326"/>
        <v>990</v>
      </c>
      <c r="FD62">
        <f t="shared" si="326"/>
        <v>1109</v>
      </c>
      <c r="FE62">
        <f t="shared" si="326"/>
        <v>552</v>
      </c>
      <c r="FF62">
        <f t="shared" si="326"/>
        <v>692</v>
      </c>
      <c r="FG62">
        <f t="shared" si="326"/>
        <v>1280</v>
      </c>
      <c r="FH62">
        <f t="shared" si="326"/>
        <v>1038</v>
      </c>
      <c r="FI62">
        <f t="shared" si="326"/>
        <v>1252</v>
      </c>
      <c r="FJ62">
        <f t="shared" si="326"/>
        <v>1290</v>
      </c>
      <c r="FK62">
        <f t="shared" si="326"/>
        <v>1091</v>
      </c>
      <c r="FL62">
        <f t="shared" si="326"/>
        <v>602</v>
      </c>
      <c r="FM62">
        <f t="shared" si="326"/>
        <v>620</v>
      </c>
      <c r="FN62">
        <f t="shared" si="326"/>
        <v>1254</v>
      </c>
      <c r="FO62">
        <f t="shared" si="326"/>
        <v>1223</v>
      </c>
      <c r="FP62">
        <f t="shared" si="326"/>
        <v>1220</v>
      </c>
      <c r="FQ62">
        <f t="shared" si="326"/>
        <v>1214</v>
      </c>
      <c r="FR62">
        <f t="shared" si="326"/>
        <v>1071</v>
      </c>
      <c r="FS62">
        <f t="shared" si="326"/>
        <v>631</v>
      </c>
      <c r="FT62">
        <f t="shared" si="326"/>
        <v>733</v>
      </c>
      <c r="FU62">
        <f t="shared" si="326"/>
        <v>1300</v>
      </c>
      <c r="FV62">
        <f t="shared" si="326"/>
        <v>1233</v>
      </c>
      <c r="FW62">
        <f t="shared" si="326"/>
        <v>1322</v>
      </c>
      <c r="FX62">
        <f t="shared" si="326"/>
        <v>1163</v>
      </c>
      <c r="FY62">
        <f t="shared" si="326"/>
        <v>921</v>
      </c>
      <c r="FZ62">
        <f t="shared" si="326"/>
        <v>716</v>
      </c>
      <c r="GA62">
        <f t="shared" si="326"/>
        <v>632</v>
      </c>
      <c r="GB62">
        <f t="shared" si="326"/>
        <v>1367</v>
      </c>
      <c r="GC62">
        <f t="shared" si="326"/>
        <v>1284</v>
      </c>
      <c r="GD62">
        <f t="shared" si="326"/>
        <v>1311</v>
      </c>
      <c r="GE62">
        <f t="shared" si="326"/>
        <v>1156</v>
      </c>
      <c r="GF62">
        <f t="shared" si="326"/>
        <v>1211</v>
      </c>
      <c r="GG62">
        <f t="shared" si="326"/>
        <v>555</v>
      </c>
      <c r="GH62">
        <f t="shared" si="326"/>
        <v>614</v>
      </c>
      <c r="GI62">
        <f t="shared" si="326"/>
        <v>921</v>
      </c>
      <c r="GJ62">
        <f t="shared" si="326"/>
        <v>1595</v>
      </c>
      <c r="GK62">
        <f t="shared" si="326"/>
        <v>1129</v>
      </c>
      <c r="GL62">
        <f t="shared" si="326"/>
        <v>1212</v>
      </c>
      <c r="GM62">
        <f t="shared" si="326"/>
        <v>1088</v>
      </c>
      <c r="GN62">
        <f t="shared" si="326"/>
        <v>541</v>
      </c>
      <c r="GO62">
        <f t="shared" si="326"/>
        <v>561</v>
      </c>
      <c r="GP62">
        <f t="shared" si="326"/>
        <v>1154</v>
      </c>
      <c r="GQ62">
        <f t="shared" si="326"/>
        <v>1437</v>
      </c>
      <c r="GR62">
        <f t="shared" si="326"/>
        <v>1237</v>
      </c>
      <c r="GS62">
        <f t="shared" si="326"/>
        <v>1079</v>
      </c>
      <c r="GT62">
        <f t="shared" si="326"/>
        <v>905</v>
      </c>
      <c r="GU62">
        <f t="shared" si="326"/>
        <v>572</v>
      </c>
      <c r="GV62">
        <f t="shared" si="326"/>
        <v>703</v>
      </c>
      <c r="GW62">
        <f t="shared" si="326"/>
        <v>1274</v>
      </c>
      <c r="GX62">
        <f t="shared" si="326"/>
        <v>1175</v>
      </c>
      <c r="GY62">
        <f t="shared" si="326"/>
        <v>1262</v>
      </c>
      <c r="GZ62">
        <f t="shared" si="326"/>
        <v>1060</v>
      </c>
      <c r="HA62">
        <f t="shared" si="326"/>
        <v>709</v>
      </c>
      <c r="HB62">
        <f t="shared" si="326"/>
        <v>620</v>
      </c>
      <c r="HC62">
        <f t="shared" si="326"/>
        <v>684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B11"/>
  <sheetViews>
    <sheetView topLeftCell="S1"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</row>
    <row r="2" spans="1:21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</row>
    <row r="3" spans="1:210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</row>
    <row r="4" spans="1:210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</row>
    <row r="5" spans="1:210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</row>
    <row r="6" spans="1:210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</row>
    <row r="7" spans="1:210" x14ac:dyDescent="0.35">
      <c r="A7" s="4" t="s">
        <v>179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0.1</v>
      </c>
      <c r="BH7" s="10">
        <f>IFERROR(Deaths!BI8/(Deaths!BI8+Recovered!BI8), 0)</f>
        <v>0.1</v>
      </c>
      <c r="BI7" s="10">
        <f>IFERROR(Deaths!BJ8/(Deaths!BJ8+Recovered!BJ8), 0)</f>
        <v>7.6923076923076927E-2</v>
      </c>
      <c r="BJ7" s="10">
        <f>IFERROR(Deaths!BK8/(Deaths!BK8+Recovered!BK8), 0)</f>
        <v>5.8823529411764705E-2</v>
      </c>
      <c r="BK7" s="10">
        <f>IFERROR(Deaths!BL8/(Deaths!BL8+Recovered!BL8), 0)</f>
        <v>5.8823529411764705E-2</v>
      </c>
      <c r="BL7" s="10">
        <f>IFERROR(Deaths!BM8/(Deaths!BM8+Recovered!BM8), 0)</f>
        <v>4.3478260869565216E-2</v>
      </c>
      <c r="BM7" s="10">
        <f>IFERROR(Deaths!BN8/(Deaths!BN8+Recovered!BN8), 0)</f>
        <v>9.375E-2</v>
      </c>
      <c r="BN7" s="10">
        <f>IFERROR(Deaths!BO8/(Deaths!BO8+Recovered!BO8), 0)</f>
        <v>7.3170731707317069E-2</v>
      </c>
      <c r="BO7" s="10">
        <f>IFERROR(Deaths!BP8/(Deaths!BP8+Recovered!BP8), 0)</f>
        <v>8.1632653061224483E-2</v>
      </c>
      <c r="BP7" s="10">
        <f>IFERROR(Deaths!BQ8/(Deaths!BQ8+Recovered!BQ8), 0)</f>
        <v>7.5471698113207544E-2</v>
      </c>
      <c r="BQ7" s="10">
        <f>IFERROR(Deaths!BR8/(Deaths!BR8+Recovered!BR8), 0)</f>
        <v>0.1111111111111111</v>
      </c>
      <c r="BR7" s="10">
        <f>IFERROR(Deaths!BS8/(Deaths!BS8+Recovered!BS8), 0)</f>
        <v>0.12</v>
      </c>
      <c r="BS7" s="10">
        <f>IFERROR(Deaths!BT8/(Deaths!BT8+Recovered!BT8), 0)</f>
        <v>0.12318840579710146</v>
      </c>
      <c r="BT7" s="10">
        <f>IFERROR(Deaths!BU8/(Deaths!BU8+Recovered!BU8), 0)</f>
        <v>0.11214953271028037</v>
      </c>
      <c r="BU7" s="10">
        <f>IFERROR(Deaths!BV8/(Deaths!BV8+Recovered!BV8), 0)</f>
        <v>0.11320754716981132</v>
      </c>
      <c r="BV7" s="10">
        <f>IFERROR(Deaths!BW8/(Deaths!BW8+Recovered!BW8), 0)</f>
        <v>0.10793650793650794</v>
      </c>
      <c r="BW7" s="10">
        <f>IFERROR(Deaths!BX8/(Deaths!BX8+Recovered!BX8), 0)</f>
        <v>0.11436170212765957</v>
      </c>
      <c r="BX7" s="10">
        <f>IFERROR(Deaths!BY8/(Deaths!BY8+Recovered!BY8), 0)</f>
        <v>0.1125</v>
      </c>
      <c r="BY7" s="10">
        <f>IFERROR(Deaths!BZ8/(Deaths!BZ8+Recovered!BZ8), 0)</f>
        <v>0.10375275938189846</v>
      </c>
      <c r="BZ7" s="10">
        <f>IFERROR(Deaths!CA8/(Deaths!CA8+Recovered!CA8), 0)</f>
        <v>0.10507246376811594</v>
      </c>
      <c r="CA7" s="10">
        <f>IFERROR(Deaths!CB8/(Deaths!CB8+Recovered!CB8), 0)</f>
        <v>9.7978227060653192E-2</v>
      </c>
      <c r="CB7" s="10">
        <f>IFERROR(Deaths!CC8/(Deaths!CC8+Recovered!CC8), 0)</f>
        <v>9.8191214470284241E-2</v>
      </c>
      <c r="CC7" s="10">
        <f>IFERROR(Deaths!CD8/(Deaths!CD8+Recovered!CD8), 0)</f>
        <v>0.10573678290213723</v>
      </c>
      <c r="CD7" s="10">
        <f>IFERROR(Deaths!CE8/(Deaths!CE8+Recovered!CE8), 0)</f>
        <v>9.2093831450912253E-2</v>
      </c>
      <c r="CE7" s="10">
        <f>IFERROR(Deaths!CF8/(Deaths!CF8+Recovered!CF8), 0)</f>
        <v>9.1484869809992958E-2</v>
      </c>
      <c r="CF7" s="10">
        <f>IFERROR(Deaths!CG8/(Deaths!CG8+Recovered!CG8), 0)</f>
        <v>9.1470951792336219E-2</v>
      </c>
      <c r="CG7" s="10">
        <f>IFERROR(Deaths!CH8/(Deaths!CH8+Recovered!CH8), 0)</f>
        <v>9.1201716738197422E-2</v>
      </c>
      <c r="CH7" s="10">
        <f>IFERROR(Deaths!CI8/(Deaths!CI8+Recovered!CI8), 0)</f>
        <v>9.0659340659340656E-2</v>
      </c>
      <c r="CI7" s="10">
        <f>IFERROR(Deaths!CJ8/(Deaths!CJ8+Recovered!CJ8), 0)</f>
        <v>9.1482649842271294E-2</v>
      </c>
      <c r="CJ7" s="10">
        <f>IFERROR(Deaths!CK8/(Deaths!CK8+Recovered!CK8), 0)</f>
        <v>9.5354523227383858E-2</v>
      </c>
      <c r="CK7" s="10">
        <f>IFERROR(Deaths!CL8/(Deaths!CL8+Recovered!CL8), 0)</f>
        <v>9.2878338278931757E-2</v>
      </c>
      <c r="CL7" s="10">
        <f>IFERROR(Deaths!CM8/(Deaths!CM8+Recovered!CM8), 0)</f>
        <v>9.8849945235487402E-2</v>
      </c>
      <c r="CM7" s="10">
        <f>IFERROR(Deaths!CN8/(Deaths!CN8+Recovered!CN8), 0)</f>
        <v>0.10516748896390547</v>
      </c>
      <c r="CN7" s="10">
        <f>IFERROR(Deaths!CO8/(Deaths!CO8+Recovered!CO8), 0)</f>
        <v>0.10533610533610534</v>
      </c>
      <c r="CO7" s="10">
        <f>IFERROR(Deaths!CP8/(Deaths!CP8+Recovered!CP8), 0)</f>
        <v>0.10399351307520778</v>
      </c>
      <c r="CP7" s="10">
        <f>IFERROR(Deaths!CQ8/(Deaths!CQ8+Recovered!CQ8), 0)</f>
        <v>0.10190965846492839</v>
      </c>
      <c r="CQ7" s="10">
        <f>IFERROR(Deaths!CR8/(Deaths!CR8+Recovered!CR8), 0)</f>
        <v>9.9466278505579819E-2</v>
      </c>
      <c r="CR7" s="10">
        <f>IFERROR(Deaths!CS8/(Deaths!CS8+Recovered!CS8), 0)</f>
        <v>9.8254220170249609E-2</v>
      </c>
      <c r="CS7" s="10">
        <f>IFERROR(Deaths!CT8/(Deaths!CT8+Recovered!CT8), 0)</f>
        <v>9.9414426404045783E-2</v>
      </c>
      <c r="CT7" s="10">
        <f>IFERROR(Deaths!CU8/(Deaths!CU8+Recovered!CU8), 0)</f>
        <v>9.7542997542997542E-2</v>
      </c>
      <c r="CU7" s="10">
        <f>IFERROR(Deaths!CV8/(Deaths!CV8+Recovered!CV8), 0)</f>
        <v>9.2995816797168299E-2</v>
      </c>
      <c r="CV7" s="10">
        <f>IFERROR(Deaths!CW8/(Deaths!CW8+Recovered!CW8), 0)</f>
        <v>8.6338603659619831E-2</v>
      </c>
      <c r="CW7" s="10">
        <f>IFERROR(Deaths!CX8/(Deaths!CX8+Recovered!CX8), 0)</f>
        <v>8.4541443428931606E-2</v>
      </c>
      <c r="CX7" s="10">
        <f>IFERROR(Deaths!CY8/(Deaths!CY8+Recovered!CY8), 0)</f>
        <v>8.1242615887136008E-2</v>
      </c>
      <c r="CY7" s="10">
        <f>IFERROR(Deaths!CZ8/(Deaths!CZ8+Recovered!CZ8), 0)</f>
        <v>7.5269479519556509E-2</v>
      </c>
      <c r="CZ7" s="10">
        <f>IFERROR(Deaths!DA8/(Deaths!DA8+Recovered!DA8), 0)</f>
        <v>7.1432557620402931E-2</v>
      </c>
      <c r="DA7" s="10">
        <f>IFERROR(Deaths!DB8/(Deaths!DB8+Recovered!DB8), 0)</f>
        <v>6.9713639401573185E-2</v>
      </c>
      <c r="DB7" s="10">
        <f>IFERROR(Deaths!DC8/(Deaths!DC8+Recovered!DC8), 0)</f>
        <v>6.807093263276412E-2</v>
      </c>
      <c r="DC7" s="10">
        <f>IFERROR(Deaths!DD8/(Deaths!DD8+Recovered!DD8), 0)</f>
        <v>6.7223582925122469E-2</v>
      </c>
      <c r="DD7" s="10">
        <f>IFERROR(Deaths!DE8/(Deaths!DE8+Recovered!DE8), 0)</f>
        <v>6.3905930470347649E-2</v>
      </c>
      <c r="DE7" s="10">
        <f>IFERROR(Deaths!DF8/(Deaths!DF8+Recovered!DF8), 0)</f>
        <v>6.0816773146023788E-2</v>
      </c>
      <c r="DF7" s="10">
        <f>IFERROR(Deaths!DG8/(Deaths!DG8+Recovered!DG8), 0)</f>
        <v>5.4144563316836085E-2</v>
      </c>
      <c r="DG7" s="10">
        <f>IFERROR(Deaths!DH8/(Deaths!DH8+Recovered!DH8), 0)</f>
        <v>5.2869882112586621E-2</v>
      </c>
      <c r="DH7" s="10">
        <f>IFERROR(Deaths!DI8/(Deaths!DI8+Recovered!DI8), 0)</f>
        <v>4.8050705572829464E-2</v>
      </c>
      <c r="DI7" s="10">
        <f>IFERROR(Deaths!DJ8/(Deaths!DJ8+Recovered!DJ8), 0)</f>
        <v>4.6375032874550713E-2</v>
      </c>
      <c r="DJ7" s="10">
        <f>IFERROR(Deaths!DK8/(Deaths!DK8+Recovered!DK8), 0)</f>
        <v>4.4050582495270336E-2</v>
      </c>
      <c r="DK7" s="10">
        <f>IFERROR(Deaths!DL8/(Deaths!DL8+Recovered!DL8), 0)</f>
        <v>4.1282349780603564E-2</v>
      </c>
      <c r="DL7" s="10">
        <f>IFERROR(Deaths!DM8/(Deaths!DM8+Recovered!DM8), 0)</f>
        <v>3.9872040102895585E-2</v>
      </c>
      <c r="DM7" s="10">
        <f>IFERROR(Deaths!DN8/(Deaths!DN8+Recovered!DN8), 0)</f>
        <v>3.8613153128472064E-2</v>
      </c>
      <c r="DN7" s="10">
        <f>IFERROR(Deaths!DO8/(Deaths!DO8+Recovered!DO8), 0)</f>
        <v>3.7583566653334094E-2</v>
      </c>
      <c r="DO7" s="10">
        <f>IFERROR(Deaths!DP8/(Deaths!DP8+Recovered!DP8), 0)</f>
        <v>3.7322949088864819E-2</v>
      </c>
      <c r="DP7" s="10">
        <f>IFERROR(Deaths!DQ8/(Deaths!DQ8+Recovered!DQ8), 0)</f>
        <v>3.5926399635290693E-2</v>
      </c>
      <c r="DQ7" s="10">
        <f>IFERROR(Deaths!DR8/(Deaths!DR8+Recovered!DR8), 0)</f>
        <v>3.3633606446064009E-2</v>
      </c>
      <c r="DR7" s="10">
        <f>IFERROR(Deaths!DS8/(Deaths!DS8+Recovered!DS8), 0)</f>
        <v>3.2355397786594277E-2</v>
      </c>
      <c r="DS7" s="10">
        <f>IFERROR(Deaths!DT8/(Deaths!DT8+Recovered!DT8), 0)</f>
        <v>3.1521043134059026E-2</v>
      </c>
      <c r="DT7" s="10">
        <f>IFERROR(Deaths!DU8/(Deaths!DU8+Recovered!DU8), 0)</f>
        <v>3.0433689051776795E-2</v>
      </c>
      <c r="DU7" s="10">
        <f>IFERROR(Deaths!DV8/(Deaths!DV8+Recovered!DV8), 0)</f>
        <v>3.030640191715166E-2</v>
      </c>
      <c r="DV7" s="10">
        <f>IFERROR(Deaths!DW8/(Deaths!DW8+Recovered!DW8), 0)</f>
        <v>2.9673857111352515E-2</v>
      </c>
      <c r="DW7" s="10">
        <f>IFERROR(Deaths!DX8/(Deaths!DX8+Recovered!DX8), 0)</f>
        <v>2.8213375229738543E-2</v>
      </c>
      <c r="DX7" s="10">
        <f>IFERROR(Deaths!DY8/(Deaths!DY8+Recovered!DY8), 0)</f>
        <v>2.7145359019264449E-2</v>
      </c>
      <c r="DY7" s="10">
        <f>IFERROR(Deaths!DZ8/(Deaths!DZ8+Recovered!DZ8), 0)</f>
        <v>2.6699326393141456E-2</v>
      </c>
      <c r="DZ7" s="10">
        <f>IFERROR(Deaths!EA8/(Deaths!EA8+Recovered!EA8), 0)</f>
        <v>2.6730876178719193E-2</v>
      </c>
      <c r="EA7" s="10">
        <f>IFERROR(Deaths!EB8/(Deaths!EB8+Recovered!EB8), 0)</f>
        <v>2.6478863414407292E-2</v>
      </c>
      <c r="EB7" s="10">
        <f>IFERROR(Deaths!EC8/(Deaths!EC8+Recovered!EC8), 0)</f>
        <v>2.657779086625589E-2</v>
      </c>
      <c r="EC7" s="10">
        <f>IFERROR(Deaths!ED8/(Deaths!ED8+Recovered!ED8), 0)</f>
        <v>2.6884671468094899E-2</v>
      </c>
      <c r="ED7" s="10">
        <f>IFERROR(Deaths!EE8/(Deaths!EE8+Recovered!EE8), 0)</f>
        <v>2.6253307102638897E-2</v>
      </c>
      <c r="EE7" s="10">
        <f>IFERROR(Deaths!EF8/(Deaths!EF8+Recovered!EF8), 0)</f>
        <v>2.5940518113036506E-2</v>
      </c>
      <c r="EF7" s="10">
        <f>IFERROR(Deaths!EG8/(Deaths!EG8+Recovered!EG8), 0)</f>
        <v>2.5652159390761216E-2</v>
      </c>
      <c r="EG7" s="10">
        <f>IFERROR(Deaths!EH8/(Deaths!EH8+Recovered!EH8), 0)</f>
        <v>2.5349357311131214E-2</v>
      </c>
      <c r="EH7" s="10">
        <f>IFERROR(Deaths!EI8/(Deaths!EI8+Recovered!EI8), 0)</f>
        <v>2.5223690944708187E-2</v>
      </c>
      <c r="EI7" s="10">
        <f>IFERROR(Deaths!EJ8/(Deaths!EJ8+Recovered!EJ8), 0)</f>
        <v>2.5206463814443206E-2</v>
      </c>
      <c r="EJ7" s="10">
        <f>IFERROR(Deaths!EK8/(Deaths!EK8+Recovered!EK8), 0)</f>
        <v>2.524673037270999E-2</v>
      </c>
      <c r="EK7" s="10">
        <f>IFERROR(Deaths!EL8/(Deaths!EL8+Recovered!EL8), 0)</f>
        <v>2.4728785612636112E-2</v>
      </c>
      <c r="EL7" s="10">
        <f>IFERROR(Deaths!EM8/(Deaths!EM8+Recovered!EM8), 0)</f>
        <v>2.455102553693286E-2</v>
      </c>
      <c r="EM7" s="10">
        <f>IFERROR(Deaths!EN8/(Deaths!EN8+Recovered!EN8), 0)</f>
        <v>2.4411332068225967E-2</v>
      </c>
      <c r="EN7" s="10">
        <f>IFERROR(Deaths!EO8/(Deaths!EO8+Recovered!EO8), 0)</f>
        <v>2.433165074192483E-2</v>
      </c>
      <c r="EO7" s="10">
        <f>IFERROR(Deaths!EP8/(Deaths!EP8+Recovered!EP8), 0)</f>
        <v>2.4271481809736355E-2</v>
      </c>
      <c r="EP7" s="10">
        <f>IFERROR(Deaths!EQ8/(Deaths!EQ8+Recovered!EQ8), 0)</f>
        <v>2.4218602735326767E-2</v>
      </c>
      <c r="EQ7" s="10">
        <f>IFERROR(Deaths!ER8/(Deaths!ER8+Recovered!ER8), 0)</f>
        <v>2.4324807112283665E-2</v>
      </c>
      <c r="ER7" s="10">
        <f>IFERROR(Deaths!ES8/(Deaths!ES8+Recovered!ES8), 0)</f>
        <v>2.4161778285623176E-2</v>
      </c>
      <c r="ES7" s="10">
        <f>IFERROR(Deaths!ET8/(Deaths!ET8+Recovered!ET8), 0)</f>
        <v>2.3992186797229396E-2</v>
      </c>
      <c r="ET7" s="10">
        <f>IFERROR(Deaths!EU8/(Deaths!EU8+Recovered!EU8), 0)</f>
        <v>2.382739621066533E-2</v>
      </c>
      <c r="EU7" s="10">
        <f>IFERROR(Deaths!EV8/(Deaths!EV8+Recovered!EV8), 0)</f>
        <v>2.3609963760469366E-2</v>
      </c>
      <c r="EV7" s="10">
        <f>IFERROR(Deaths!EW8/(Deaths!EW8+Recovered!EW8), 0)</f>
        <v>2.3367327844311378E-2</v>
      </c>
      <c r="EW7" s="10">
        <f>IFERROR(Deaths!EX8/(Deaths!EX8+Recovered!EX8), 0)</f>
        <v>2.3329483963679613E-2</v>
      </c>
      <c r="EX7" s="10">
        <f>IFERROR(Deaths!EY8/(Deaths!EY8+Recovered!EY8), 0)</f>
        <v>2.3281246893135214E-2</v>
      </c>
      <c r="EY7" s="10">
        <f>IFERROR(Deaths!EZ8/(Deaths!EZ8+Recovered!EZ8), 0)</f>
        <v>2.2924469241836814E-2</v>
      </c>
      <c r="EZ7" s="10">
        <f>IFERROR(Deaths!FA8/(Deaths!FA8+Recovered!FA8), 0)</f>
        <v>2.2570840798991305E-2</v>
      </c>
      <c r="FA7" s="10">
        <f>IFERROR(Deaths!FB8/(Deaths!FB8+Recovered!FB8), 0)</f>
        <v>2.2429799217540864E-2</v>
      </c>
      <c r="FB7" s="10">
        <f>IFERROR(Deaths!FC8/(Deaths!FC8+Recovered!FC8), 0)</f>
        <v>2.2355682217928389E-2</v>
      </c>
      <c r="FC7" s="10">
        <f>IFERROR(Deaths!FD8/(Deaths!FD8+Recovered!FD8), 0)</f>
        <v>2.2302389328314177E-2</v>
      </c>
      <c r="FD7" s="10">
        <f>IFERROR(Deaths!FE8/(Deaths!FE8+Recovered!FE8), 0)</f>
        <v>2.2233347075799516E-2</v>
      </c>
      <c r="FE7" s="10">
        <f>IFERROR(Deaths!FF8/(Deaths!FF8+Recovered!FF8), 0)</f>
        <v>2.2217367028378607E-2</v>
      </c>
      <c r="FF7" s="10">
        <f>IFERROR(Deaths!FG8/(Deaths!FG8+Recovered!FG8), 0)</f>
        <v>2.2089873931527563E-2</v>
      </c>
      <c r="FG7" s="10">
        <f>IFERROR(Deaths!FH8/(Deaths!FH8+Recovered!FH8), 0)</f>
        <v>2.2051807039161007E-2</v>
      </c>
      <c r="FH7" s="10">
        <f>IFERROR(Deaths!FI8/(Deaths!FI8+Recovered!FI8), 0)</f>
        <v>2.2075881847907496E-2</v>
      </c>
      <c r="FI7" s="10">
        <f>IFERROR(Deaths!FJ8/(Deaths!FJ8+Recovered!FJ8), 0)</f>
        <v>2.2022420631813495E-2</v>
      </c>
      <c r="FJ7" s="10">
        <f>IFERROR(Deaths!FK8/(Deaths!FK8+Recovered!FK8), 0)</f>
        <v>2.1947305420727939E-2</v>
      </c>
      <c r="FK7" s="10">
        <f>IFERROR(Deaths!FL8/(Deaths!FL8+Recovered!FL8), 0)</f>
        <v>2.2047637675490069E-2</v>
      </c>
      <c r="FL7" s="10">
        <f>IFERROR(Deaths!FM8/(Deaths!FM8+Recovered!FM8), 0)</f>
        <v>2.216233696238008E-2</v>
      </c>
      <c r="FM7" s="10">
        <f>IFERROR(Deaths!FN8/(Deaths!FN8+Recovered!FN8), 0)</f>
        <v>2.212504302326318E-2</v>
      </c>
      <c r="FN7" s="10">
        <f>IFERROR(Deaths!FO8/(Deaths!FO8+Recovered!FO8), 0)</f>
        <v>2.2078579010216266E-2</v>
      </c>
      <c r="FO7" s="10">
        <f>IFERROR(Deaths!FP8/(Deaths!FP8+Recovered!FP8), 0)</f>
        <v>2.2034519254253846E-2</v>
      </c>
      <c r="FP7" s="10">
        <f>IFERROR(Deaths!FQ8/(Deaths!FQ8+Recovered!FQ8), 0)</f>
        <v>2.2033755713753472E-2</v>
      </c>
      <c r="FQ7" s="10">
        <f>IFERROR(Deaths!FR8/(Deaths!FR8+Recovered!FR8), 0)</f>
        <v>2.2033077186666718E-2</v>
      </c>
      <c r="FR7" s="10">
        <f>IFERROR(Deaths!FS8/(Deaths!FS8+Recovered!FS8), 0)</f>
        <v>2.2125952542001774E-2</v>
      </c>
      <c r="FS7" s="10">
        <f>IFERROR(Deaths!FT8/(Deaths!FT8+Recovered!FT8), 0)</f>
        <v>2.2196311626731961E-2</v>
      </c>
      <c r="FT7" s="10">
        <f>IFERROR(Deaths!FU8/(Deaths!FU8+Recovered!FU8), 0)</f>
        <v>2.2150490397379454E-2</v>
      </c>
      <c r="FU7" s="10">
        <f>IFERROR(Deaths!FV8/(Deaths!FV8+Recovered!FV8), 0)</f>
        <v>2.2004088907527784E-2</v>
      </c>
      <c r="FV7" s="10">
        <f>IFERROR(Deaths!FW8/(Deaths!FW8+Recovered!FW8), 0)</f>
        <v>2.1963402927102509E-2</v>
      </c>
      <c r="FW7" s="10">
        <f>IFERROR(Deaths!FX8/(Deaths!FX8+Recovered!FX8), 0)</f>
        <v>2.1988001591069669E-2</v>
      </c>
      <c r="FX7" s="10">
        <f>IFERROR(Deaths!FY8/(Deaths!FY8+Recovered!FY8), 0)</f>
        <v>2.1908599501556068E-2</v>
      </c>
      <c r="FY7" s="10">
        <f>IFERROR(Deaths!FZ8/(Deaths!FZ8+Recovered!FZ8), 0)</f>
        <v>2.1938366772889926E-2</v>
      </c>
      <c r="FZ7" s="10">
        <f>IFERROR(Deaths!GA8/(Deaths!GA8+Recovered!GA8), 0)</f>
        <v>2.1959040937825192E-2</v>
      </c>
      <c r="GA7" s="10">
        <f>IFERROR(Deaths!GB8/(Deaths!GB8+Recovered!GB8), 0)</f>
        <v>2.1884876593757732E-2</v>
      </c>
      <c r="GB7" s="10">
        <f>IFERROR(Deaths!GC8/(Deaths!GC8+Recovered!GC8), 0)</f>
        <v>2.1799494668322556E-2</v>
      </c>
      <c r="GC7" s="10">
        <f>IFERROR(Deaths!GD8/(Deaths!GD8+Recovered!GD8), 0)</f>
        <v>2.1738763323921589E-2</v>
      </c>
      <c r="GD7" s="10">
        <f>IFERROR(Deaths!GE8/(Deaths!GE8+Recovered!GE8), 0)</f>
        <v>2.1682752008309557E-2</v>
      </c>
      <c r="GE7" s="10">
        <f>IFERROR(Deaths!GF8/(Deaths!GF8+Recovered!GF8), 0)</f>
        <v>2.1620521439967434E-2</v>
      </c>
      <c r="GF7" s="10">
        <f>IFERROR(Deaths!GG8/(Deaths!GG8+Recovered!GG8), 0)</f>
        <v>2.1633810728240867E-2</v>
      </c>
      <c r="GG7" s="10">
        <f>IFERROR(Deaths!GH8/(Deaths!GH8+Recovered!GH8), 0)</f>
        <v>2.1660767110202848E-2</v>
      </c>
      <c r="GH7" s="10">
        <f>IFERROR(Deaths!GI8/(Deaths!GI8+Recovered!GI8), 0)</f>
        <v>2.1586891923047365E-2</v>
      </c>
      <c r="GI7" s="10">
        <f>IFERROR(Deaths!GJ8/(Deaths!GJ8+Recovered!GJ8), 0)</f>
        <v>2.1568955872918558E-2</v>
      </c>
      <c r="GJ7" s="10">
        <f>IFERROR(Deaths!GK8/(Deaths!GK8+Recovered!GK8), 0)</f>
        <v>2.1452371313798152E-2</v>
      </c>
      <c r="GK7" s="10">
        <f>IFERROR(Deaths!GL8/(Deaths!GL8+Recovered!GL8), 0)</f>
        <v>2.140654466825154E-2</v>
      </c>
      <c r="GL7" s="10">
        <f>IFERROR(Deaths!GM8/(Deaths!GM8+Recovered!GM8), 0)</f>
        <v>2.1284598468188368E-2</v>
      </c>
      <c r="GM7" s="10">
        <f>IFERROR(Deaths!GN8/(Deaths!GN8+Recovered!GN8), 0)</f>
        <v>2.1270916124361865E-2</v>
      </c>
      <c r="GN7" s="10">
        <f>IFERROR(Deaths!GO8/(Deaths!GO8+Recovered!GO8), 0)</f>
        <v>2.1278064075732687E-2</v>
      </c>
      <c r="GO7" s="10">
        <f>IFERROR(Deaths!GP8/(Deaths!GP8+Recovered!GP8), 0)</f>
        <v>2.1238966914827694E-2</v>
      </c>
      <c r="GP7" s="10">
        <f>IFERROR(Deaths!GQ8/(Deaths!GQ8+Recovered!GQ8), 0)</f>
        <v>2.1202402694676607E-2</v>
      </c>
      <c r="GQ7" s="10">
        <f>IFERROR(Deaths!GR8/(Deaths!GR8+Recovered!GR8), 0)</f>
        <v>2.1139769853606476E-2</v>
      </c>
      <c r="GR7" s="10">
        <f>IFERROR(Deaths!GS8/(Deaths!GS8+Recovered!GS8), 0)</f>
        <v>2.1088244071531873E-2</v>
      </c>
      <c r="GS7" s="10">
        <f>IFERROR(Deaths!GT8/(Deaths!GT8+Recovered!GT8), 0)</f>
        <v>2.107056728669017E-2</v>
      </c>
      <c r="GT7" s="10">
        <f>IFERROR(Deaths!GU8/(Deaths!GU8+Recovered!GU8), 0)</f>
        <v>2.1080340951847482E-2</v>
      </c>
      <c r="GU7" s="10">
        <f>IFERROR(Deaths!GV8/(Deaths!GV8+Recovered!GV8), 0)</f>
        <v>2.1080122203606978E-2</v>
      </c>
      <c r="GV7" s="10">
        <f>IFERROR(Deaths!GW8/(Deaths!GW8+Recovered!GW8), 0)</f>
        <v>2.106712382078926E-2</v>
      </c>
      <c r="GW7" s="10">
        <f>IFERROR(Deaths!GX8/(Deaths!GX8+Recovered!GX8), 0)</f>
        <v>2.1033487034804475E-2</v>
      </c>
      <c r="GX7" s="10">
        <f>IFERROR(Deaths!GY8/(Deaths!GY8+Recovered!GY8), 0)</f>
        <v>2.1023241547501188E-2</v>
      </c>
      <c r="GY7" s="10">
        <f>IFERROR(Deaths!GZ8/(Deaths!GZ8+Recovered!GZ8), 0)</f>
        <v>2.0988140147094742E-2</v>
      </c>
      <c r="GZ7" s="10">
        <f>IFERROR(Deaths!HA8/(Deaths!HA8+Recovered!HA8), 0)</f>
        <v>2.0962231667294346E-2</v>
      </c>
      <c r="HA7" s="10">
        <f>IFERROR(Deaths!HB8/(Deaths!HB8+Recovered!HB8), 0)</f>
        <v>2.0951763961038525E-2</v>
      </c>
      <c r="HB7" s="10">
        <f>IFERROR(Deaths!HC8/(Deaths!HC8+Recovered!HC8), 0)</f>
        <v>2.093485098896412E-2</v>
      </c>
    </row>
    <row r="8" spans="1:210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</row>
    <row r="9" spans="1:210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</row>
    <row r="10" spans="1:210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3.9112481567862574E-2</v>
      </c>
      <c r="GZ10" s="10">
        <f>IFERROR(Deaths!HA11/(Deaths!HA11+Recovered!HA11), 0)</f>
        <v>3.9277538267688851E-2</v>
      </c>
      <c r="HA10" s="10">
        <f>IFERROR(Deaths!HB11/(Deaths!HB11+Recovered!HB11), 0)</f>
        <v>3.90362337121304E-2</v>
      </c>
      <c r="HB10" s="10">
        <f>IFERROR(Deaths!HC11/(Deaths!HC11+Recovered!HC11), 0)</f>
        <v>3.8657708176616748E-2</v>
      </c>
    </row>
    <row r="11" spans="1:210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B11"/>
  <sheetViews>
    <sheetView topLeftCell="J1"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</row>
    <row r="2" spans="1:21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</row>
    <row r="3" spans="1:21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</row>
    <row r="4" spans="1:21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</row>
    <row r="5" spans="1:21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</row>
    <row r="6" spans="1:21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</row>
    <row r="7" spans="1:210" x14ac:dyDescent="0.35">
      <c r="A7" s="4" t="s">
        <v>179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5.0251256281407036E-3</v>
      </c>
      <c r="BH7" s="10">
        <f>IFERROR(Deaths!BI8/Confirmed!BI7, 0)</f>
        <v>3.952569169960474E-3</v>
      </c>
      <c r="BI7" s="10">
        <f>IFERROR(Deaths!BJ8/Confirmed!BJ7, 0)</f>
        <v>3.2679738562091504E-3</v>
      </c>
      <c r="BJ7" s="10">
        <f>IFERROR(Deaths!BK8/Confirmed!BK7, 0)</f>
        <v>2.7247956403269754E-3</v>
      </c>
      <c r="BK7" s="10">
        <f>IFERROR(Deaths!BL8/Confirmed!BL7, 0)</f>
        <v>2.2831050228310501E-3</v>
      </c>
      <c r="BL7" s="10">
        <f>IFERROR(Deaths!BM8/Confirmed!BM7, 0)</f>
        <v>2.0202020202020202E-3</v>
      </c>
      <c r="BM7" s="10">
        <f>IFERROR(Deaths!BN8/Confirmed!BN7, 0)</f>
        <v>4.559270516717325E-3</v>
      </c>
      <c r="BN7" s="10">
        <f>IFERROR(Deaths!BO8/Confirmed!BO7, 0)</f>
        <v>3.5714285714285713E-3</v>
      </c>
      <c r="BO7" s="10">
        <f>IFERROR(Deaths!BP8/Confirmed!BP7, 0)</f>
        <v>3.8610038610038611E-3</v>
      </c>
      <c r="BP7" s="10">
        <f>IFERROR(Deaths!BQ8/Confirmed!BQ7, 0)</f>
        <v>3.1645569620253164E-3</v>
      </c>
      <c r="BQ7" s="10">
        <f>IFERROR(Deaths!BR8/Confirmed!BR7, 0)</f>
        <v>5.2151238591916557E-3</v>
      </c>
      <c r="BR7" s="10">
        <f>IFERROR(Deaths!BS8/Confirmed!BS7, 0)</f>
        <v>4.9019607843137254E-3</v>
      </c>
      <c r="BS7" s="10">
        <f>IFERROR(Deaths!BT8/Confirmed!BT7, 0)</f>
        <v>7.2742832691484807E-3</v>
      </c>
      <c r="BT7" s="10">
        <f>IFERROR(Deaths!BU8/Confirmed!BU7, 0)</f>
        <v>8.6424198775657182E-3</v>
      </c>
      <c r="BU7" s="10">
        <f>IFERROR(Deaths!BV8/Confirmed!BV7, 0)</f>
        <v>8.4554678692220966E-3</v>
      </c>
      <c r="BV7" s="10">
        <f>IFERROR(Deaths!BW8/Confirmed!BW7, 0)</f>
        <v>8.1947457218606891E-3</v>
      </c>
      <c r="BW7" s="10">
        <f>IFERROR(Deaths!BX8/Confirmed!BX7, 0)</f>
        <v>9.0889875290636225E-3</v>
      </c>
      <c r="BX7" s="10">
        <f>IFERROR(Deaths!BY8/Confirmed!BY7, 0)</f>
        <v>8.3503432918908896E-3</v>
      </c>
      <c r="BY7" s="10">
        <f>IFERROR(Deaths!BZ8/Confirmed!BZ7, 0)</f>
        <v>7.4097430238057697E-3</v>
      </c>
      <c r="BZ7" s="10">
        <f>IFERROR(Deaths!CA8/Confirmed!CA7, 0)</f>
        <v>7.7364279044951313E-3</v>
      </c>
      <c r="CA7" s="10">
        <f>IFERROR(Deaths!CB8/Confirmed!CB7, 0)</f>
        <v>7.2647601476014756E-3</v>
      </c>
      <c r="CB7" s="10">
        <f>IFERROR(Deaths!CC8/Confirmed!CC7, 0)</f>
        <v>7.5017273714342121E-3</v>
      </c>
      <c r="CC7" s="10">
        <f>IFERROR(Deaths!CD8/Confirmed!CD7, 0)</f>
        <v>7.8878912477972647E-3</v>
      </c>
      <c r="CD7" s="10">
        <f>IFERROR(Deaths!CE8/Confirmed!CE7, 0)</f>
        <v>7.8032979976442873E-3</v>
      </c>
      <c r="CE7" s="10">
        <f>IFERROR(Deaths!CF8/Confirmed!CF7, 0)</f>
        <v>8.2435003170577038E-3</v>
      </c>
      <c r="CF7" s="10">
        <f>IFERROR(Deaths!CG8/Confirmed!CG7, 0)</f>
        <v>8.0750763858577039E-3</v>
      </c>
      <c r="CG7" s="10">
        <f>IFERROR(Deaths!CH8/Confirmed!CH7, 0)</f>
        <v>8.0561084257416357E-3</v>
      </c>
      <c r="CH7" s="10">
        <f>IFERROR(Deaths!CI8/Confirmed!CI7, 0)</f>
        <v>8.0849326255614529E-3</v>
      </c>
      <c r="CI7" s="10">
        <f>IFERROR(Deaths!CJ8/Confirmed!CJ7, 0)</f>
        <v>8.3041019400100224E-3</v>
      </c>
      <c r="CJ7" s="10">
        <f>IFERROR(Deaths!CK8/Confirmed!CK7, 0)</f>
        <v>8.5291177205698582E-3</v>
      </c>
      <c r="CK7" s="10">
        <f>IFERROR(Deaths!CL8/Confirmed!CL7, 0)</f>
        <v>8.5070529720327245E-3</v>
      </c>
      <c r="CL7" s="10">
        <f>IFERROR(Deaths!CM8/Confirmed!CM7, 0)</f>
        <v>8.4241476676078682E-3</v>
      </c>
      <c r="CM7" s="10">
        <f>IFERROR(Deaths!CN8/Confirmed!CN7, 0)</f>
        <v>8.5948939963073796E-3</v>
      </c>
      <c r="CN7" s="10">
        <f>IFERROR(Deaths!CO8/Confirmed!CO7, 0)</f>
        <v>8.6424198775657182E-3</v>
      </c>
      <c r="CO7" s="10">
        <f>IFERROR(Deaths!CP8/Confirmed!CP7, 0)</f>
        <v>8.8449800858635495E-3</v>
      </c>
      <c r="CP7" s="10">
        <f>IFERROR(Deaths!CQ8/Confirmed!CQ7, 0)</f>
        <v>8.8413808484539523E-3</v>
      </c>
      <c r="CQ7" s="10">
        <f>IFERROR(Deaths!CR8/Confirmed!CR7, 0)</f>
        <v>8.9621404214391878E-3</v>
      </c>
      <c r="CR7" s="10">
        <f>IFERROR(Deaths!CS8/Confirmed!CS7, 0)</f>
        <v>9.1301549847160393E-3</v>
      </c>
      <c r="CS7" s="10">
        <f>IFERROR(Deaths!CT8/Confirmed!CT7, 0)</f>
        <v>9.2280324648852975E-3</v>
      </c>
      <c r="CT7" s="10">
        <f>IFERROR(Deaths!CU8/Confirmed!CU7, 0)</f>
        <v>9.1110422619252521E-3</v>
      </c>
      <c r="CU7" s="10">
        <f>IFERROR(Deaths!CV8/Confirmed!CV7, 0)</f>
        <v>9.2669787725261337E-3</v>
      </c>
      <c r="CV7" s="10">
        <f>IFERROR(Deaths!CW8/Confirmed!CW7, 0)</f>
        <v>9.778770410165092E-3</v>
      </c>
      <c r="CW7" s="10">
        <f>IFERROR(Deaths!CX8/Confirmed!CX7, 0)</f>
        <v>1.0075306578527296E-2</v>
      </c>
      <c r="CX7" s="10">
        <f>IFERROR(Deaths!CY8/Confirmed!CY7, 0)</f>
        <v>1.0215763211017994E-2</v>
      </c>
      <c r="CY7" s="10">
        <f>IFERROR(Deaths!CZ8/Confirmed!CZ7, 0)</f>
        <v>9.8505489544875625E-3</v>
      </c>
      <c r="CZ7" s="10">
        <f>IFERROR(Deaths!DA8/Confirmed!DA7, 0)</f>
        <v>9.5035155582944165E-3</v>
      </c>
      <c r="DA7" s="10">
        <f>IFERROR(Deaths!DB8/Confirmed!DB7, 0)</f>
        <v>9.334471459646998E-3</v>
      </c>
      <c r="DB7" s="10">
        <f>IFERROR(Deaths!DC8/Confirmed!DC7, 0)</f>
        <v>9.3389972324129499E-3</v>
      </c>
      <c r="DC7" s="10">
        <f>IFERROR(Deaths!DD8/Confirmed!DD7, 0)</f>
        <v>9.2629980292775818E-3</v>
      </c>
      <c r="DD7" s="10">
        <f>IFERROR(Deaths!DE8/Confirmed!DE7, 0)</f>
        <v>9.1724994355384965E-3</v>
      </c>
      <c r="DE7" s="10">
        <f>IFERROR(Deaths!DF8/Confirmed!DF7, 0)</f>
        <v>9.1717724463560441E-3</v>
      </c>
      <c r="DF7" s="10">
        <f>IFERROR(Deaths!DG8/Confirmed!DG7, 0)</f>
        <v>9.1958767037790164E-3</v>
      </c>
      <c r="DG7" s="10">
        <f>IFERROR(Deaths!DH8/Confirmed!DH7, 0)</f>
        <v>9.1326160772194874E-3</v>
      </c>
      <c r="DH7" s="10">
        <f>IFERROR(Deaths!DI8/Confirmed!DI7, 0)</f>
        <v>9.0763698135029637E-3</v>
      </c>
      <c r="DI7" s="10">
        <f>IFERROR(Deaths!DJ8/Confirmed!DJ7, 0)</f>
        <v>9.111146514641991E-3</v>
      </c>
      <c r="DJ7" s="10">
        <f>IFERROR(Deaths!DK8/Confirmed!DK7, 0)</f>
        <v>9.1302714728547785E-3</v>
      </c>
      <c r="DK7" s="10">
        <f>IFERROR(Deaths!DL8/Confirmed!DL7, 0)</f>
        <v>9.1379412872405804E-3</v>
      </c>
      <c r="DL7" s="10">
        <f>IFERROR(Deaths!DM8/Confirmed!DM7, 0)</f>
        <v>9.1994080116267127E-3</v>
      </c>
      <c r="DM7" s="10">
        <f>IFERROR(Deaths!DN8/Confirmed!DN7, 0)</f>
        <v>9.3257315939024345E-3</v>
      </c>
      <c r="DN7" s="10">
        <f>IFERROR(Deaths!DO8/Confirmed!DO7, 0)</f>
        <v>9.3379993753371759E-3</v>
      </c>
      <c r="DO7" s="10">
        <f>IFERROR(Deaths!DP8/Confirmed!DP7, 0)</f>
        <v>9.36431377675641E-3</v>
      </c>
      <c r="DP7" s="10">
        <f>IFERROR(Deaths!DQ8/Confirmed!DQ7, 0)</f>
        <v>9.4585268436125775E-3</v>
      </c>
      <c r="DQ7" s="10">
        <f>IFERROR(Deaths!DR8/Confirmed!DR7, 0)</f>
        <v>9.6273141024602778E-3</v>
      </c>
      <c r="DR7" s="10">
        <f>IFERROR(Deaths!DS8/Confirmed!DS7, 0)</f>
        <v>9.7589701279152518E-3</v>
      </c>
      <c r="DS7" s="10">
        <f>IFERROR(Deaths!DT8/Confirmed!DT7, 0)</f>
        <v>9.9525805028672261E-3</v>
      </c>
      <c r="DT7" s="10">
        <f>IFERROR(Deaths!DU8/Confirmed!DU7, 0)</f>
        <v>1.0086875748030558E-2</v>
      </c>
      <c r="DU7" s="10">
        <f>IFERROR(Deaths!DV8/Confirmed!DV7, 0)</f>
        <v>1.0279231655737181E-2</v>
      </c>
      <c r="DV7" s="10">
        <f>IFERROR(Deaths!DW8/Confirmed!DW7, 0)</f>
        <v>1.0279350474072439E-2</v>
      </c>
      <c r="DW7" s="10">
        <f>IFERROR(Deaths!DX8/Confirmed!DX7, 0)</f>
        <v>1.0506648415033312E-2</v>
      </c>
      <c r="DX7" s="10">
        <f>IFERROR(Deaths!DY8/Confirmed!DY7, 0)</f>
        <v>1.0704650911837704E-2</v>
      </c>
      <c r="DY7" s="10">
        <f>IFERROR(Deaths!DZ8/Confirmed!DZ7, 0)</f>
        <v>1.0927289467644196E-2</v>
      </c>
      <c r="DZ7" s="10">
        <f>IFERROR(Deaths!EA8/Confirmed!EA7, 0)</f>
        <v>1.1284160124657206E-2</v>
      </c>
      <c r="EA7" s="10">
        <f>IFERROR(Deaths!EB8/Confirmed!EB7, 0)</f>
        <v>1.1485847569816554E-2</v>
      </c>
      <c r="EB7" s="10">
        <f>IFERROR(Deaths!EC8/Confirmed!EC7, 0)</f>
        <v>1.156358493308989E-2</v>
      </c>
      <c r="EC7" s="10">
        <f>IFERROR(Deaths!ED8/Confirmed!ED7, 0)</f>
        <v>1.1703288216099322E-2</v>
      </c>
      <c r="ED7" s="10">
        <f>IFERROR(Deaths!EE8/Confirmed!EE7, 0)</f>
        <v>1.1888389502488267E-2</v>
      </c>
      <c r="EE7" s="10">
        <f>IFERROR(Deaths!EF8/Confirmed!EF7, 0)</f>
        <v>1.2063514123901185E-2</v>
      </c>
      <c r="EF7" s="10">
        <f>IFERROR(Deaths!EG8/Confirmed!EG7, 0)</f>
        <v>1.2203260558680522E-2</v>
      </c>
      <c r="EG7" s="10">
        <f>IFERROR(Deaths!EH8/Confirmed!EH7, 0)</f>
        <v>1.228698114215503E-2</v>
      </c>
      <c r="EH7" s="10">
        <f>IFERROR(Deaths!EI8/Confirmed!EI7, 0)</f>
        <v>1.2479753417361199E-2</v>
      </c>
      <c r="EI7" s="10">
        <f>IFERROR(Deaths!EJ8/Confirmed!EJ7, 0)</f>
        <v>1.2526949748754478E-2</v>
      </c>
      <c r="EJ7" s="10">
        <f>IFERROR(Deaths!EK8/Confirmed!EK7, 0)</f>
        <v>1.2526179357747094E-2</v>
      </c>
      <c r="EK7" s="10">
        <f>IFERROR(Deaths!EL8/Confirmed!EL7, 0)</f>
        <v>1.2657078596042341E-2</v>
      </c>
      <c r="EL7" s="10">
        <f>IFERROR(Deaths!EM8/Confirmed!EM7, 0)</f>
        <v>1.2879723664007562E-2</v>
      </c>
      <c r="EM7" s="10">
        <f>IFERROR(Deaths!EN8/Confirmed!EN7, 0)</f>
        <v>1.2997210043842168E-2</v>
      </c>
      <c r="EN7" s="10">
        <f>IFERROR(Deaths!EO8/Confirmed!EO7, 0)</f>
        <v>1.3127470578215642E-2</v>
      </c>
      <c r="EO7" s="10">
        <f>IFERROR(Deaths!EP8/Confirmed!EP7, 0)</f>
        <v>1.3127144061695075E-2</v>
      </c>
      <c r="EP7" s="10">
        <f>IFERROR(Deaths!EQ8/Confirmed!EQ7, 0)</f>
        <v>1.313351013786589E-2</v>
      </c>
      <c r="EQ7" s="10">
        <f>IFERROR(Deaths!ER8/Confirmed!ER7, 0)</f>
        <v>1.3198902483578261E-2</v>
      </c>
      <c r="ER7" s="10">
        <f>IFERROR(Deaths!ES8/Confirmed!ES7, 0)</f>
        <v>1.335352700904126E-2</v>
      </c>
      <c r="ES7" s="10">
        <f>IFERROR(Deaths!ET8/Confirmed!ET7, 0)</f>
        <v>1.3515543417868823E-2</v>
      </c>
      <c r="ET7" s="10">
        <f>IFERROR(Deaths!EU8/Confirmed!EU7, 0)</f>
        <v>1.3652888255125187E-2</v>
      </c>
      <c r="EU7" s="10">
        <f>IFERROR(Deaths!EV8/Confirmed!EV7, 0)</f>
        <v>1.3779887804157018E-2</v>
      </c>
      <c r="EV7" s="10">
        <f>IFERROR(Deaths!EW8/Confirmed!EW7, 0)</f>
        <v>1.3871098753475586E-2</v>
      </c>
      <c r="EW7" s="10">
        <f>IFERROR(Deaths!EX8/Confirmed!EX7, 0)</f>
        <v>1.3874450014472177E-2</v>
      </c>
      <c r="EX7" s="10">
        <f>IFERROR(Deaths!EY8/Confirmed!EY7, 0)</f>
        <v>1.3857117496386092E-2</v>
      </c>
      <c r="EY7" s="10">
        <f>IFERROR(Deaths!EZ8/Confirmed!EZ7, 0)</f>
        <v>1.3941069800526985E-2</v>
      </c>
      <c r="EZ7" s="10">
        <f>IFERROR(Deaths!FA8/Confirmed!FA7, 0)</f>
        <v>1.4030357581887754E-2</v>
      </c>
      <c r="FA7" s="10">
        <f>IFERROR(Deaths!FB8/Confirmed!FB7, 0)</f>
        <v>1.4016191849276194E-2</v>
      </c>
      <c r="FB7" s="10">
        <f>IFERROR(Deaths!FC8/Confirmed!FC7, 0)</f>
        <v>1.4146621586744438E-2</v>
      </c>
      <c r="FC7" s="10">
        <f>IFERROR(Deaths!FD8/Confirmed!FD7, 0)</f>
        <v>1.4292118912726814E-2</v>
      </c>
      <c r="FD7" s="10">
        <f>IFERROR(Deaths!FE8/Confirmed!FE7, 0)</f>
        <v>1.430007749821249E-2</v>
      </c>
      <c r="FE7" s="10">
        <f>IFERROR(Deaths!FF8/Confirmed!FF7, 0)</f>
        <v>1.4294505549429438E-2</v>
      </c>
      <c r="FF7" s="10">
        <f>IFERROR(Deaths!FG8/Confirmed!FG7, 0)</f>
        <v>1.4384886131244697E-2</v>
      </c>
      <c r="FG7" s="10">
        <f>IFERROR(Deaths!FH8/Confirmed!FH7, 0)</f>
        <v>1.4569710732862113E-2</v>
      </c>
      <c r="FH7" s="10">
        <f>IFERROR(Deaths!FI8/Confirmed!FI7, 0)</f>
        <v>1.4643359672599438E-2</v>
      </c>
      <c r="FI7" s="10">
        <f>IFERROR(Deaths!FJ8/Confirmed!FJ7, 0)</f>
        <v>1.4759926290331529E-2</v>
      </c>
      <c r="FJ7" s="10">
        <f>IFERROR(Deaths!FK8/Confirmed!FK7, 0)</f>
        <v>1.4862730193418888E-2</v>
      </c>
      <c r="FK7" s="10">
        <f>IFERROR(Deaths!FL8/Confirmed!FL7, 0)</f>
        <v>1.4912911244290979E-2</v>
      </c>
      <c r="FL7" s="10">
        <f>IFERROR(Deaths!FM8/Confirmed!FM7, 0)</f>
        <v>1.4966834194266013E-2</v>
      </c>
      <c r="FM7" s="10">
        <f>IFERROR(Deaths!FN8/Confirmed!FN7, 0)</f>
        <v>1.511507973716668E-2</v>
      </c>
      <c r="FN7" s="10">
        <f>IFERROR(Deaths!FO8/Confirmed!FO7, 0)</f>
        <v>1.5219743079304151E-2</v>
      </c>
      <c r="FO7" s="10">
        <f>IFERROR(Deaths!FP8/Confirmed!FP7, 0)</f>
        <v>1.5329066606252831E-2</v>
      </c>
      <c r="FP7" s="10">
        <f>IFERROR(Deaths!FQ8/Confirmed!FQ7, 0)</f>
        <v>1.5430734937849208E-2</v>
      </c>
      <c r="FQ7" s="10">
        <f>IFERROR(Deaths!FR8/Confirmed!FR7, 0)</f>
        <v>1.5550789562568021E-2</v>
      </c>
      <c r="FR7" s="10">
        <f>IFERROR(Deaths!FS8/Confirmed!FS7, 0)</f>
        <v>1.5588758684142385E-2</v>
      </c>
      <c r="FS7" s="10">
        <f>IFERROR(Deaths!FT8/Confirmed!FT7, 0)</f>
        <v>1.5592173607973277E-2</v>
      </c>
      <c r="FT7" s="10">
        <f>IFERROR(Deaths!FU8/Confirmed!FU7, 0)</f>
        <v>1.5697352552224118E-2</v>
      </c>
      <c r="FU7" s="10">
        <f>IFERROR(Deaths!FV8/Confirmed!FV7, 0)</f>
        <v>1.5771668431300716E-2</v>
      </c>
      <c r="FV7" s="10">
        <f>IFERROR(Deaths!FW8/Confirmed!FW7, 0)</f>
        <v>1.5859246526133165E-2</v>
      </c>
      <c r="FW7" s="10">
        <f>IFERROR(Deaths!FX8/Confirmed!FX7, 0)</f>
        <v>1.5970955183436435E-2</v>
      </c>
      <c r="FX7" s="10">
        <f>IFERROR(Deaths!FY8/Confirmed!FY7, 0)</f>
        <v>1.6000732778079466E-2</v>
      </c>
      <c r="FY7" s="10">
        <f>IFERROR(Deaths!FZ8/Confirmed!FZ7, 0)</f>
        <v>1.5997434802307121E-2</v>
      </c>
      <c r="FZ7" s="10">
        <f>IFERROR(Deaths!GA8/Confirmed!GA7, 0)</f>
        <v>1.5985323597161601E-2</v>
      </c>
      <c r="GA7" s="10">
        <f>IFERROR(Deaths!GB8/Confirmed!GB7, 0)</f>
        <v>1.6061838269142242E-2</v>
      </c>
      <c r="GB7" s="10">
        <f>IFERROR(Deaths!GC8/Confirmed!GC7, 0)</f>
        <v>1.6152000913833148E-2</v>
      </c>
      <c r="GC7" s="10">
        <f>IFERROR(Deaths!GD8/Confirmed!GD7, 0)</f>
        <v>1.6218565741067378E-2</v>
      </c>
      <c r="GD7" s="10">
        <f>IFERROR(Deaths!GE8/Confirmed!GE7, 0)</f>
        <v>1.6292703305445036E-2</v>
      </c>
      <c r="GE7" s="10">
        <f>IFERROR(Deaths!GF8/Confirmed!GF7, 0)</f>
        <v>1.6355987344349909E-2</v>
      </c>
      <c r="GF7" s="10">
        <f>IFERROR(Deaths!GG8/Confirmed!GG7, 0)</f>
        <v>1.6335151089975873E-2</v>
      </c>
      <c r="GG7" s="10">
        <f>IFERROR(Deaths!GH8/Confirmed!GH7, 0)</f>
        <v>1.6327080374197972E-2</v>
      </c>
      <c r="GH7" s="10">
        <f>IFERROR(Deaths!GI8/Confirmed!GI7, 0)</f>
        <v>1.6401479210763206E-2</v>
      </c>
      <c r="GI7" s="10">
        <f>IFERROR(Deaths!GJ8/Confirmed!GJ7, 0)</f>
        <v>1.649528887299111E-2</v>
      </c>
      <c r="GJ7" s="10">
        <f>IFERROR(Deaths!GK8/Confirmed!GK7, 0)</f>
        <v>1.6540355081015087E-2</v>
      </c>
      <c r="GK7" s="10">
        <f>IFERROR(Deaths!GL8/Confirmed!GL7, 0)</f>
        <v>1.6624506089132352E-2</v>
      </c>
      <c r="GL7" s="10">
        <f>IFERROR(Deaths!GM8/Confirmed!GM7, 0)</f>
        <v>1.663012951925014E-2</v>
      </c>
      <c r="GM7" s="10">
        <f>IFERROR(Deaths!GN8/Confirmed!GN7, 0)</f>
        <v>1.6607066952242906E-2</v>
      </c>
      <c r="GN7" s="10">
        <f>IFERROR(Deaths!GO8/Confirmed!GO7, 0)</f>
        <v>1.6595272166909848E-2</v>
      </c>
      <c r="GO7" s="10">
        <f>IFERROR(Deaths!GP8/Confirmed!GP7, 0)</f>
        <v>1.6663913966888513E-2</v>
      </c>
      <c r="GP7" s="10">
        <f>IFERROR(Deaths!GQ8/Confirmed!GQ7, 0)</f>
        <v>1.6723548698881319E-2</v>
      </c>
      <c r="GQ7" s="10">
        <f>IFERROR(Deaths!GR8/Confirmed!GR7, 0)</f>
        <v>1.675387014515271E-2</v>
      </c>
      <c r="GR7" s="10">
        <f>IFERROR(Deaths!GS8/Confirmed!GS7, 0)</f>
        <v>1.6790460806645816E-2</v>
      </c>
      <c r="GS7" s="10">
        <f>IFERROR(Deaths!GT8/Confirmed!GT7, 0)</f>
        <v>1.6838091084908177E-2</v>
      </c>
      <c r="GT7" s="10">
        <f>IFERROR(Deaths!GU8/Confirmed!GU7, 0)</f>
        <v>1.6825897181721495E-2</v>
      </c>
      <c r="GU7" s="10">
        <f>IFERROR(Deaths!GV8/Confirmed!GV7, 0)</f>
        <v>1.6808505622480492E-2</v>
      </c>
      <c r="GV7" s="10">
        <f>IFERROR(Deaths!GW8/Confirmed!GW7, 0)</f>
        <v>1.6861841862874587E-2</v>
      </c>
      <c r="GW7" s="10">
        <f>IFERROR(Deaths!GX8/Confirmed!GX7, 0)</f>
        <v>1.6909336160622596E-2</v>
      </c>
      <c r="GX7" s="10">
        <f>IFERROR(Deaths!GY8/Confirmed!GY7, 0)</f>
        <v>1.6950368860694089E-2</v>
      </c>
      <c r="GY7" s="10">
        <f>IFERROR(Deaths!GZ8/Confirmed!GZ7, 0)</f>
        <v>1.6982184462075282E-2</v>
      </c>
      <c r="GZ7" s="10">
        <f>IFERROR(Deaths!HA8/Confirmed!HA7, 0)</f>
        <v>1.7017759180963696E-2</v>
      </c>
      <c r="HA7" s="10">
        <f>IFERROR(Deaths!HB8/Confirmed!HB7, 0)</f>
        <v>1.7000843905686753E-2</v>
      </c>
      <c r="HB7" s="10">
        <f>IFERROR(Deaths!HC8/Confirmed!HC7, 0)</f>
        <v>1.6970303319727126E-2</v>
      </c>
    </row>
    <row r="8" spans="1:21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</row>
    <row r="9" spans="1:210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</row>
    <row r="10" spans="1:210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3.2520943239546699E-2</v>
      </c>
      <c r="GZ10" s="10">
        <f>IFERROR(Deaths!HA11/Confirmed!HA10, 0)</f>
        <v>3.2327071631330535E-2</v>
      </c>
      <c r="HA10" s="10">
        <f>IFERROR(Deaths!HB11/Confirmed!HB10, 0)</f>
        <v>3.2289113486420114E-2</v>
      </c>
      <c r="HB10" s="10">
        <f>IFERROR(Deaths!HC11/Confirmed!HC10, 0)</f>
        <v>3.2306515417151599E-2</v>
      </c>
    </row>
    <row r="11" spans="1:210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C21"/>
  <sheetViews>
    <sheetView tabSelected="1" topLeftCell="Q16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</row>
    <row r="2" spans="1:21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</row>
    <row r="3" spans="1:21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</row>
    <row r="4" spans="1:21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</row>
    <row r="5" spans="1:21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</row>
    <row r="6" spans="1:21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</row>
    <row r="7" spans="1:211" x14ac:dyDescent="0.35">
      <c r="A7" s="9" t="s">
        <v>179</v>
      </c>
      <c r="B7" s="4">
        <v>145934462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1.3704782082247305E-3</v>
      </c>
      <c r="M7" s="8">
        <f>Confirmed!M7/'By Population Size'!$B7*100000</f>
        <v>1.3704782082247305E-3</v>
      </c>
      <c r="N7" s="8">
        <f>Confirmed!N7/'By Population Size'!$B7*100000</f>
        <v>1.3704782082247305E-3</v>
      </c>
      <c r="O7" s="8">
        <f>Confirmed!O7/'By Population Size'!$B7*100000</f>
        <v>1.3704782082247305E-3</v>
      </c>
      <c r="P7" s="8">
        <f>Confirmed!P7/'By Population Size'!$B7*100000</f>
        <v>1.3704782082247305E-3</v>
      </c>
      <c r="Q7" s="8">
        <f>Confirmed!Q7/'By Population Size'!$B7*100000</f>
        <v>1.3704782082247305E-3</v>
      </c>
      <c r="R7" s="8">
        <f>Confirmed!R7/'By Population Size'!$B7*100000</f>
        <v>1.3704782082247305E-3</v>
      </c>
      <c r="S7" s="8">
        <f>Confirmed!S7/'By Population Size'!$B7*100000</f>
        <v>1.3704782082247305E-3</v>
      </c>
      <c r="T7" s="8">
        <f>Confirmed!T7/'By Population Size'!$B7*100000</f>
        <v>1.3704782082247305E-3</v>
      </c>
      <c r="U7" s="8">
        <f>Confirmed!U7/'By Population Size'!$B7*100000</f>
        <v>1.3704782082247305E-3</v>
      </c>
      <c r="V7" s="8">
        <f>Confirmed!V7/'By Population Size'!$B7*100000</f>
        <v>1.3704782082247305E-3</v>
      </c>
      <c r="W7" s="8">
        <f>Confirmed!W7/'By Population Size'!$B7*100000</f>
        <v>1.3704782082247305E-3</v>
      </c>
      <c r="X7" s="8">
        <f>Confirmed!X7/'By Population Size'!$B7*100000</f>
        <v>1.3704782082247305E-3</v>
      </c>
      <c r="Y7" s="8">
        <f>Confirmed!Y7/'By Population Size'!$B7*100000</f>
        <v>1.3704782082247305E-3</v>
      </c>
      <c r="Z7" s="8">
        <f>Confirmed!Z7/'By Population Size'!$B7*100000</f>
        <v>1.3704782082247305E-3</v>
      </c>
      <c r="AA7" s="8">
        <f>Confirmed!AA7/'By Population Size'!$B7*100000</f>
        <v>1.3704782082247305E-3</v>
      </c>
      <c r="AB7" s="8">
        <f>Confirmed!AB7/'By Population Size'!$B7*100000</f>
        <v>1.3704782082247305E-3</v>
      </c>
      <c r="AC7" s="8">
        <f>Confirmed!AC7/'By Population Size'!$B7*100000</f>
        <v>1.3704782082247305E-3</v>
      </c>
      <c r="AD7" s="8">
        <f>Confirmed!AD7/'By Population Size'!$B7*100000</f>
        <v>1.3704782082247305E-3</v>
      </c>
      <c r="AE7" s="8">
        <f>Confirmed!AE7/'By Population Size'!$B7*100000</f>
        <v>1.3704782082247305E-3</v>
      </c>
      <c r="AF7" s="8">
        <f>Confirmed!AF7/'By Population Size'!$B7*100000</f>
        <v>1.3704782082247305E-3</v>
      </c>
      <c r="AG7" s="8">
        <f>Confirmed!AG7/'By Population Size'!$B7*100000</f>
        <v>1.3704782082247305E-3</v>
      </c>
      <c r="AH7" s="8">
        <f>Confirmed!AH7/'By Population Size'!$B7*100000</f>
        <v>1.3704782082247305E-3</v>
      </c>
      <c r="AI7" s="8">
        <f>Confirmed!AI7/'By Population Size'!$B7*100000</f>
        <v>1.3704782082247305E-3</v>
      </c>
      <c r="AJ7" s="8">
        <f>Confirmed!AJ7/'By Population Size'!$B7*100000</f>
        <v>1.3704782082247305E-3</v>
      </c>
      <c r="AK7" s="8">
        <f>Confirmed!AK7/'By Population Size'!$B7*100000</f>
        <v>1.3704782082247305E-3</v>
      </c>
      <c r="AL7" s="8">
        <f>Confirmed!AL7/'By Population Size'!$B7*100000</f>
        <v>1.3704782082247305E-3</v>
      </c>
      <c r="AM7" s="8">
        <f>Confirmed!AM7/'By Population Size'!$B7*100000</f>
        <v>1.3704782082247305E-3</v>
      </c>
      <c r="AN7" s="8">
        <f>Confirmed!AN7/'By Population Size'!$B7*100000</f>
        <v>1.3704782082247305E-3</v>
      </c>
      <c r="AO7" s="8">
        <f>Confirmed!AO7/'By Population Size'!$B7*100000</f>
        <v>1.3704782082247305E-3</v>
      </c>
      <c r="AP7" s="8">
        <f>Confirmed!AP7/'By Population Size'!$B7*100000</f>
        <v>1.3704782082247305E-3</v>
      </c>
      <c r="AQ7" s="8">
        <f>Confirmed!AQ7/'By Population Size'!$B7*100000</f>
        <v>2.0557173123370957E-3</v>
      </c>
      <c r="AR7" s="8">
        <f>Confirmed!AR7/'By Population Size'!$B7*100000</f>
        <v>2.0557173123370957E-3</v>
      </c>
      <c r="AS7" s="8">
        <f>Confirmed!AS7/'By Population Size'!$B7*100000</f>
        <v>2.0557173123370957E-3</v>
      </c>
      <c r="AT7" s="8">
        <f>Confirmed!AT7/'By Population Size'!$B7*100000</f>
        <v>2.740956416449461E-3</v>
      </c>
      <c r="AU7" s="8">
        <f>Confirmed!AU7/'By Population Size'!$B7*100000</f>
        <v>8.9081083534607482E-3</v>
      </c>
      <c r="AV7" s="8">
        <f>Confirmed!AV7/'By Population Size'!$B7*100000</f>
        <v>8.9081083534607482E-3</v>
      </c>
      <c r="AW7" s="8">
        <f>Confirmed!AW7/'By Population Size'!$B7*100000</f>
        <v>1.1649064769910207E-2</v>
      </c>
      <c r="AX7" s="8">
        <f>Confirmed!AX7/'By Population Size'!$B7*100000</f>
        <v>1.1649064769910207E-2</v>
      </c>
      <c r="AY7" s="8">
        <f>Confirmed!AY7/'By Population Size'!$B7*100000</f>
        <v>1.3704782082247305E-2</v>
      </c>
      <c r="AZ7" s="8">
        <f>Confirmed!AZ7/'By Population Size'!$B7*100000</f>
        <v>1.3704782082247305E-2</v>
      </c>
      <c r="BA7" s="8">
        <f>Confirmed!BA7/'By Population Size'!$B7*100000</f>
        <v>1.9186694915146227E-2</v>
      </c>
      <c r="BB7" s="8">
        <f>Confirmed!BB7/'By Population Size'!$B7*100000</f>
        <v>3.0835759685056432E-2</v>
      </c>
      <c r="BC7" s="8">
        <f>Confirmed!BC7/'By Population Size'!$B7*100000</f>
        <v>4.0429107142629546E-2</v>
      </c>
      <c r="BD7" s="8">
        <f>Confirmed!BD7/'By Population Size'!$B7*100000</f>
        <v>4.3170063559079007E-2</v>
      </c>
      <c r="BE7" s="8">
        <f>Confirmed!BE7/'By Population Size'!$B7*100000</f>
        <v>6.1671519370112865E-2</v>
      </c>
      <c r="BF7" s="8">
        <f>Confirmed!BF7/'By Population Size'!$B7*100000</f>
        <v>7.8117257868809631E-2</v>
      </c>
      <c r="BG7" s="8">
        <f>Confirmed!BG7/'By Population Size'!$B7*100000</f>
        <v>0.10073014830451768</v>
      </c>
      <c r="BH7" s="8">
        <f>Confirmed!BH7/'By Population Size'!$B7*100000</f>
        <v>0.13636258171836069</v>
      </c>
      <c r="BI7" s="8">
        <f>Confirmed!BI7/'By Population Size'!$B7*100000</f>
        <v>0.17336549334042839</v>
      </c>
      <c r="BJ7" s="8">
        <f>Confirmed!BJ7/'By Population Size'!$B7*100000</f>
        <v>0.20968316585838376</v>
      </c>
      <c r="BK7" s="8">
        <f>Confirmed!BK7/'By Population Size'!$B7*100000</f>
        <v>0.25148275120923802</v>
      </c>
      <c r="BL7" s="8">
        <f>Confirmed!BL7/'By Population Size'!$B7*100000</f>
        <v>0.30013472760121596</v>
      </c>
      <c r="BM7" s="8">
        <f>Confirmed!BM7/'By Population Size'!$B7*100000</f>
        <v>0.33919335653562077</v>
      </c>
      <c r="BN7" s="8">
        <f>Confirmed!BN7/'By Population Size'!$B7*100000</f>
        <v>0.45088733050593627</v>
      </c>
      <c r="BO7" s="8">
        <f>Confirmed!BO7/'By Population Size'!$B7*100000</f>
        <v>0.57560084745438678</v>
      </c>
      <c r="BP7" s="8">
        <f>Confirmed!BP7/'By Population Size'!$B7*100000</f>
        <v>0.70990771186041035</v>
      </c>
      <c r="BQ7" s="8">
        <f>Confirmed!BQ7/'By Population Size'!$B7*100000</f>
        <v>0.8661422275980295</v>
      </c>
      <c r="BR7" s="8">
        <f>Confirmed!BR7/'By Population Size'!$B7*100000</f>
        <v>1.0511567857083681</v>
      </c>
      <c r="BS7" s="8">
        <f>Confirmed!BS7/'By Population Size'!$B7*100000</f>
        <v>1.2580989951503025</v>
      </c>
      <c r="BT7" s="8">
        <f>Confirmed!BT7/'By Population Size'!$B7*100000</f>
        <v>1.6014037863105974</v>
      </c>
      <c r="BU7" s="8">
        <f>Confirmed!BU7/'By Population Size'!$B7*100000</f>
        <v>1.9029089921200382</v>
      </c>
      <c r="BV7" s="8">
        <f>Confirmed!BV7/'By Population Size'!$B7*100000</f>
        <v>2.4312283413906717</v>
      </c>
      <c r="BW7" s="8">
        <f>Confirmed!BW7/'By Population Size'!$B7*100000</f>
        <v>2.8430570429622031</v>
      </c>
      <c r="BX7" s="8">
        <f>Confirmed!BX7/'By Population Size'!$B7*100000</f>
        <v>3.2418662015555997</v>
      </c>
      <c r="BY7" s="8">
        <f>Confirmed!BY7/'By Population Size'!$B7*100000</f>
        <v>3.6927535320615359</v>
      </c>
      <c r="BZ7" s="8">
        <f>Confirmed!BZ7/'By Population Size'!$B7*100000</f>
        <v>4.3464716373847327</v>
      </c>
      <c r="CA7" s="8">
        <f>Confirmed!CA7/'By Population Size'!$B7*100000</f>
        <v>5.1372375635304017</v>
      </c>
      <c r="CB7" s="8">
        <f>Confirmed!CB7/'By Population Size'!$B7*100000</f>
        <v>5.9423935108624306</v>
      </c>
      <c r="CC7" s="8">
        <f>Confirmed!CC7/'By Population Size'!$B7*100000</f>
        <v>6.9421573637623712</v>
      </c>
      <c r="CD7" s="8">
        <f>Confirmed!CD7/'By Population Size'!$B7*100000</f>
        <v>8.1659944037070566</v>
      </c>
      <c r="CE7" s="8">
        <f>Confirmed!CE7/'By Population Size'!$B7*100000</f>
        <v>9.3082879902623699</v>
      </c>
      <c r="CF7" s="8">
        <f>Confirmed!CF7/'By Population Size'!$B7*100000</f>
        <v>10.806220671851998</v>
      </c>
      <c r="CG7" s="8">
        <f>Confirmed!CG7/'By Population Size'!$B7*100000</f>
        <v>12.559062300171428</v>
      </c>
      <c r="CH7" s="8">
        <f>Confirmed!CH7/'By Population Size'!$B7*100000</f>
        <v>14.45991557497913</v>
      </c>
      <c r="CI7" s="8">
        <f>Confirmed!CI7/'By Population Size'!$B7*100000</f>
        <v>16.781505659711822</v>
      </c>
      <c r="CJ7" s="8">
        <f>Confirmed!CJ7/'By Population Size'!$B7*100000</f>
        <v>19.144210090691256</v>
      </c>
      <c r="CK7" s="8">
        <f>Confirmed!CK7/'By Population Size'!$B7*100000</f>
        <v>21.933133244428586</v>
      </c>
      <c r="CL7" s="8">
        <f>Confirmed!CL7/'By Population Size'!$B7*100000</f>
        <v>25.212002357606252</v>
      </c>
      <c r="CM7" s="8">
        <f>Confirmed!CM7/'By Population Size'!$B7*100000</f>
        <v>29.364551328527185</v>
      </c>
      <c r="CN7" s="8">
        <f>Confirmed!CN7/'By Population Size'!$B7*100000</f>
        <v>32.289151824878758</v>
      </c>
      <c r="CO7" s="8">
        <f>Confirmed!CO7/'By Population Size'!$B7*100000</f>
        <v>36.155270850280722</v>
      </c>
      <c r="CP7" s="8">
        <f>Confirmed!CP7/'By Population Size'!$B7*100000</f>
        <v>39.74318279941307</v>
      </c>
      <c r="CQ7" s="8">
        <f>Confirmed!CQ7/'By Population Size'!$B7*100000</f>
        <v>43.014514282445504</v>
      </c>
      <c r="CR7" s="8">
        <f>Confirmed!CR7/'By Population Size'!$B7*100000</f>
        <v>47.022477802398726</v>
      </c>
      <c r="CS7" s="8">
        <f>Confirmed!CS7/'By Population Size'!$B7*100000</f>
        <v>51.11061429753309</v>
      </c>
      <c r="CT7" s="8">
        <f>Confirmed!CT7/'By Population Size'!$B7*100000</f>
        <v>55.469420238791848</v>
      </c>
      <c r="CU7" s="8">
        <f>Confirmed!CU7/'By Population Size'!$B7*100000</f>
        <v>59.716532206080295</v>
      </c>
      <c r="CV7" s="8">
        <f>Confirmed!CV7/'By Population Size'!$B7*100000</f>
        <v>64.109600102544661</v>
      </c>
      <c r="CW7" s="8">
        <f>Confirmed!CW7/'By Population Size'!$B7*100000</f>
        <v>68.112081709664992</v>
      </c>
      <c r="CX7" s="8">
        <f>Confirmed!CX7/'By Population Size'!$B7*100000</f>
        <v>72.976594109758665</v>
      </c>
      <c r="CY7" s="8">
        <f>Confirmed!CY7/'By Population Size'!$B7*100000</f>
        <v>78.412595922682058</v>
      </c>
      <c r="CZ7" s="8">
        <f>Confirmed!CZ7/'By Population Size'!$B7*100000</f>
        <v>85.006651821555351</v>
      </c>
      <c r="DA7" s="8">
        <f>Confirmed!DA7/'By Population Size'!$B7*100000</f>
        <v>92.292799215582136</v>
      </c>
      <c r="DB7" s="8">
        <f>Confirmed!DB7/'By Population Size'!$B7*100000</f>
        <v>99.543314176195068</v>
      </c>
      <c r="DC7" s="8">
        <f>Confirmed!DC7/'By Population Size'!$B7*100000</f>
        <v>106.46559960593818</v>
      </c>
      <c r="DD7" s="8">
        <f>Confirmed!DD7/'By Population Size'!$B7*100000</f>
        <v>113.70103930626065</v>
      </c>
      <c r="DE7" s="8">
        <f>Confirmed!DE7/'By Population Size'!$B7*100000</f>
        <v>121.39695968454662</v>
      </c>
      <c r="DF7" s="8">
        <f>Confirmed!DF7/'By Population Size'!$B7*100000</f>
        <v>128.72833285944481</v>
      </c>
      <c r="DG7" s="8">
        <f>Confirmed!DG7/'By Population Size'!$B7*100000</f>
        <v>136.14056424862827</v>
      </c>
      <c r="DH7" s="8">
        <f>Confirmed!DH7/'By Population Size'!$B7*100000</f>
        <v>143.68641726311364</v>
      </c>
      <c r="DI7" s="8">
        <f>Confirmed!DI7/'By Population Size'!$B7*100000</f>
        <v>151.67356426064737</v>
      </c>
      <c r="DJ7" s="8">
        <f>Confirmed!DJ7/'By Population Size'!$B7*100000</f>
        <v>159.14198525636803</v>
      </c>
      <c r="DK7" s="8">
        <f>Confirmed!DK7/'By Population Size'!$B7*100000</f>
        <v>166.01356299240683</v>
      </c>
      <c r="DL7" s="8">
        <f>Confirmed!DL7/'By Population Size'!$B7*100000</f>
        <v>172.84813781682354</v>
      </c>
      <c r="DM7" s="8">
        <f>Confirmed!DM7/'By Population Size'!$B7*100000</f>
        <v>180.11030184220641</v>
      </c>
      <c r="DN7" s="8">
        <f>Confirmed!DN7/'By Population Size'!$B7*100000</f>
        <v>186.41450160004015</v>
      </c>
      <c r="DO7" s="8">
        <f>Confirmed!DO7/'By Population Size'!$B7*100000</f>
        <v>193.06748806186712</v>
      </c>
      <c r="DP7" s="8">
        <f>Confirmed!DP7/'By Population Size'!$B7*100000</f>
        <v>199.18393230517407</v>
      </c>
      <c r="DQ7" s="8">
        <f>Confirmed!DQ7/'By Population Size'!$B7*100000</f>
        <v>205.53130212656694</v>
      </c>
      <c r="DR7" s="8">
        <f>Confirmed!DR7/'By Population Size'!$B7*100000</f>
        <v>211.53673763500768</v>
      </c>
      <c r="DS7" s="8">
        <f>Confirmed!DS7/'By Population Size'!$B7*100000</f>
        <v>217.600418467298</v>
      </c>
      <c r="DT7" s="8">
        <f>Confirmed!DT7/'By Population Size'!$B7*100000</f>
        <v>223.69493505927338</v>
      </c>
      <c r="DU7" s="8">
        <f>Confirmed!DU7/'By Population Size'!$B7*100000</f>
        <v>230.15948076746946</v>
      </c>
      <c r="DV7" s="8">
        <f>Confirmed!DV7/'By Population Size'!$B7*100000</f>
        <v>236.05185182373165</v>
      </c>
      <c r="DW7" s="8">
        <f>Confirmed!DW7/'By Population Size'!$B7*100000</f>
        <v>242.1820008491209</v>
      </c>
      <c r="DX7" s="8">
        <f>Confirmed!DX7/'By Population Size'!$B7*100000</f>
        <v>248.29090746228263</v>
      </c>
      <c r="DY7" s="8">
        <f>Confirmed!DY7/'By Population Size'!$B7*100000</f>
        <v>254.00443111237152</v>
      </c>
      <c r="DZ7" s="8">
        <f>Confirmed!DZ7/'By Population Size'!$B7*100000</f>
        <v>259.74056765289612</v>
      </c>
      <c r="EA7" s="8">
        <f>Confirmed!EA7/'By Population Size'!$B7*100000</f>
        <v>265.61443725334732</v>
      </c>
      <c r="EB7" s="8">
        <f>Confirmed!EB7/'By Population Size'!$B7*100000</f>
        <v>271.7486977133612</v>
      </c>
      <c r="EC7" s="8">
        <f>Confirmed!EC7/'By Population Size'!$B7*100000</f>
        <v>278.09949373027462</v>
      </c>
      <c r="ED7" s="8">
        <f>Confirmed!ED7/'By Population Size'!$B7*100000</f>
        <v>283.91374752866807</v>
      </c>
      <c r="EE7" s="8">
        <f>Confirmed!EE7/'By Population Size'!$B7*100000</f>
        <v>289.98359551289536</v>
      </c>
      <c r="EF7" s="8">
        <f>Confirmed!EF7/'By Population Size'!$B7*100000</f>
        <v>295.82799983186976</v>
      </c>
      <c r="EG7" s="8">
        <f>Confirmed!EG7/'By Population Size'!$B7*100000</f>
        <v>301.87386444745317</v>
      </c>
      <c r="EH7" s="8">
        <f>Confirmed!EH7/'By Population Size'!$B7*100000</f>
        <v>307.84777895710477</v>
      </c>
      <c r="EI7" s="8">
        <f>Confirmed!EI7/'By Population Size'!$B7*100000</f>
        <v>313.90940407208274</v>
      </c>
      <c r="EJ7" s="8">
        <f>Confirmed!EJ7/'By Population Size'!$B7*100000</f>
        <v>320.05668407507471</v>
      </c>
      <c r="EK7" s="8">
        <f>Confirmed!EK7/'By Population Size'!$B7*100000</f>
        <v>326.20327883896266</v>
      </c>
      <c r="EL7" s="8">
        <f>Confirmed!EL7/'By Population Size'!$B7*100000</f>
        <v>332.0874270259755</v>
      </c>
      <c r="EM7" s="8">
        <f>Confirmed!EM7/'By Population Size'!$B7*100000</f>
        <v>337.8386388267906</v>
      </c>
      <c r="EN7" s="8">
        <f>Confirmed!EN7/'By Population Size'!$B7*100000</f>
        <v>343.85298244358489</v>
      </c>
      <c r="EO7" s="8">
        <f>Confirmed!EO7/'By Population Size'!$B7*100000</f>
        <v>349.99341005553578</v>
      </c>
      <c r="EP7" s="8">
        <f>Confirmed!EP7/'By Population Size'!$B7*100000</f>
        <v>355.95293454400098</v>
      </c>
      <c r="EQ7" s="8">
        <f>Confirmed!EQ7/'By Population Size'!$B7*100000</f>
        <v>361.98920581212684</v>
      </c>
      <c r="ER7" s="8">
        <f>Confirmed!ER7/'By Population Size'!$B7*100000</f>
        <v>367.61981553061815</v>
      </c>
      <c r="ES7" s="8">
        <f>Confirmed!ES7/'By Population Size'!$B7*100000</f>
        <v>373.26687098760812</v>
      </c>
      <c r="ET7" s="8">
        <f>Confirmed!ET7/'By Population Size'!$B7*100000</f>
        <v>378.62818173818329</v>
      </c>
      <c r="EU7" s="8">
        <f>Confirmed!EU7/'By Population Size'!$B7*100000</f>
        <v>383.95386005534453</v>
      </c>
      <c r="EV7" s="8">
        <f>Confirmed!EV7/'By Population Size'!$B7*100000</f>
        <v>389.41590095422424</v>
      </c>
      <c r="EW7" s="8">
        <f>Confirmed!EW7/'By Population Size'!$B7*100000</f>
        <v>394.80873270358859</v>
      </c>
      <c r="EX7" s="8">
        <f>Confirmed!EX7/'By Population Size'!$B7*100000</f>
        <v>400.09672287002371</v>
      </c>
      <c r="EY7" s="8">
        <f>Confirmed!EY7/'By Population Size'!$B7*100000</f>
        <v>405.29494671382008</v>
      </c>
      <c r="EZ7" s="8">
        <f>Confirmed!EZ7/'By Population Size'!$B7*100000</f>
        <v>410.37462419260504</v>
      </c>
      <c r="FA7" s="8">
        <f>Confirmed!FA7/'By Population Size'!$B7*100000</f>
        <v>415.2843623735701</v>
      </c>
      <c r="FB7" s="8">
        <f>Confirmed!FB7/'By Population Size'!$B7*100000</f>
        <v>420.1529862082885</v>
      </c>
      <c r="FC7" s="8">
        <f>Confirmed!FC7/'By Population Size'!$B7*100000</f>
        <v>424.8043892470032</v>
      </c>
      <c r="FD7" s="8">
        <f>Confirmed!FD7/'By Population Size'!$B7*100000</f>
        <v>429.49348043644414</v>
      </c>
      <c r="FE7" s="8">
        <f>Confirmed!FE7/'By Population Size'!$B7*100000</f>
        <v>434.14214251874239</v>
      </c>
      <c r="FF7" s="8">
        <f>Confirmed!FF7/'By Population Size'!$B7*100000</f>
        <v>438.72159545152533</v>
      </c>
      <c r="FG7" s="8">
        <f>Confirmed!FG7/'By Population Size'!$B7*100000</f>
        <v>443.30104838430833</v>
      </c>
      <c r="FH7" s="8">
        <f>Confirmed!FH7/'By Population Size'!$B7*100000</f>
        <v>447.78936451624429</v>
      </c>
      <c r="FI7" s="8">
        <f>Confirmed!FI7/'By Population Size'!$B7*100000</f>
        <v>452.41609894721097</v>
      </c>
      <c r="FJ7" s="8">
        <f>Confirmed!FJ7/'By Population Size'!$B7*100000</f>
        <v>457.01405333580499</v>
      </c>
      <c r="FK7" s="8">
        <f>Confirmed!FK7/'By Population Size'!$B7*100000</f>
        <v>461.55239192234114</v>
      </c>
      <c r="FL7" s="8">
        <f>Confirmed!FL7/'By Population Size'!$B7*100000</f>
        <v>466.15651346287206</v>
      </c>
      <c r="FM7" s="8">
        <f>Confirmed!FM7/'By Population Size'!$B7*100000</f>
        <v>470.65784913778623</v>
      </c>
      <c r="FN7" s="8">
        <f>Confirmed!FN7/'By Population Size'!$B7*100000</f>
        <v>475.01802555725322</v>
      </c>
      <c r="FO7" s="8">
        <f>Confirmed!FO7/'By Population Size'!$B7*100000</f>
        <v>479.49537786352346</v>
      </c>
      <c r="FP7" s="8">
        <f>Confirmed!FP7/'By Population Size'!$B7*100000</f>
        <v>483.94326488831678</v>
      </c>
      <c r="FQ7" s="8">
        <f>Confirmed!FQ7/'By Population Size'!$B7*100000</f>
        <v>488.48160347485299</v>
      </c>
      <c r="FR7" s="8">
        <f>Confirmed!FR7/'By Population Size'!$B7*100000</f>
        <v>492.99458821453703</v>
      </c>
      <c r="FS7" s="8">
        <f>Confirmed!FS7/'By Population Size'!$B7*100000</f>
        <v>497.50825819332522</v>
      </c>
      <c r="FT7" s="8">
        <f>Confirmed!FT7/'By Population Size'!$B7*100000</f>
        <v>501.96985000020078</v>
      </c>
      <c r="FU7" s="8">
        <f>Confirmed!FU7/'By Population Size'!$B7*100000</f>
        <v>506.24574200986194</v>
      </c>
      <c r="FV7" s="8">
        <f>Confirmed!FV7/'By Population Size'!$B7*100000</f>
        <v>510.6381246672222</v>
      </c>
      <c r="FW7" s="8">
        <f>Confirmed!FW7/'By Population Size'!$B7*100000</f>
        <v>515.03393352010301</v>
      </c>
      <c r="FX7" s="8">
        <f>Confirmed!FX7/'By Population Size'!$B7*100000</f>
        <v>519.41192615627699</v>
      </c>
      <c r="FY7" s="8">
        <f>Confirmed!FY7/'By Population Size'!$B7*100000</f>
        <v>523.67000194923116</v>
      </c>
      <c r="FZ7" s="8">
        <f>Confirmed!FZ7/'By Population Size'!$B7*100000</f>
        <v>527.84721952790017</v>
      </c>
      <c r="GA7" s="8">
        <f>Confirmed!GA7/'By Population Size'!$B7*100000</f>
        <v>531.89081548126717</v>
      </c>
      <c r="GB7" s="8">
        <f>Confirmed!GB7/'By Population Size'!$B7*100000</f>
        <v>535.88438898003403</v>
      </c>
      <c r="GC7" s="8">
        <f>Confirmed!GC7/'By Population Size'!$B7*100000</f>
        <v>539.89303773909137</v>
      </c>
      <c r="GD7" s="8">
        <f>Confirmed!GD7/'By Population Size'!$B7*100000</f>
        <v>543.88798171606652</v>
      </c>
      <c r="GE7" s="8">
        <f>Confirmed!GE7/'By Population Size'!$B7*100000</f>
        <v>547.84797849873189</v>
      </c>
      <c r="GF7" s="8">
        <f>Confirmed!GF7/'By Population Size'!$B7*100000</f>
        <v>551.84497819301919</v>
      </c>
      <c r="GG7" s="8">
        <f>Confirmed!GG7/'By Population Size'!$B7*100000</f>
        <v>555.77893588972836</v>
      </c>
      <c r="GH7" s="8">
        <f>Confirmed!GH7/'By Population Size'!$B7*100000</f>
        <v>559.62107154648641</v>
      </c>
      <c r="GI7" s="8">
        <f>Confirmed!GI7/'By Population Size'!$B7*100000</f>
        <v>563.30765792661089</v>
      </c>
      <c r="GJ7" s="8">
        <f>Confirmed!GJ7/'By Population Size'!$B7*100000</f>
        <v>567.04152580491916</v>
      </c>
      <c r="GK7" s="8">
        <f>Confirmed!GK7/'By Population Size'!$B7*100000</f>
        <v>570.79937705187137</v>
      </c>
      <c r="GL7" s="8">
        <f>Confirmed!GL7/'By Population Size'!$B7*100000</f>
        <v>574.54626447315775</v>
      </c>
      <c r="GM7" s="8">
        <f>Confirmed!GM7/'By Population Size'!$B7*100000</f>
        <v>578.26642756938384</v>
      </c>
      <c r="GN7" s="8">
        <f>Confirmed!GN7/'By Population Size'!$B7*100000</f>
        <v>581.95781062323715</v>
      </c>
      <c r="GO7" s="8">
        <f>Confirmed!GO7/'By Population Size'!$B7*100000</f>
        <v>585.63343317769591</v>
      </c>
      <c r="GP7" s="8">
        <f>Confirmed!GP7/'By Population Size'!$B7*100000</f>
        <v>589.14254262985537</v>
      </c>
      <c r="GQ7" s="8">
        <f>Confirmed!GQ7/'By Population Size'!$B7*100000</f>
        <v>592.69619262378205</v>
      </c>
      <c r="GR7" s="8">
        <f>Confirmed!GR7/'By Population Size'!$B7*100000</f>
        <v>596.28616029022669</v>
      </c>
      <c r="GS7" s="8">
        <f>Confirmed!GS7/'By Population Size'!$B7*100000</f>
        <v>599.84323647967403</v>
      </c>
      <c r="GT7" s="8">
        <f>Confirmed!GT7/'By Population Size'!$B7*100000</f>
        <v>603.39620123449663</v>
      </c>
      <c r="GU7" s="8">
        <f>Confirmed!GU7/'By Population Size'!$B7*100000</f>
        <v>606.92860881619583</v>
      </c>
      <c r="GV7" s="8">
        <f>Confirmed!GV7/'By Population Size'!$B7*100000</f>
        <v>610.41030870419081</v>
      </c>
      <c r="GW7" s="8">
        <f>Confirmed!GW7/'By Population Size'!$B7*100000</f>
        <v>613.76249840150854</v>
      </c>
      <c r="GX7" s="8">
        <f>Confirmed!GX7/'By Population Size'!$B7*100000</f>
        <v>617.22569683369238</v>
      </c>
      <c r="GY7" s="8">
        <f>Confirmed!GY7/'By Population Size'!$B7*100000</f>
        <v>620.66354141902411</v>
      </c>
      <c r="GZ7" s="8">
        <f>Confirmed!GZ7/'By Population Size'!$B7*100000</f>
        <v>624.10070076525176</v>
      </c>
      <c r="HA7" s="8">
        <f>Confirmed!HA7/'By Population Size'!$B7*100000</f>
        <v>627.54745345893684</v>
      </c>
      <c r="HB7" s="8">
        <f>Confirmed!HB7/'By Population Size'!$B7*100000</f>
        <v>630.91266269923278</v>
      </c>
      <c r="HC7" s="8">
        <f>Confirmed!HC7/'By Population Size'!$B7*100000</f>
        <v>634.22853472403244</v>
      </c>
    </row>
    <row r="8" spans="1:21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</row>
    <row r="9" spans="1:211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</row>
    <row r="10" spans="1:211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1540.9903010789685</v>
      </c>
      <c r="HA10" s="8">
        <f>Confirmed!HA10/'By Population Size'!$B10*100000</f>
        <v>1560.5500084712783</v>
      </c>
      <c r="HB10" s="8">
        <f>Confirmed!HB10/'By Population Size'!$B10*100000</f>
        <v>1571.4180284941222</v>
      </c>
      <c r="HC10" s="8">
        <f>Confirmed!HC10/'By Population Size'!$B10*100000</f>
        <v>1580.5321859722642</v>
      </c>
    </row>
    <row r="12" spans="1:211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:HB12" si="50">HA1</f>
        <v>8/15/20</v>
      </c>
      <c r="HB12" s="3" t="str">
        <f t="shared" si="50"/>
        <v>8/16/20</v>
      </c>
      <c r="HC12" s="3" t="str">
        <f t="shared" ref="HC12" si="51">HC1</f>
        <v>8/17/20</v>
      </c>
    </row>
    <row r="13" spans="1:211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0.11361422272124171</v>
      </c>
      <c r="BH13" s="7">
        <f>Deaths!BH3/'By Population Size'!$B13*100000</f>
        <v>0.12785448776421576</v>
      </c>
      <c r="BI13" s="7">
        <f>Deaths!BI3/'By Population Size'!$B13*100000</f>
        <v>0.14679019155108938</v>
      </c>
      <c r="BJ13" s="7">
        <f>Deaths!BJ3/'By Population Size'!$B13*100000</f>
        <v>0.16871506809022693</v>
      </c>
      <c r="BK13" s="7">
        <f>Deaths!BK3/'By Population Size'!$B13*100000</f>
        <v>0.19055014115612051</v>
      </c>
      <c r="BL13" s="7">
        <f>Deaths!BL3/'By Population Size'!$B13*100000</f>
        <v>0.21523326723060884</v>
      </c>
      <c r="BM13" s="7">
        <f>Deaths!BM3/'By Population Size'!$B13*100000</f>
        <v>0.24440656696729626</v>
      </c>
      <c r="BN13" s="7">
        <f>Deaths!BN3/'By Population Size'!$B13*100000</f>
        <v>0.28013552025079425</v>
      </c>
      <c r="BO13" s="7">
        <f>Deaths!BO3/'By Population Size'!$B13*100000</f>
        <v>0.31878950094852476</v>
      </c>
      <c r="BP13" s="7">
        <f>Deaths!BP3/'By Population Size'!$B13*100000</f>
        <v>0.36408893866630981</v>
      </c>
      <c r="BQ13" s="7">
        <f>Deaths!BQ3/'By Population Size'!$B13*100000</f>
        <v>0.41151800160673785</v>
      </c>
      <c r="BR13" s="7">
        <f>Deaths!BR3/'By Population Size'!$B13*100000</f>
        <v>0.45613749874138987</v>
      </c>
      <c r="BS13" s="7">
        <f>Deaths!BS3/'By Population Size'!$B13*100000</f>
        <v>0.50973734320044006</v>
      </c>
      <c r="BT13" s="7">
        <f>Deaths!BT3/'By Population Size'!$B13*100000</f>
        <v>0.57254845820080125</v>
      </c>
      <c r="BU13" s="7">
        <f>Deaths!BU3/'By Population Size'!$B13*100000</f>
        <v>0.64417314264667891</v>
      </c>
      <c r="BV13" s="7">
        <f>Deaths!BV3/'By Population Size'!$B13*100000</f>
        <v>0.72547094406769386</v>
      </c>
      <c r="BW13" s="7">
        <f>Deaths!BW3/'By Population Size'!$B13*100000</f>
        <v>0.80281739266597385</v>
      </c>
      <c r="BX13" s="7">
        <f>Deaths!BX3/'By Population Size'!$B13*100000</f>
        <v>0.87825231019091743</v>
      </c>
      <c r="BY13" s="7">
        <f>Deaths!BY3/'By Population Size'!$B13*100000</f>
        <v>0.94289798185897722</v>
      </c>
      <c r="BZ13" s="7">
        <f>Deaths!BZ3/'By Population Size'!$B13*100000</f>
        <v>1.0186151388712592</v>
      </c>
      <c r="CA13" s="7">
        <f>Deaths!CA3/'By Population Size'!$B13*100000</f>
        <v>1.1217351842905612</v>
      </c>
      <c r="CB13" s="7">
        <f>Deaths!CB3/'By Population Size'!$B13*100000</f>
        <v>1.2089471858780727</v>
      </c>
      <c r="CC13" s="7">
        <f>Deaths!CC3/'By Population Size'!$B13*100000</f>
        <v>1.3078849552577267</v>
      </c>
      <c r="CD13" s="7">
        <f>Deaths!CD3/'By Population Size'!$B13*100000</f>
        <v>1.4014601743779544</v>
      </c>
      <c r="CE13" s="7">
        <f>Deaths!CE3/'By Population Size'!$B13*100000</f>
        <v>1.4803589401565946</v>
      </c>
      <c r="CF13" s="7">
        <f>Deaths!CF3/'By Population Size'!$B13*100000</f>
        <v>1.5545237799885161</v>
      </c>
      <c r="CG13" s="7">
        <f>Deaths!CG3/'By Population Size'!$B13*100000</f>
        <v>1.6289965174429888</v>
      </c>
      <c r="CH13" s="7">
        <f>Deaths!CH3/'By Population Size'!$B13*100000</f>
        <v>1.71855623840245</v>
      </c>
      <c r="CI13" s="7">
        <f>Deaths!CI3/'By Population Size'!$B13*100000</f>
        <v>1.8264486969712896</v>
      </c>
      <c r="CJ13" s="7">
        <f>Deaths!CJ3/'By Population Size'!$B13*100000</f>
        <v>1.9207423438774689</v>
      </c>
      <c r="CK13" s="7">
        <f>Deaths!CK3/'By Population Size'!$B13*100000</f>
        <v>2.0351904559931193</v>
      </c>
      <c r="CL13" s="7">
        <f>Deaths!CL3/'By Population Size'!$B13*100000</f>
        <v>2.1188488058536903</v>
      </c>
      <c r="CM13" s="7">
        <f>Deaths!CM3/'By Population Size'!$B13*100000</f>
        <v>2.177233892529884</v>
      </c>
      <c r="CN13" s="7">
        <f>Deaths!CN3/'By Population Size'!$B13*100000</f>
        <v>2.247665473688377</v>
      </c>
      <c r="CO13" s="7">
        <f>Deaths!CO3/'By Population Size'!$B13*100000</f>
        <v>2.34074035917196</v>
      </c>
      <c r="CP13" s="7">
        <f>Deaths!CP3/'By Population Size'!$B13*100000</f>
        <v>2.4281063095707469</v>
      </c>
      <c r="CQ13" s="7">
        <f>Deaths!CQ3/'By Population Size'!$B13*100000</f>
        <v>2.5158058157272967</v>
      </c>
      <c r="CR13" s="7">
        <f>Deaths!CR3/'By Population Size'!$B13*100000</f>
        <v>2.6019530047034869</v>
      </c>
      <c r="CS13" s="7">
        <f>Deaths!CS3/'By Population Size'!$B13*100000</f>
        <v>2.673744467028246</v>
      </c>
      <c r="CT13" s="7">
        <f>Deaths!CT3/'By Population Size'!$B13*100000</f>
        <v>2.7233159842589232</v>
      </c>
      <c r="CU13" s="7">
        <f>Deaths!CU3/'By Population Size'!$B13*100000</f>
        <v>2.7832662171830838</v>
      </c>
      <c r="CV13" s="7">
        <f>Deaths!CV3/'By Population Size'!$B13*100000</f>
        <v>2.867219635598599</v>
      </c>
      <c r="CW13" s="7">
        <f>Deaths!CW3/'By Population Size'!$B13*100000</f>
        <v>2.9539056454142529</v>
      </c>
      <c r="CX13" s="7">
        <f>Deaths!CX3/'By Population Size'!$B13*100000</f>
        <v>3.0302385976716364</v>
      </c>
      <c r="CY13" s="7">
        <f>Deaths!CY3/'By Population Size'!$B13*100000</f>
        <v>3.0963980993172378</v>
      </c>
      <c r="CZ13" s="7">
        <f>Deaths!CZ3/'By Population Size'!$B13*100000</f>
        <v>3.1659829620137163</v>
      </c>
      <c r="DA13" s="7">
        <f>Deaths!DA3/'By Population Size'!$B13*100000</f>
        <v>3.2098070569567785</v>
      </c>
      <c r="DB13" s="7">
        <f>Deaths!DB3/'By Population Size'!$B13*100000</f>
        <v>3.2628167643059403</v>
      </c>
      <c r="DC13" s="7">
        <f>Deaths!DC3/'By Population Size'!$B13*100000</f>
        <v>3.3387391863999221</v>
      </c>
      <c r="DD13" s="7">
        <f>Deaths!DD3/'By Population Size'!$B13*100000</f>
        <v>3.4230133315055951</v>
      </c>
      <c r="DE13" s="7">
        <f>Deaths!DE3/'By Population Size'!$B13*100000</f>
        <v>3.4915590397259644</v>
      </c>
      <c r="DF13" s="7">
        <f>Deaths!DF3/'By Population Size'!$B13*100000</f>
        <v>3.5626449033323784</v>
      </c>
      <c r="DG13" s="7">
        <f>Deaths!DG3/'By Population Size'!$B13*100000</f>
        <v>3.6165783035491921</v>
      </c>
      <c r="DH13" s="7">
        <f>Deaths!DH3/'By Population Size'!$B13*100000</f>
        <v>3.6618520831317642</v>
      </c>
      <c r="DI13" s="7">
        <f>Deaths!DI3/'By Population Size'!$B13*100000</f>
        <v>3.706125195441047</v>
      </c>
      <c r="DJ13" s="7">
        <f>Deaths!DJ3/'By Population Size'!$B13*100000</f>
        <v>3.7772110590474606</v>
      </c>
      <c r="DK13" s="7">
        <f>Deaths!DK3/'By Population Size'!$B13*100000</f>
        <v>3.8438195780592816</v>
      </c>
      <c r="DL13" s="7">
        <f>Deaths!DL3/'By Population Size'!$B13*100000</f>
        <v>3.9105435586795587</v>
      </c>
      <c r="DM13" s="7">
        <f>Deaths!DM3/'By Population Size'!$B13*100000</f>
        <v>3.9772675392998371</v>
      </c>
      <c r="DN13" s="7">
        <f>Deaths!DN3/'By Population Size'!$B13*100000</f>
        <v>4.0298025711475649</v>
      </c>
      <c r="DO13" s="7">
        <f>Deaths!DO3/'By Population Size'!$B13*100000</f>
        <v>4.0712661176510716</v>
      </c>
      <c r="DP13" s="7">
        <f>Deaths!DP3/'By Population Size'!$B13*100000</f>
        <v>4.1133839466024984</v>
      </c>
      <c r="DQ13" s="7">
        <f>Deaths!DQ3/'By Population Size'!$B13*100000</f>
        <v>4.1741937270562799</v>
      </c>
      <c r="DR13" s="7">
        <f>Deaths!DR3/'By Population Size'!$B13*100000</f>
        <v>4.2364788502847839</v>
      </c>
      <c r="DS13" s="7">
        <f>Deaths!DS3/'By Population Size'!$B13*100000</f>
        <v>4.2971859981977145</v>
      </c>
      <c r="DT13" s="7">
        <f>Deaths!DT3/'By Population Size'!$B13*100000</f>
        <v>4.3641665601701174</v>
      </c>
      <c r="DU13" s="7">
        <f>Deaths!DU3/'By Population Size'!$B13*100000</f>
        <v>4.4146489412008414</v>
      </c>
      <c r="DV13" s="7">
        <f>Deaths!DV3/'By Population Size'!$B13*100000</f>
        <v>4.4542137856986175</v>
      </c>
      <c r="DW13" s="7">
        <f>Deaths!DW3/'By Population Size'!$B13*100000</f>
        <v>4.4692237947979683</v>
      </c>
      <c r="DX13" s="7">
        <f>Deaths!DX3/'By Population Size'!$B13*100000</f>
        <v>4.5232085112852074</v>
      </c>
      <c r="DY13" s="7">
        <f>Deaths!DY3/'By Population Size'!$B13*100000</f>
        <v>4.5899324919054845</v>
      </c>
      <c r="DZ13" s="7">
        <f>Deaths!DZ3/'By Population Size'!$B13*100000</f>
        <v>4.6494337074634249</v>
      </c>
      <c r="EA13" s="7">
        <f>Deaths!EA3/'By Population Size'!$B13*100000</f>
        <v>4.7090632136974282</v>
      </c>
      <c r="EB13" s="7">
        <f>Deaths!EB3/'By Population Size'!$B13*100000</f>
        <v>4.7615341002071254</v>
      </c>
      <c r="EC13" s="7">
        <f>Deaths!EC3/'By Population Size'!$B13*100000</f>
        <v>4.7979429940737566</v>
      </c>
      <c r="ED13" s="7">
        <f>Deaths!ED3/'By Population Size'!$B13*100000</f>
        <v>4.837045992137706</v>
      </c>
      <c r="EE13" s="7">
        <f>Deaths!EE3/'By Population Size'!$B13*100000</f>
        <v>4.8980610376731883</v>
      </c>
      <c r="EF13" s="7">
        <f>Deaths!EF3/'By Population Size'!$B13*100000</f>
        <v>4.9683899862908314</v>
      </c>
      <c r="EG13" s="7">
        <f>Deaths!EG3/'By Population Size'!$B13*100000</f>
        <v>5.0340234961645747</v>
      </c>
      <c r="EH13" s="7">
        <f>Deaths!EH3/'By Population Size'!$B13*100000</f>
        <v>5.0937428058718224</v>
      </c>
      <c r="EI13" s="7">
        <f>Deaths!EI3/'By Population Size'!$B13*100000</f>
        <v>5.142801160398248</v>
      </c>
      <c r="EJ13" s="7">
        <f>Deaths!EJ3/'By Population Size'!$B13*100000</f>
        <v>5.1776320789493058</v>
      </c>
      <c r="EK13" s="7">
        <f>Deaths!EK3/'By Population Size'!$B13*100000</f>
        <v>5.2250611418897339</v>
      </c>
      <c r="EL13" s="7">
        <f>Deaths!EL3/'By Population Size'!$B13*100000</f>
        <v>5.2870640256309001</v>
      </c>
      <c r="EM13" s="7">
        <f>Deaths!EM3/'By Population Size'!$B13*100000</f>
        <v>5.3527488517750683</v>
      </c>
      <c r="EN13" s="7">
        <f>Deaths!EN3/'By Population Size'!$B13*100000</f>
        <v>5.4131096148626296</v>
      </c>
      <c r="EO13" s="7">
        <f>Deaths!EO3/'By Population Size'!$B13*100000</f>
        <v>5.4674278871076316</v>
      </c>
      <c r="EP13" s="7">
        <f>Deaths!EP3/'By Population Size'!$B13*100000</f>
        <v>5.5209764152962562</v>
      </c>
      <c r="EQ13" s="7">
        <f>Deaths!EQ3/'By Population Size'!$B13*100000</f>
        <v>5.5642873475350676</v>
      </c>
      <c r="ER13" s="7">
        <f>Deaths!ER3/'By Population Size'!$B13*100000</f>
        <v>5.6081114424781306</v>
      </c>
      <c r="ES13" s="7">
        <f>Deaths!ES3/'By Population Size'!$B13*100000</f>
        <v>5.6947717941585712</v>
      </c>
      <c r="ET13" s="7">
        <f>Deaths!ET3/'By Population Size'!$B13*100000</f>
        <v>5.7612648515619354</v>
      </c>
      <c r="EU13" s="7">
        <f>Deaths!EU3/'By Population Size'!$B13*100000</f>
        <v>5.8249611722271304</v>
      </c>
      <c r="EV13" s="7">
        <f>Deaths!EV3/'By Population Size'!$B13*100000</f>
        <v>5.9042961263043843</v>
      </c>
      <c r="EW13" s="7">
        <f>Deaths!EW3/'By Population Size'!$B13*100000</f>
        <v>5.958088406777529</v>
      </c>
      <c r="EX13" s="7">
        <f>Deaths!EX3/'By Population Size'!$B13*100000</f>
        <v>6.0091609249181408</v>
      </c>
      <c r="EY13" s="7">
        <f>Deaths!EY3/'By Population Size'!$B13*100000</f>
        <v>6.0546784567852328</v>
      </c>
      <c r="EZ13" s="7">
        <f>Deaths!EZ3/'By Population Size'!$B13*100000</f>
        <v>6.1219669163801864</v>
      </c>
      <c r="FA13" s="7">
        <f>Deaths!FA3/'By Population Size'!$B13*100000</f>
        <v>6.1887037260680708</v>
      </c>
      <c r="FB13" s="7">
        <f>Deaths!FB3/'By Population Size'!$B13*100000</f>
        <v>6.2492056088993015</v>
      </c>
      <c r="FC13" s="7">
        <f>Deaths!FC3/'By Population Size'!$B13*100000</f>
        <v>6.3098742696094128</v>
      </c>
      <c r="FD13" s="7">
        <f>Deaths!FD3/'By Population Size'!$B13*100000</f>
        <v>6.3668225007137025</v>
      </c>
      <c r="FE13" s="7">
        <f>Deaths!FE3/'By Population Size'!$B13*100000</f>
        <v>6.4065669521579673</v>
      </c>
      <c r="FF13" s="7">
        <f>Deaths!FF3/'By Population Size'!$B13*100000</f>
        <v>6.4542910836533398</v>
      </c>
      <c r="FG13" s="7">
        <f>Deaths!FG3/'By Population Size'!$B13*100000</f>
        <v>6.5189752425242187</v>
      </c>
      <c r="FH13" s="7">
        <f>Deaths!FH3/'By Population Size'!$B13*100000</f>
        <v>6.5824149818372879</v>
      </c>
      <c r="FI13" s="7">
        <f>Deaths!FI3/'By Population Size'!$B13*100000</f>
        <v>6.6478432266293312</v>
      </c>
      <c r="FJ13" s="7">
        <f>Deaths!FJ3/'By Population Size'!$B13*100000</f>
        <v>6.7110007264550617</v>
      </c>
      <c r="FK13" s="7">
        <f>Deaths!FK3/'By Population Size'!$B13*100000</f>
        <v>6.766948290286062</v>
      </c>
      <c r="FL13" s="7">
        <f>Deaths!FL3/'By Population Size'!$B13*100000</f>
        <v>6.8114266676770452</v>
      </c>
      <c r="FM13" s="7">
        <f>Deaths!FM3/'By Population Size'!$B13*100000</f>
        <v>6.8604080477978338</v>
      </c>
      <c r="FN13" s="7">
        <f>Deaths!FN3/'By Population Size'!$B13*100000</f>
        <v>6.9378314708017514</v>
      </c>
      <c r="FO13" s="7">
        <f>Deaths!FO3/'By Population Size'!$B13*100000</f>
        <v>7.0055689477629235</v>
      </c>
      <c r="FP13" s="7">
        <f>Deaths!FP3/'By Population Size'!$B13*100000</f>
        <v>7.0751794685946159</v>
      </c>
      <c r="FQ13" s="7">
        <f>Deaths!FQ3/'By Population Size'!$B13*100000</f>
        <v>7.1433787919896163</v>
      </c>
      <c r="FR13" s="7">
        <f>Deaths!FR3/'By Population Size'!$B13*100000</f>
        <v>7.20466324794483</v>
      </c>
      <c r="FS13" s="7">
        <f>Deaths!FS3/'By Population Size'!$B13*100000</f>
        <v>7.2555689882065604</v>
      </c>
      <c r="FT13" s="7">
        <f>Deaths!FT3/'By Population Size'!$B13*100000</f>
        <v>7.3047941206118683</v>
      </c>
      <c r="FU13" s="7">
        <f>Deaths!FU3/'By Population Size'!$B13*100000</f>
        <v>7.3766368992070523</v>
      </c>
      <c r="FV13" s="7">
        <f>Deaths!FV3/'By Population Size'!$B13*100000</f>
        <v>7.446593804864114</v>
      </c>
      <c r="FW13" s="7">
        <f>Deaths!FW3/'By Population Size'!$B13*100000</f>
        <v>7.5206560121551842</v>
      </c>
      <c r="FX13" s="7">
        <f>Deaths!FX3/'By Population Size'!$B13*100000</f>
        <v>7.6061104314806345</v>
      </c>
      <c r="FY13" s="7">
        <f>Deaths!FY3/'By Population Size'!$B13*100000</f>
        <v>7.6781199879547017</v>
      </c>
      <c r="FZ13" s="7">
        <f>Deaths!FZ3/'By Population Size'!$B13*100000</f>
        <v>7.729987908286903</v>
      </c>
      <c r="GA13" s="7">
        <f>Deaths!GA3/'By Population Size'!$B13*100000</f>
        <v>7.7836262399487719</v>
      </c>
      <c r="GB13" s="7">
        <f>Deaths!GB3/'By Population Size'!$B13*100000</f>
        <v>7.8627944161471435</v>
      </c>
      <c r="GC13" s="7">
        <f>Deaths!GC3/'By Population Size'!$B13*100000</f>
        <v>7.9517255127938977</v>
      </c>
      <c r="GD13" s="7">
        <f>Deaths!GD3/'By Population Size'!$B13*100000</f>
        <v>8.0791053250566804</v>
      </c>
      <c r="GE13" s="7">
        <f>Deaths!GE3/'By Population Size'!$B13*100000</f>
        <v>8.1566698678042684</v>
      </c>
      <c r="GF13" s="7">
        <f>Deaths!GF3/'By Population Size'!$B13*100000</f>
        <v>8.227819876748713</v>
      </c>
      <c r="GG13" s="7">
        <f>Deaths!GG3/'By Population Size'!$B13*100000</f>
        <v>8.2747614351201015</v>
      </c>
      <c r="GH13" s="7">
        <f>Deaths!GH3/'By Population Size'!$B13*100000</f>
        <v>8.3412031762530408</v>
      </c>
      <c r="GI13" s="7">
        <f>Deaths!GI3/'By Population Size'!$B13*100000</f>
        <v>8.422116105645868</v>
      </c>
      <c r="GJ13" s="7">
        <f>Deaths!GJ3/'By Population Size'!$B13*100000</f>
        <v>8.5068520971853658</v>
      </c>
      <c r="GK13" s="7">
        <f>Deaths!GK3/'By Population Size'!$B13*100000</f>
        <v>8.5840702551075836</v>
      </c>
      <c r="GL13" s="7">
        <f>Deaths!GL3/'By Population Size'!$B13*100000</f>
        <v>8.6635206707932948</v>
      </c>
      <c r="GM13" s="7">
        <f>Deaths!GM3/'By Population Size'!$B13*100000</f>
        <v>8.733798303140512</v>
      </c>
      <c r="GN13" s="7">
        <f>Deaths!GN3/'By Population Size'!$B13*100000</f>
        <v>8.7888221741038581</v>
      </c>
      <c r="GO13" s="7">
        <f>Deaths!GO3/'By Population Size'!$B13*100000</f>
        <v>8.8442822333658206</v>
      </c>
      <c r="GP13" s="7">
        <f>Deaths!GP3/'By Population Size'!$B13*100000</f>
        <v>8.9334442532294869</v>
      </c>
      <c r="GQ13" s="7">
        <f>Deaths!GQ3/'By Population Size'!$B13*100000</f>
        <v>9.0226832474987919</v>
      </c>
      <c r="GR13" s="7">
        <f>Deaths!GR3/'By Population Size'!$B13*100000</f>
        <v>9.1058797509255349</v>
      </c>
      <c r="GS13" s="7">
        <f>Deaths!GS3/'By Population Size'!$B13*100000</f>
        <v>9.1866772187099066</v>
      </c>
      <c r="GT13" s="7">
        <f>Deaths!GT3/'By Population Size'!$B13*100000</f>
        <v>9.256018329121865</v>
      </c>
      <c r="GU13" s="7">
        <f>Deaths!GU3/'By Population Size'!$B13*100000</f>
        <v>9.3142879541896022</v>
      </c>
      <c r="GV13" s="7">
        <f>Deaths!GV3/'By Population Size'!$B13*100000</f>
        <v>9.3775480865561835</v>
      </c>
      <c r="GW13" s="7">
        <f>Deaths!GW3/'By Population Size'!$B13*100000</f>
        <v>9.4598978715209121</v>
      </c>
      <c r="GX13" s="7">
        <f>Deaths!GX3/'By Population Size'!$B13*100000</f>
        <v>9.5446851793308376</v>
      </c>
      <c r="GY13" s="7">
        <f>Deaths!GY3/'By Population Size'!$B13*100000</f>
        <v>9.6247513902616486</v>
      </c>
      <c r="GZ13" s="7">
        <f>Deaths!GZ3/'By Population Size'!$B13*100000</f>
        <v>9.7548894520597837</v>
      </c>
      <c r="HA13" s="7">
        <f>Deaths!HA3/'By Population Size'!$B13*100000</f>
        <v>9.8234479893477591</v>
      </c>
      <c r="HB13" s="7">
        <f>Deaths!HB3/'By Population Size'!$B13*100000</f>
        <v>9.8771504663476595</v>
      </c>
      <c r="HC13" s="7">
        <f>Deaths!HC3/'By Population Size'!$B13*100000</f>
        <v>9.9301345155616083</v>
      </c>
    </row>
    <row r="14" spans="1:211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4.2752679948056968E-2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0.1223611184720251</v>
      </c>
      <c r="BG14" s="7">
        <f>Deaths!BG4/'By Population Size'!$B14*100000</f>
        <v>0.17248495013526433</v>
      </c>
      <c r="BH14" s="7">
        <f>Deaths!BH4/'By Population Size'!$B14*100000</f>
        <v>0.24029954591494088</v>
      </c>
      <c r="BI14" s="7">
        <f>Deaths!BI4/'By Population Size'!$B14*100000</f>
        <v>0.28747491689210719</v>
      </c>
      <c r="BJ14" s="7">
        <f>Deaths!BJ4/'By Population Size'!$B14*100000</f>
        <v>0.37298027678822115</v>
      </c>
      <c r="BK14" s="7">
        <f>Deaths!BK4/'By Population Size'!$B14*100000</f>
        <v>0.42605256913753325</v>
      </c>
      <c r="BL14" s="7">
        <f>Deaths!BL4/'By Population Size'!$B14*100000</f>
        <v>0.53809407520830321</v>
      </c>
      <c r="BM14" s="7">
        <f>Deaths!BM4/'By Population Size'!$B14*100000</f>
        <v>0.75628016597769743</v>
      </c>
      <c r="BN14" s="7">
        <f>Deaths!BN4/'By Population Size'!$B14*100000</f>
        <v>1.0378581614976587</v>
      </c>
      <c r="BO14" s="7">
        <f>Deaths!BO4/'By Population Size'!$B14*100000</f>
        <v>1.3061680839302923</v>
      </c>
      <c r="BP14" s="7">
        <f>Deaths!BP4/'By Population Size'!$B14*100000</f>
        <v>1.7307464227247888</v>
      </c>
      <c r="BQ14" s="7">
        <f>Deaths!BQ4/'By Population Size'!$B14*100000</f>
        <v>2.1612216828914317</v>
      </c>
      <c r="BR14" s="7">
        <f>Deaths!BR4/'By Population Size'!$B14*100000</f>
        <v>2.4752327459581949</v>
      </c>
      <c r="BS14" s="7">
        <f>Deaths!BS4/'By Population Size'!$B14*100000</f>
        <v>3.0265948942538259</v>
      </c>
      <c r="BT14" s="7">
        <f>Deaths!BT4/'By Population Size'!$B14*100000</f>
        <v>3.6221839528405506</v>
      </c>
      <c r="BU14" s="7">
        <f>Deaths!BU4/'By Population Size'!$B14*100000</f>
        <v>4.6143409737040795</v>
      </c>
      <c r="BV14" s="7">
        <f>Deaths!BV4/'By Population Size'!$B14*100000</f>
        <v>5.5829103090790255</v>
      </c>
      <c r="BW14" s="7">
        <f>Deaths!BW4/'By Population Size'!$B14*100000</f>
        <v>6.6694180718968861</v>
      </c>
      <c r="BX14" s="7">
        <f>Deaths!BX4/'By Population Size'!$B14*100000</f>
        <v>7.7854104415754772</v>
      </c>
      <c r="BY14" s="7">
        <f>Deaths!BY4/'By Population Size'!$B14*100000</f>
        <v>8.6714228777403832</v>
      </c>
      <c r="BZ14" s="7">
        <f>Deaths!BZ4/'By Population Size'!$B14*100000</f>
        <v>9.511734173271158</v>
      </c>
      <c r="CA14" s="7">
        <f>Deaths!CA4/'By Population Size'!$B14*100000</f>
        <v>11.14075870232643</v>
      </c>
      <c r="CB14" s="7">
        <f>Deaths!CB4/'By Population Size'!$B14*100000</f>
        <v>12.662164416340046</v>
      </c>
      <c r="CC14" s="7">
        <f>Deaths!CC4/'By Population Size'!$B14*100000</f>
        <v>14.308879709511757</v>
      </c>
      <c r="CD14" s="7">
        <f>Deaths!CD4/'By Population Size'!$B14*100000</f>
        <v>15.964440384741687</v>
      </c>
      <c r="CE14" s="7">
        <f>Deaths!CE4/'By Population Size'!$B14*100000</f>
        <v>17.208690794264445</v>
      </c>
      <c r="CF14" s="7">
        <f>Deaths!CF4/'By Population Size'!$B14*100000</f>
        <v>18.177260129639393</v>
      </c>
      <c r="CG14" s="7">
        <f>Deaths!CG4/'By Population Size'!$B14*100000</f>
        <v>19.246077128340819</v>
      </c>
      <c r="CH14" s="7">
        <f>Deaths!CH4/'By Population Size'!$B14*100000</f>
        <v>20.83824589882018</v>
      </c>
      <c r="CI14" s="7">
        <f>Deaths!CI4/'By Population Size'!$B14*100000</f>
        <v>22.141465522064401</v>
      </c>
      <c r="CJ14" s="7">
        <f>Deaths!CJ4/'By Population Size'!$B14*100000</f>
        <v>23.674665078822308</v>
      </c>
      <c r="CK14" s="7">
        <f>Deaths!CK4/'By Population Size'!$B14*100000</f>
        <v>25.022111612357616</v>
      </c>
      <c r="CL14" s="7">
        <f>Deaths!CL4/'By Population Size'!$B14*100000</f>
        <v>26.655558832442001</v>
      </c>
      <c r="CM14" s="7">
        <f>Deaths!CM4/'By Population Size'!$B14*100000</f>
        <v>27.293900570976781</v>
      </c>
      <c r="CN14" s="7">
        <f>Deaths!CN4/'By Population Size'!$B14*100000</f>
        <v>28.143057248565778</v>
      </c>
      <c r="CO14" s="7">
        <f>Deaths!CO4/'By Population Size'!$B14*100000</f>
        <v>29.947515188442388</v>
      </c>
      <c r="CP14" s="7">
        <f>Deaths!CP4/'By Population Size'!$B14*100000</f>
        <v>31.210930592424624</v>
      </c>
      <c r="CQ14" s="7">
        <f>Deaths!CQ4/'By Population Size'!$B14*100000</f>
        <v>32.219304147061557</v>
      </c>
      <c r="CR14" s="7">
        <f>Deaths!CR4/'By Population Size'!$B14*100000</f>
        <v>33.720070636272659</v>
      </c>
      <c r="CS14" s="7">
        <f>Deaths!CS4/'By Population Size'!$B14*100000</f>
        <v>34.923042596190392</v>
      </c>
      <c r="CT14" s="7">
        <f>Deaths!CT4/'By Population Size'!$B14*100000</f>
        <v>35.459662441055663</v>
      </c>
      <c r="CU14" s="7">
        <f>Deaths!CU4/'By Population Size'!$B14*100000</f>
        <v>35.935838841856437</v>
      </c>
      <c r="CV14" s="7">
        <f>Deaths!CV4/'By Population Size'!$B14*100000</f>
        <v>37.367316504944824</v>
      </c>
      <c r="CW14" s="7">
        <f>Deaths!CW4/'By Population Size'!$B14*100000</f>
        <v>38.503948099425926</v>
      </c>
      <c r="CX14" s="7">
        <f>Deaths!CX4/'By Population Size'!$B14*100000</f>
        <v>39.441558597597108</v>
      </c>
      <c r="CY14" s="7">
        <f>Deaths!CY4/'By Population Size'!$B14*100000</f>
        <v>40.47351983772262</v>
      </c>
      <c r="CZ14" s="7">
        <f>Deaths!CZ4/'By Population Size'!$B14*100000</f>
        <v>41.335944588398945</v>
      </c>
      <c r="DA14" s="7">
        <f>Deaths!DA4/'By Population Size'!$B14*100000</f>
        <v>41.708924865187164</v>
      </c>
      <c r="DB14" s="7">
        <f>Deaths!DB4/'By Population Size'!$B14*100000</f>
        <v>42.11138974883611</v>
      </c>
      <c r="DC14" s="7">
        <f>Deaths!DC4/'By Population Size'!$B14*100000</f>
        <v>43.18020674753754</v>
      </c>
      <c r="DD14" s="7">
        <f>Deaths!DD4/'By Population Size'!$B14*100000</f>
        <v>44.134033779482117</v>
      </c>
      <c r="DE14" s="7">
        <f>Deaths!DE4/'By Population Size'!$B14*100000</f>
        <v>44.809231276592811</v>
      </c>
      <c r="DF14" s="7">
        <f>Deaths!DF4/'By Population Size'!$B14*100000</f>
        <v>45.664284875553953</v>
      </c>
      <c r="DG14" s="7">
        <f>Deaths!DG4/'By Population Size'!$B14*100000</f>
        <v>46.06969821988897</v>
      </c>
      <c r="DH14" s="7">
        <f>Deaths!DH4/'By Population Size'!$B14*100000</f>
        <v>46.389606204327883</v>
      </c>
      <c r="DI14" s="7">
        <f>Deaths!DI4/'By Population Size'!$B14*100000</f>
        <v>46.666761508818738</v>
      </c>
      <c r="DJ14" s="7">
        <f>Deaths!DJ4/'By Population Size'!$B14*100000</f>
        <v>47.57341316978615</v>
      </c>
      <c r="DK14" s="7">
        <f>Deaths!DK4/'By Population Size'!$B14*100000</f>
        <v>48.233868363466478</v>
      </c>
      <c r="DL14" s="7">
        <f>Deaths!DL4/'By Population Size'!$B14*100000</f>
        <v>48.754271674558346</v>
      </c>
      <c r="DM14" s="7">
        <f>Deaths!DM4/'By Population Size'!$B14*100000</f>
        <v>49.271726524964144</v>
      </c>
      <c r="DN14" s="7">
        <f>Deaths!DN4/'By Population Size'!$B14*100000</f>
        <v>49.877635195952116</v>
      </c>
      <c r="DO14" s="7">
        <f>Deaths!DO4/'By Population Size'!$B14*100000</f>
        <v>49.976408628935566</v>
      </c>
      <c r="DP14" s="7">
        <f>Deaths!DP4/'By Population Size'!$B14*100000</f>
        <v>50.191646259018881</v>
      </c>
      <c r="DQ14" s="7">
        <f>Deaths!DQ4/'By Population Size'!$B14*100000</f>
        <v>50.930235660880143</v>
      </c>
      <c r="DR14" s="7">
        <f>Deaths!DR4/'By Population Size'!$B14*100000</f>
        <v>51.415257443739137</v>
      </c>
      <c r="DS14" s="7">
        <f>Deaths!DS4/'By Population Size'!$B14*100000</f>
        <v>51.817722327388083</v>
      </c>
      <c r="DT14" s="7">
        <f>Deaths!DT4/'By Population Size'!$B14*100000</f>
        <v>52.246723357211692</v>
      </c>
      <c r="DU14" s="7">
        <f>Deaths!DU4/'By Population Size'!$B14*100000</f>
        <v>52.571054032679704</v>
      </c>
      <c r="DV14" s="7">
        <f>Deaths!DV4/'By Population Size'!$B14*100000</f>
        <v>53.129787332690519</v>
      </c>
      <c r="DW14" s="7">
        <f>Deaths!DW4/'By Population Size'!$B14*100000</f>
        <v>53.28310728836631</v>
      </c>
      <c r="DX14" s="7">
        <f>Deaths!DX4/'By Population Size'!$B14*100000</f>
        <v>53.476231463304082</v>
      </c>
      <c r="DY14" s="7">
        <f>Deaths!DY4/'By Population Size'!$B14*100000</f>
        <v>54.098356668065463</v>
      </c>
      <c r="DZ14" s="7">
        <f>Deaths!DZ4/'By Population Size'!$B14*100000</f>
        <v>54.604017675726965</v>
      </c>
      <c r="EA14" s="7">
        <f>Deaths!EA4/'By Population Size'!$B14*100000</f>
        <v>55.007956789718953</v>
      </c>
      <c r="EB14" s="7">
        <f>Deaths!EB4/'By Population Size'!$B14*100000</f>
        <v>55.234988262546572</v>
      </c>
      <c r="EC14" s="7">
        <f>Deaths!EC4/'By Population Size'!$B14*100000</f>
        <v>55.323442083128754</v>
      </c>
      <c r="ED14" s="7">
        <f>Deaths!ED4/'By Population Size'!$B14*100000</f>
        <v>55.450225892629895</v>
      </c>
      <c r="EE14" s="7">
        <f>Deaths!EE4/'By Population Size'!$B14*100000</f>
        <v>55.818783478389001</v>
      </c>
      <c r="EF14" s="7">
        <f>Deaths!EF4/'By Population Size'!$B14*100000</f>
        <v>56.193237985520256</v>
      </c>
      <c r="EG14" s="7">
        <f>Deaths!EG4/'By Population Size'!$B14*100000</f>
        <v>56.384887930114992</v>
      </c>
      <c r="EH14" s="7">
        <f>Deaths!EH4/'By Population Size'!$B14*100000</f>
        <v>56.765239358618402</v>
      </c>
      <c r="EI14" s="7">
        <f>Deaths!EI4/'By Population Size'!$B14*100000</f>
        <v>56.976054297672604</v>
      </c>
      <c r="EJ14" s="7">
        <f>Deaths!EJ4/'By Population Size'!$B14*100000</f>
        <v>57.055662736196581</v>
      </c>
      <c r="EK14" s="7">
        <f>Deaths!EK4/'By Population Size'!$B14*100000</f>
        <v>57.124951562319289</v>
      </c>
      <c r="EL14" s="7">
        <f>Deaths!EL4/'By Population Size'!$B14*100000</f>
        <v>57.415374939897475</v>
      </c>
      <c r="EM14" s="7">
        <f>Deaths!EM4/'By Population Size'!$B14*100000</f>
        <v>57.657148716155447</v>
      </c>
      <c r="EN14" s="7">
        <f>Deaths!EN4/'By Population Size'!$B14*100000</f>
        <v>57.769190222226214</v>
      </c>
      <c r="EO14" s="7">
        <f>Deaths!EO4/'By Population Size'!$B14*100000</f>
        <v>57.962314397164</v>
      </c>
      <c r="EP14" s="7">
        <f>Deaths!EP4/'By Population Size'!$B14*100000</f>
        <v>58.120057043868897</v>
      </c>
      <c r="EQ14" s="7">
        <f>Deaths!EQ4/'By Population Size'!$B14*100000</f>
        <v>58.159861263130878</v>
      </c>
      <c r="ER14" s="7">
        <f>Deaths!ER4/'By Population Size'!$B14*100000</f>
        <v>58.20261394307893</v>
      </c>
      <c r="ES14" s="7">
        <f>Deaths!ES4/'By Population Size'!$B14*100000</f>
        <v>58.3795215842433</v>
      </c>
      <c r="ET14" s="7">
        <f>Deaths!ET4/'By Population Size'!$B14*100000</f>
        <v>58.541686921977316</v>
      </c>
      <c r="EU14" s="7">
        <f>Deaths!EU4/'By Population Size'!$B14*100000</f>
        <v>58.640460354960751</v>
      </c>
      <c r="EV14" s="7">
        <f>Deaths!EV4/'By Population Size'!$B14*100000</f>
        <v>58.764295703775815</v>
      </c>
      <c r="EW14" s="7">
        <f>Deaths!EW4/'By Population Size'!$B14*100000</f>
        <v>58.868966058131413</v>
      </c>
      <c r="EX14" s="7">
        <f>Deaths!EX4/'By Population Size'!$B14*100000</f>
        <v>58.914667198765542</v>
      </c>
      <c r="EY14" s="7">
        <f>Deaths!EY4/'By Population Size'!$B14*100000</f>
        <v>58.933832193225008</v>
      </c>
      <c r="EZ14" s="7">
        <f>Deaths!EZ4/'By Population Size'!$B14*100000</f>
        <v>59.072409845470439</v>
      </c>
      <c r="FA14" s="7">
        <f>Deaths!FA4/'By Population Size'!$B14*100000</f>
        <v>59.200667885314608</v>
      </c>
      <c r="FB14" s="7">
        <f>Deaths!FB4/'By Population Size'!$B14*100000</f>
        <v>59.346616689275216</v>
      </c>
      <c r="FC14" s="7">
        <f>Deaths!FC4/'By Population Size'!$B14*100000</f>
        <v>59.460132425689025</v>
      </c>
      <c r="FD14" s="7">
        <f>Deaths!FD4/'By Population Size'!$B14*100000</f>
        <v>59.519101639410486</v>
      </c>
      <c r="FE14" s="7">
        <f>Deaths!FE4/'By Population Size'!$B14*100000</f>
        <v>59.564802780044616</v>
      </c>
      <c r="FF14" s="7">
        <f>Deaths!FF4/'By Population Size'!$B14*100000</f>
        <v>59.595761617248371</v>
      </c>
      <c r="FG14" s="7">
        <f>Deaths!FG4/'By Population Size'!$B14*100000</f>
        <v>59.675370055772348</v>
      </c>
      <c r="FH14" s="7">
        <f>Deaths!FH4/'By Population Size'!$B14*100000</f>
        <v>59.818370399046884</v>
      </c>
      <c r="FI14" s="7">
        <f>Deaths!FI4/'By Population Size'!$B14*100000</f>
        <v>59.878813843111374</v>
      </c>
      <c r="FJ14" s="7">
        <f>Deaths!FJ4/'By Population Size'!$B14*100000</f>
        <v>59.95105112992016</v>
      </c>
      <c r="FK14" s="7">
        <f>Deaths!FK4/'By Population Size'!$B14*100000</f>
        <v>59.998226500897331</v>
      </c>
      <c r="FL14" s="7">
        <f>Deaths!FL4/'By Population Size'!$B14*100000</f>
        <v>60.026236877415016</v>
      </c>
      <c r="FM14" s="7">
        <f>Deaths!FM4/'By Population Size'!$B14*100000</f>
        <v>60.042453411188418</v>
      </c>
      <c r="FN14" s="7">
        <f>Deaths!FN4/'By Population Size'!$B14*100000</f>
        <v>60.122061849712395</v>
      </c>
      <c r="FO14" s="7">
        <f>Deaths!FO4/'By Population Size'!$B14*100000</f>
        <v>60.206092979265463</v>
      </c>
      <c r="FP14" s="7">
        <f>Deaths!FP4/'By Population Size'!$B14*100000</f>
        <v>60.251794119899593</v>
      </c>
      <c r="FQ14" s="7">
        <f>Deaths!FQ4/'By Population Size'!$B14*100000</f>
        <v>60.301917951562835</v>
      </c>
      <c r="FR14" s="7">
        <f>Deaths!FR4/'By Population Size'!$B14*100000</f>
        <v>60.326979867394449</v>
      </c>
      <c r="FS14" s="7">
        <f>Deaths!FS4/'By Population Size'!$B14*100000</f>
        <v>60.340247940481788</v>
      </c>
      <c r="FT14" s="7">
        <f>Deaths!FT4/'By Population Size'!$B14*100000</f>
        <v>60.354990243912148</v>
      </c>
      <c r="FU14" s="7">
        <f>Deaths!FU4/'By Population Size'!$B14*100000</f>
        <v>60.419856379005751</v>
      </c>
      <c r="FV14" s="7">
        <f>Deaths!FV4/'By Population Size'!$B14*100000</f>
        <v>60.458186367924704</v>
      </c>
      <c r="FW14" s="7">
        <f>Deaths!FW4/'By Population Size'!$B14*100000</f>
        <v>60.493567896157579</v>
      </c>
      <c r="FX14" s="7">
        <f>Deaths!FX4/'By Population Size'!$B14*100000</f>
        <v>60.531897885076518</v>
      </c>
      <c r="FY14" s="7">
        <f>Deaths!FY4/'By Population Size'!$B14*100000</f>
        <v>60.545165958163842</v>
      </c>
      <c r="FZ14" s="7">
        <f>Deaths!FZ4/'By Population Size'!$B14*100000</f>
        <v>60.561382491937245</v>
      </c>
      <c r="GA14" s="7">
        <f>Deaths!GA4/'By Population Size'!$B14*100000</f>
        <v>60.576124795367619</v>
      </c>
      <c r="GB14" s="7">
        <f>Deaths!GB4/'By Population Size'!$B14*100000</f>
        <v>60.612980553943522</v>
      </c>
      <c r="GC14" s="7">
        <f>Deaths!GC4/'By Population Size'!$B14*100000</f>
        <v>60.638042469775151</v>
      </c>
      <c r="GD14" s="7">
        <f>Deaths!GD4/'By Population Size'!$B14*100000</f>
        <v>60.651310542862475</v>
      </c>
      <c r="GE14" s="7">
        <f>Deaths!GE4/'By Population Size'!$B14*100000</f>
        <v>60.698485913839633</v>
      </c>
      <c r="GF14" s="7">
        <f>Deaths!GF4/'By Population Size'!$B14*100000</f>
        <v>60.720599368985184</v>
      </c>
      <c r="GG14" s="7">
        <f>Deaths!GG4/'By Population Size'!$B14*100000</f>
        <v>60.73239321172948</v>
      </c>
      <c r="GH14" s="7">
        <f>Deaths!GH4/'By Population Size'!$B14*100000</f>
        <v>60.736815902758586</v>
      </c>
      <c r="GI14" s="7">
        <f>Deaths!GI4/'By Population Size'!$B14*100000</f>
        <v>60.767774739962356</v>
      </c>
      <c r="GJ14" s="7">
        <f>Deaths!GJ4/'By Population Size'!$B14*100000</f>
        <v>60.817898571625591</v>
      </c>
      <c r="GK14" s="7">
        <f>Deaths!GK4/'By Population Size'!$B14*100000</f>
        <v>60.817898571625591</v>
      </c>
      <c r="GL14" s="7">
        <f>Deaths!GL4/'By Population Size'!$B14*100000</f>
        <v>60.847383178486318</v>
      </c>
      <c r="GM14" s="7">
        <f>Deaths!GM4/'By Population Size'!$B14*100000</f>
        <v>60.866548172945798</v>
      </c>
      <c r="GN14" s="7">
        <f>Deaths!GN4/'By Population Size'!$B14*100000</f>
        <v>60.873919324660974</v>
      </c>
      <c r="GO14" s="7">
        <f>Deaths!GO4/'By Population Size'!$B14*100000</f>
        <v>60.875393555004017</v>
      </c>
      <c r="GP14" s="7">
        <f>Deaths!GP4/'By Population Size'!$B14*100000</f>
        <v>60.901929701178673</v>
      </c>
      <c r="GQ14" s="7">
        <f>Deaths!GQ4/'By Population Size'!$B14*100000</f>
        <v>60.922568925981182</v>
      </c>
      <c r="GR14" s="7">
        <f>Deaths!GR4/'By Population Size'!$B14*100000</f>
        <v>60.949105072155831</v>
      </c>
      <c r="GS14" s="7">
        <f>Deaths!GS4/'By Population Size'!$B14*100000</f>
        <v>60.966795836272276</v>
      </c>
      <c r="GT14" s="7">
        <f>Deaths!GT4/'By Population Size'!$B14*100000</f>
        <v>60.971218527301382</v>
      </c>
      <c r="GU14" s="7">
        <f>Deaths!GU4/'By Population Size'!$B14*100000</f>
        <v>60.978589679016565</v>
      </c>
      <c r="GV14" s="7">
        <f>Deaths!GV4/'By Population Size'!$B14*100000</f>
        <v>61.005125825191215</v>
      </c>
      <c r="GW14" s="7">
        <f>Deaths!GW4/'By Population Size'!$B14*100000</f>
        <v>61.024290819650695</v>
      </c>
      <c r="GX14" s="7">
        <f>Deaths!GX4/'By Population Size'!$B14*100000</f>
        <v>61.053775426511422</v>
      </c>
      <c r="GY14" s="7">
        <f>Deaths!GY4/'By Population Size'!$B14*100000</f>
        <v>61.080311572686078</v>
      </c>
      <c r="GZ14" s="7">
        <f>Deaths!GZ4/'By Population Size'!$B14*100000</f>
        <v>61.096528106459473</v>
      </c>
      <c r="HA14" s="7">
        <f>Deaths!HA4/'By Population Size'!$B14*100000</f>
        <v>61.100950797488593</v>
      </c>
      <c r="HB14" s="7">
        <f>Deaths!HB4/'By Population Size'!$B14*100000</f>
        <v>61.10832194920377</v>
      </c>
      <c r="HC14" s="7">
        <f>Deaths!HC4/'By Population Size'!$B14*100000</f>
        <v>61.112744640232876</v>
      </c>
    </row>
    <row r="15" spans="1:211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  <c r="HB15" s="7">
        <f>Deaths!HB5/'By Population Size'!$B15*100000</f>
        <v>58.533732320525793</v>
      </c>
      <c r="HC15" s="7">
        <f>Deaths!HC5/'By Population Size'!$B15*100000</f>
        <v>58.540347049005909</v>
      </c>
    </row>
    <row r="16" spans="1:211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  <c r="HB16" s="7">
        <f>Deaths!HB6/'By Population Size'!$B16*100000</f>
        <v>20.000185828232208</v>
      </c>
      <c r="HC16" s="7">
        <f>Deaths!HC6/'By Population Size'!$B16*100000</f>
        <v>20.241762530102061</v>
      </c>
    </row>
    <row r="17" spans="1:211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  <c r="HB17" s="7">
        <f>Deaths!HB7/'By Population Size'!$B17*100000</f>
        <v>61.20577755848042</v>
      </c>
      <c r="HC17" s="7">
        <f>Deaths!HC7/'By Population Size'!$B17*100000</f>
        <v>61.267802492931835</v>
      </c>
    </row>
    <row r="18" spans="1:211" x14ac:dyDescent="0.35">
      <c r="A18" s="4" t="s">
        <v>179</v>
      </c>
      <c r="B18" s="4">
        <v>145934462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0</v>
      </c>
      <c r="AB18" s="7">
        <f>Deaths!AB8/'By Population Size'!$B18*100000</f>
        <v>0</v>
      </c>
      <c r="AC18" s="7">
        <f>Deaths!AC8/'By Population Size'!$B18*100000</f>
        <v>0</v>
      </c>
      <c r="AD18" s="7">
        <f>Deaths!AD8/'By Population Size'!$B18*100000</f>
        <v>0</v>
      </c>
      <c r="AE18" s="7">
        <f>Deaths!AE8/'By Population Size'!$B18*100000</f>
        <v>0</v>
      </c>
      <c r="AF18" s="7">
        <f>Deaths!AF8/'By Population Size'!$B18*100000</f>
        <v>0</v>
      </c>
      <c r="AG18" s="7">
        <f>Deaths!AG8/'By Population Size'!$B18*100000</f>
        <v>0</v>
      </c>
      <c r="AH18" s="7">
        <f>Deaths!AH8/'By Population Size'!$B18*100000</f>
        <v>0</v>
      </c>
      <c r="AI18" s="7">
        <f>Deaths!AI8/'By Population Size'!$B18*100000</f>
        <v>0</v>
      </c>
      <c r="AJ18" s="7">
        <f>Deaths!AJ8/'By Population Size'!$B18*100000</f>
        <v>0</v>
      </c>
      <c r="AK18" s="7">
        <f>Deaths!AK8/'By Population Size'!$B18*100000</f>
        <v>0</v>
      </c>
      <c r="AL18" s="7">
        <f>Deaths!AL8/'By Population Size'!$B18*100000</f>
        <v>0</v>
      </c>
      <c r="AM18" s="7">
        <f>Deaths!AM8/'By Population Size'!$B18*100000</f>
        <v>0</v>
      </c>
      <c r="AN18" s="7">
        <f>Deaths!AN8/'By Population Size'!$B18*100000</f>
        <v>0</v>
      </c>
      <c r="AO18" s="7">
        <f>Deaths!AO8/'By Population Size'!$B18*100000</f>
        <v>0</v>
      </c>
      <c r="AP18" s="7">
        <f>Deaths!AP8/'By Population Size'!$B18*100000</f>
        <v>0</v>
      </c>
      <c r="AQ18" s="7">
        <f>Deaths!AQ8/'By Population Size'!$B18*100000</f>
        <v>0</v>
      </c>
      <c r="AR18" s="7">
        <f>Deaths!AR8/'By Population Size'!$B18*100000</f>
        <v>0</v>
      </c>
      <c r="AS18" s="7">
        <f>Deaths!AS8/'By Population Size'!$B18*100000</f>
        <v>0</v>
      </c>
      <c r="AT18" s="7">
        <f>Deaths!AT8/'By Population Size'!$B18*100000</f>
        <v>0</v>
      </c>
      <c r="AU18" s="7">
        <f>Deaths!AU8/'By Population Size'!$B18*100000</f>
        <v>0</v>
      </c>
      <c r="AV18" s="7">
        <f>Deaths!AV8/'By Population Size'!$B18*100000</f>
        <v>0</v>
      </c>
      <c r="AW18" s="7">
        <f>Deaths!AW8/'By Population Size'!$B18*100000</f>
        <v>0</v>
      </c>
      <c r="AX18" s="7">
        <f>Deaths!AX8/'By Population Size'!$B18*100000</f>
        <v>0</v>
      </c>
      <c r="AY18" s="7">
        <f>Deaths!AY8/'By Population Size'!$B18*100000</f>
        <v>0</v>
      </c>
      <c r="AZ18" s="7">
        <f>Deaths!AZ8/'By Population Size'!$B18*100000</f>
        <v>0</v>
      </c>
      <c r="BA18" s="7">
        <f>Deaths!BA8/'By Population Size'!$B18*100000</f>
        <v>0</v>
      </c>
      <c r="BB18" s="7">
        <f>Deaths!BB8/'By Population Size'!$B18*100000</f>
        <v>0</v>
      </c>
      <c r="BC18" s="7">
        <f>Deaths!BC8/'By Population Size'!$B18*100000</f>
        <v>0</v>
      </c>
      <c r="BD18" s="7">
        <f>Deaths!BD8/'By Population Size'!$B18*100000</f>
        <v>0</v>
      </c>
      <c r="BE18" s="7">
        <f>Deaths!BE8/'By Population Size'!$B18*100000</f>
        <v>0</v>
      </c>
      <c r="BF18" s="7">
        <f>Deaths!BF8/'By Population Size'!$B18*100000</f>
        <v>0</v>
      </c>
      <c r="BG18" s="7">
        <f>Deaths!BG8/'By Population Size'!$B18*100000</f>
        <v>0</v>
      </c>
      <c r="BH18" s="7">
        <f>Deaths!BH8/'By Population Size'!$B18*100000</f>
        <v>6.8523910411236524E-4</v>
      </c>
      <c r="BI18" s="7">
        <f>Deaths!BI8/'By Population Size'!$B18*100000</f>
        <v>6.8523910411236524E-4</v>
      </c>
      <c r="BJ18" s="7">
        <f>Deaths!BJ8/'By Population Size'!$B18*100000</f>
        <v>6.8523910411236524E-4</v>
      </c>
      <c r="BK18" s="7">
        <f>Deaths!BK8/'By Population Size'!$B18*100000</f>
        <v>6.8523910411236524E-4</v>
      </c>
      <c r="BL18" s="7">
        <f>Deaths!BL8/'By Population Size'!$B18*100000</f>
        <v>6.8523910411236524E-4</v>
      </c>
      <c r="BM18" s="7">
        <f>Deaths!BM8/'By Population Size'!$B18*100000</f>
        <v>6.8523910411236524E-4</v>
      </c>
      <c r="BN18" s="7">
        <f>Deaths!BN8/'By Population Size'!$B18*100000</f>
        <v>2.0557173123370957E-3</v>
      </c>
      <c r="BO18" s="7">
        <f>Deaths!BO8/'By Population Size'!$B18*100000</f>
        <v>2.0557173123370957E-3</v>
      </c>
      <c r="BP18" s="7">
        <f>Deaths!BP8/'By Population Size'!$B18*100000</f>
        <v>2.740956416449461E-3</v>
      </c>
      <c r="BQ18" s="7">
        <f>Deaths!BQ8/'By Population Size'!$B18*100000</f>
        <v>2.740956416449461E-3</v>
      </c>
      <c r="BR18" s="7">
        <f>Deaths!BR8/'By Population Size'!$B18*100000</f>
        <v>5.481912832898922E-3</v>
      </c>
      <c r="BS18" s="7">
        <f>Deaths!BS8/'By Population Size'!$B18*100000</f>
        <v>6.1671519370112863E-3</v>
      </c>
      <c r="BT18" s="7">
        <f>Deaths!BT8/'By Population Size'!$B18*100000</f>
        <v>1.1649064769910207E-2</v>
      </c>
      <c r="BU18" s="7">
        <f>Deaths!BU8/'By Population Size'!$B18*100000</f>
        <v>1.6445738498696766E-2</v>
      </c>
      <c r="BV18" s="7">
        <f>Deaths!BV8/'By Population Size'!$B18*100000</f>
        <v>2.0557173123370957E-2</v>
      </c>
      <c r="BW18" s="7">
        <f>Deaths!BW8/'By Population Size'!$B18*100000</f>
        <v>2.3298129539820415E-2</v>
      </c>
      <c r="BX18" s="7">
        <f>Deaths!BX8/'By Population Size'!$B18*100000</f>
        <v>2.9465281476831702E-2</v>
      </c>
      <c r="BY18" s="7">
        <f>Deaths!BY8/'By Population Size'!$B18*100000</f>
        <v>3.0835759685056432E-2</v>
      </c>
      <c r="BZ18" s="7">
        <f>Deaths!BZ8/'By Population Size'!$B18*100000</f>
        <v>3.2206237893281163E-2</v>
      </c>
      <c r="CA18" s="7">
        <f>Deaths!CA8/'By Population Size'!$B18*100000</f>
        <v>3.9743868038517177E-2</v>
      </c>
      <c r="CB18" s="7">
        <f>Deaths!CB8/'By Population Size'!$B18*100000</f>
        <v>4.3170063559079007E-2</v>
      </c>
      <c r="CC18" s="7">
        <f>Deaths!CC8/'By Population Size'!$B18*100000</f>
        <v>5.2078171912539752E-2</v>
      </c>
      <c r="CD18" s="7">
        <f>Deaths!CD8/'By Population Size'!$B18*100000</f>
        <v>6.4412475786562326E-2</v>
      </c>
      <c r="CE18" s="7">
        <f>Deaths!CE8/'By Population Size'!$B18*100000</f>
        <v>7.2635345035910709E-2</v>
      </c>
      <c r="CF18" s="7">
        <f>Deaths!CF8/'By Population Size'!$B18*100000</f>
        <v>8.9081083534607475E-2</v>
      </c>
      <c r="CG18" s="7">
        <f>Deaths!CG8/'By Population Size'!$B18*100000</f>
        <v>0.10141538740863006</v>
      </c>
      <c r="CH18" s="7">
        <f>Deaths!CH8/'By Population Size'!$B18*100000</f>
        <v>0.11649064769910207</v>
      </c>
      <c r="CI18" s="7">
        <f>Deaths!CI8/'By Population Size'!$B18*100000</f>
        <v>0.1356773426142483</v>
      </c>
      <c r="CJ18" s="7">
        <f>Deaths!CJ8/'By Population Size'!$B18*100000</f>
        <v>0.15897547215406871</v>
      </c>
      <c r="CK18" s="7">
        <f>Deaths!CK8/'By Population Size'!$B18*100000</f>
        <v>0.18707027542267568</v>
      </c>
      <c r="CL18" s="7">
        <f>Deaths!CL8/'By Population Size'!$B18*100000</f>
        <v>0.21447983958717032</v>
      </c>
      <c r="CM18" s="7">
        <f>Deaths!CM8/'By Population Size'!$B18*100000</f>
        <v>0.24737131658456382</v>
      </c>
      <c r="CN18" s="7">
        <f>Deaths!CN8/'By Population Size'!$B18*100000</f>
        <v>0.27752183716550793</v>
      </c>
      <c r="CO18" s="7">
        <f>Deaths!CO8/'By Population Size'!$B18*100000</f>
        <v>0.31246903147523852</v>
      </c>
      <c r="CP18" s="7">
        <f>Deaths!CP8/'By Population Size'!$B18*100000</f>
        <v>0.35152766040964334</v>
      </c>
      <c r="CQ18" s="7">
        <f>Deaths!CQ8/'By Population Size'!$B18*100000</f>
        <v>0.3803077027823627</v>
      </c>
      <c r="CR18" s="7">
        <f>Deaths!CR8/'By Population Size'!$B18*100000</f>
        <v>0.42142204902910463</v>
      </c>
      <c r="CS18" s="7">
        <f>Deaths!CS8/'By Population Size'!$B18*100000</f>
        <v>0.46664782990052073</v>
      </c>
      <c r="CT18" s="7">
        <f>Deaths!CT8/'By Population Size'!$B18*100000</f>
        <v>0.51187361077193683</v>
      </c>
      <c r="CU18" s="7">
        <f>Deaths!CU8/'By Population Size'!$B18*100000</f>
        <v>0.54407984866521797</v>
      </c>
      <c r="CV18" s="7">
        <f>Deaths!CV8/'By Population Size'!$B18*100000</f>
        <v>0.59410230326542057</v>
      </c>
      <c r="CW18" s="7">
        <f>Deaths!CW8/'By Population Size'!$B18*100000</f>
        <v>0.66605240919721898</v>
      </c>
      <c r="CX18" s="7">
        <f>Deaths!CX8/'By Population Size'!$B18*100000</f>
        <v>0.73526155871256782</v>
      </c>
      <c r="CY18" s="7">
        <f>Deaths!CY8/'By Population Size'!$B18*100000</f>
        <v>0.80104451270735477</v>
      </c>
      <c r="CZ18" s="7">
        <f>Deaths!CZ8/'By Population Size'!$B18*100000</f>
        <v>0.83736218522531025</v>
      </c>
      <c r="DA18" s="7">
        <f>Deaths!DA8/'By Population Size'!$B18*100000</f>
        <v>0.87710605326382751</v>
      </c>
      <c r="DB18" s="7">
        <f>Deaths!DB8/'By Population Size'!$B18*100000</f>
        <v>0.92918422517636723</v>
      </c>
      <c r="DC18" s="7">
        <f>Deaths!DC8/'By Population Size'!$B18*100000</f>
        <v>0.99428194006704185</v>
      </c>
      <c r="DD18" s="7">
        <f>Deaths!DD8/'By Population Size'!$B18*100000</f>
        <v>1.0532125030207051</v>
      </c>
      <c r="DE18" s="7">
        <f>Deaths!DE8/'By Population Size'!$B18*100000</f>
        <v>1.1135135441825934</v>
      </c>
      <c r="DF18" s="7">
        <f>Deaths!DF8/'By Population Size'!$B18*100000</f>
        <v>1.1806669763856052</v>
      </c>
      <c r="DG18" s="7">
        <f>Deaths!DG8/'By Population Size'!$B18*100000</f>
        <v>1.2519318432132911</v>
      </c>
      <c r="DH18" s="7">
        <f>Deaths!DH8/'By Population Size'!$B18*100000</f>
        <v>1.3122328843751794</v>
      </c>
      <c r="DI18" s="7">
        <f>Deaths!DI8/'By Population Size'!$B18*100000</f>
        <v>1.3766453601617417</v>
      </c>
      <c r="DJ18" s="7">
        <f>Deaths!DJ8/'By Population Size'!$B18*100000</f>
        <v>1.4499659443017647</v>
      </c>
      <c r="DK18" s="7">
        <f>Deaths!DK8/'By Population Size'!$B18*100000</f>
        <v>1.5157488982965517</v>
      </c>
      <c r="DL18" s="7">
        <f>Deaths!DL8/'By Population Size'!$B18*100000</f>
        <v>1.5794761349790019</v>
      </c>
      <c r="DM18" s="7">
        <f>Deaths!DM8/'By Population Size'!$B18*100000</f>
        <v>1.6569081537436989</v>
      </c>
      <c r="DN18" s="7">
        <f>Deaths!DN8/'By Population Size'!$B18*100000</f>
        <v>1.7384516071330705</v>
      </c>
      <c r="DO18" s="7">
        <f>Deaths!DO8/'By Population Size'!$B18*100000</f>
        <v>1.802864082919633</v>
      </c>
      <c r="DP18" s="7">
        <f>Deaths!DP8/'By Population Size'!$B18*100000</f>
        <v>1.865220841393858</v>
      </c>
      <c r="DQ18" s="7">
        <f>Deaths!DQ8/'By Population Size'!$B18*100000</f>
        <v>1.94402333836678</v>
      </c>
      <c r="DR18" s="7">
        <f>Deaths!DR8/'By Population Size'!$B18*100000</f>
        <v>2.0365306174219495</v>
      </c>
      <c r="DS18" s="7">
        <f>Deaths!DS8/'By Population Size'!$B18*100000</f>
        <v>2.1235559836442199</v>
      </c>
      <c r="DT18" s="7">
        <f>Deaths!DT8/'By Population Size'!$B18*100000</f>
        <v>2.2263418492610745</v>
      </c>
      <c r="DU18" s="7">
        <f>Deaths!DU8/'By Population Size'!$B18*100000</f>
        <v>2.3215900847326929</v>
      </c>
      <c r="DV18" s="7">
        <f>Deaths!DV8/'By Population Size'!$B18*100000</f>
        <v>2.4264316676618849</v>
      </c>
      <c r="DW18" s="7">
        <f>Deaths!DW8/'By Population Size'!$B18*100000</f>
        <v>2.4894736652402227</v>
      </c>
      <c r="DX18" s="7">
        <f>Deaths!DX8/'By Population Size'!$B18*100000</f>
        <v>2.6087052693557742</v>
      </c>
      <c r="DY18" s="7">
        <f>Deaths!DY8/'By Population Size'!$B18*100000</f>
        <v>2.7190287651178648</v>
      </c>
      <c r="DZ18" s="7">
        <f>Deaths!DZ8/'By Population Size'!$B18*100000</f>
        <v>2.8382603692334167</v>
      </c>
      <c r="EA18" s="7">
        <f>Deaths!EA8/'By Population Size'!$B18*100000</f>
        <v>2.9972358413874853</v>
      </c>
      <c r="EB18" s="7">
        <f>Deaths!EB8/'By Population Size'!$B18*100000</f>
        <v>3.1212641192318231</v>
      </c>
      <c r="EC18" s="7">
        <f>Deaths!EC8/'By Population Size'!$B18*100000</f>
        <v>3.2158271155993297</v>
      </c>
      <c r="ED18" s="7">
        <f>Deaths!ED8/'By Population Size'!$B18*100000</f>
        <v>3.3227244158408586</v>
      </c>
      <c r="EE18" s="7">
        <f>Deaths!EE8/'By Population Size'!$B18*100000</f>
        <v>3.4474379327893092</v>
      </c>
      <c r="EF18" s="7">
        <f>Deaths!EF8/'By Population Size'!$B18*100000</f>
        <v>3.5687252542171981</v>
      </c>
      <c r="EG18" s="7">
        <f>Deaths!EG8/'By Population Size'!$B18*100000</f>
        <v>3.6838454237080751</v>
      </c>
      <c r="EH18" s="7">
        <f>Deaths!EH8/'By Population Size'!$B18*100000</f>
        <v>3.7825198547002561</v>
      </c>
      <c r="EI18" s="7">
        <f>Deaths!EI8/'By Population Size'!$B18*100000</f>
        <v>3.9175119582103921</v>
      </c>
      <c r="EJ18" s="7">
        <f>Deaths!EJ8/'By Population Size'!$B18*100000</f>
        <v>4.0093339981614484</v>
      </c>
      <c r="EK18" s="7">
        <f>Deaths!EK8/'By Population Size'!$B18*100000</f>
        <v>4.0860807778220334</v>
      </c>
      <c r="EL18" s="7">
        <f>Deaths!EL8/'By Population Size'!$B18*100000</f>
        <v>4.2032566646252487</v>
      </c>
      <c r="EM18" s="7">
        <f>Deaths!EM8/'By Population Size'!$B18*100000</f>
        <v>4.3512683111135191</v>
      </c>
      <c r="EN18" s="7">
        <f>Deaths!EN8/'By Population Size'!$B18*100000</f>
        <v>4.4691294370208459</v>
      </c>
      <c r="EO18" s="7">
        <f>Deaths!EO8/'By Population Size'!$B18*100000</f>
        <v>4.5945281930734083</v>
      </c>
      <c r="EP18" s="7">
        <f>Deaths!EP8/'By Population Size'!$B18*100000</f>
        <v>4.6726454509422179</v>
      </c>
      <c r="EQ18" s="7">
        <f>Deaths!EQ8/'By Population Size'!$B18*100000</f>
        <v>4.7541889043315901</v>
      </c>
      <c r="ER18" s="7">
        <f>Deaths!ER8/'By Population Size'!$B18*100000</f>
        <v>4.8521780962196575</v>
      </c>
      <c r="ES18" s="7">
        <f>Deaths!ES8/'By Population Size'!$B18*100000</f>
        <v>4.984429243313345</v>
      </c>
      <c r="ET18" s="7">
        <f>Deaths!ET8/'By Population Size'!$B18*100000</f>
        <v>5.1173656295111432</v>
      </c>
      <c r="EU18" s="7">
        <f>Deaths!EU8/'By Population Size'!$B18*100000</f>
        <v>5.2420791464595942</v>
      </c>
      <c r="EV18" s="7">
        <f>Deaths!EV8/'By Population Size'!$B18*100000</f>
        <v>5.3661074243039319</v>
      </c>
      <c r="EW18" s="7">
        <f>Deaths!EW8/'By Population Size'!$B18*100000</f>
        <v>5.4764309200660231</v>
      </c>
      <c r="EX18" s="7">
        <f>Deaths!EX8/'By Population Size'!$B18*100000</f>
        <v>5.5511219824142701</v>
      </c>
      <c r="EY18" s="7">
        <f>Deaths!EY8/'By Population Size'!$B18*100000</f>
        <v>5.6162196973049454</v>
      </c>
      <c r="EZ18" s="7">
        <f>Deaths!EZ8/'By Population Size'!$B18*100000</f>
        <v>5.721061280234137</v>
      </c>
      <c r="FA18" s="7">
        <f>Deaths!FA8/'By Population Size'!$B18*100000</f>
        <v>5.8265881022674408</v>
      </c>
      <c r="FB18" s="7">
        <f>Deaths!FB8/'By Population Size'!$B18*100000</f>
        <v>5.8889448607416659</v>
      </c>
      <c r="FC18" s="7">
        <f>Deaths!FC8/'By Population Size'!$B18*100000</f>
        <v>6.009546943065442</v>
      </c>
      <c r="FD18" s="7">
        <f>Deaths!FD8/'By Population Size'!$B18*100000</f>
        <v>6.1383718946385679</v>
      </c>
      <c r="FE18" s="7">
        <f>Deaths!FE8/'By Population Size'!$B18*100000</f>
        <v>6.2082662832580278</v>
      </c>
      <c r="FF18" s="7">
        <f>Deaths!FF8/'By Population Size'!$B18*100000</f>
        <v>6.271308280836366</v>
      </c>
      <c r="FG18" s="7">
        <f>Deaths!FG8/'By Population Size'!$B18*100000</f>
        <v>6.3768351028696699</v>
      </c>
      <c r="FH18" s="7">
        <f>Deaths!FH8/'By Population Size'!$B18*100000</f>
        <v>6.5241615102538288</v>
      </c>
      <c r="FI18" s="7">
        <f>Deaths!FI8/'By Population Size'!$B18*100000</f>
        <v>6.6248916585583464</v>
      </c>
      <c r="FJ18" s="7">
        <f>Deaths!FJ8/'By Population Size'!$B18*100000</f>
        <v>6.7454937408821225</v>
      </c>
      <c r="FK18" s="7">
        <f>Deaths!FK8/'By Population Size'!$B18*100000</f>
        <v>6.8599286712688885</v>
      </c>
      <c r="FL18" s="7">
        <f>Deaths!FL8/'By Population Size'!$B18*100000</f>
        <v>6.9517507112199448</v>
      </c>
      <c r="FM18" s="7">
        <f>Deaths!FM8/'By Population Size'!$B18*100000</f>
        <v>7.0442579902751143</v>
      </c>
      <c r="FN18" s="7">
        <f>Deaths!FN8/'By Population Size'!$B18*100000</f>
        <v>7.1799353328893618</v>
      </c>
      <c r="FO18" s="7">
        <f>Deaths!FO8/'By Population Size'!$B18*100000</f>
        <v>7.2977964587966886</v>
      </c>
      <c r="FP18" s="7">
        <f>Deaths!FP8/'By Population Size'!$B18*100000</f>
        <v>7.4183985411204656</v>
      </c>
      <c r="FQ18" s="7">
        <f>Deaths!FQ8/'By Population Size'!$B18*100000</f>
        <v>7.5376301452360179</v>
      </c>
      <c r="FR18" s="7">
        <f>Deaths!FR8/'By Population Size'!$B18*100000</f>
        <v>7.6664550968091421</v>
      </c>
      <c r="FS18" s="7">
        <f>Deaths!FS8/'By Population Size'!$B18*100000</f>
        <v>7.7555361803437499</v>
      </c>
      <c r="FT18" s="7">
        <f>Deaths!FT8/'By Population Size'!$B18*100000</f>
        <v>7.8268010471714344</v>
      </c>
      <c r="FU18" s="7">
        <f>Deaths!FU8/'By Population Size'!$B18*100000</f>
        <v>7.9467178903910991</v>
      </c>
      <c r="FV18" s="7">
        <f>Deaths!FV8/'By Population Size'!$B18*100000</f>
        <v>8.0536151906326285</v>
      </c>
      <c r="FW18" s="7">
        <f>Deaths!FW8/'By Population Size'!$B18*100000</f>
        <v>8.1680501210193928</v>
      </c>
      <c r="FX18" s="7">
        <f>Deaths!FX8/'By Population Size'!$B18*100000</f>
        <v>8.2955045943842922</v>
      </c>
      <c r="FY18" s="7">
        <f>Deaths!FY8/'By Population Size'!$B18*100000</f>
        <v>8.3791037650860023</v>
      </c>
      <c r="FZ18" s="7">
        <f>Deaths!FZ8/'By Population Size'!$B18*100000</f>
        <v>8.4442014799766767</v>
      </c>
      <c r="GA18" s="7">
        <f>Deaths!GA8/'By Population Size'!$B18*100000</f>
        <v>8.5024468038262278</v>
      </c>
      <c r="GB18" s="7">
        <f>Deaths!GB8/'By Population Size'!$B18*100000</f>
        <v>8.6072883867554193</v>
      </c>
      <c r="GC18" s="7">
        <f>Deaths!GC8/'By Population Size'!$B18*100000</f>
        <v>8.7203528389339589</v>
      </c>
      <c r="GD18" s="7">
        <f>Deaths!GD8/'By Population Size'!$B18*100000</f>
        <v>8.8210829872384764</v>
      </c>
      <c r="GE18" s="7">
        <f>Deaths!GE8/'By Population Size'!$B18*100000</f>
        <v>8.9259245701676697</v>
      </c>
      <c r="GF18" s="7">
        <f>Deaths!GF8/'By Population Size'!$B18*100000</f>
        <v>9.025969479368074</v>
      </c>
      <c r="GG18" s="7">
        <f>Deaths!GG8/'By Population Size'!$B18*100000</f>
        <v>9.0787328903847264</v>
      </c>
      <c r="GH18" s="7">
        <f>Deaths!GH8/'By Population Size'!$B18*100000</f>
        <v>9.1369782142342775</v>
      </c>
      <c r="GI18" s="7">
        <f>Deaths!GI8/'By Population Size'!$B18*100000</f>
        <v>9.2390788407470197</v>
      </c>
      <c r="GJ18" s="7">
        <f>Deaths!GJ8/'By Population Size'!$B18*100000</f>
        <v>9.3535137711337857</v>
      </c>
      <c r="GK18" s="7">
        <f>Deaths!GK8/'By Population Size'!$B18*100000</f>
        <v>9.441224376460168</v>
      </c>
      <c r="GL18" s="7">
        <f>Deaths!GL8/'By Population Size'!$B18*100000</f>
        <v>9.5515478722222582</v>
      </c>
      <c r="GM18" s="7">
        <f>Deaths!GM8/'By Population Size'!$B18*100000</f>
        <v>9.6166455871129326</v>
      </c>
      <c r="GN18" s="7">
        <f>Deaths!GN8/'By Population Size'!$B18*100000</f>
        <v>9.6646123244007978</v>
      </c>
      <c r="GO18" s="7">
        <f>Deaths!GO8/'By Population Size'!$B18*100000</f>
        <v>9.7187462136256748</v>
      </c>
      <c r="GP18" s="7">
        <f>Deaths!GP8/'By Population Size'!$B18*100000</f>
        <v>9.8174206446178562</v>
      </c>
      <c r="GQ18" s="7">
        <f>Deaths!GQ8/'By Population Size'!$B18*100000</f>
        <v>9.9119836409853619</v>
      </c>
      <c r="GR18" s="7">
        <f>Deaths!GR8/'By Population Size'!$B18*100000</f>
        <v>9.9901008988541715</v>
      </c>
      <c r="GS18" s="7">
        <f>Deaths!GS8/'By Population Size'!$B18*100000</f>
        <v>10.071644352243544</v>
      </c>
      <c r="GT18" s="7">
        <f>Deaths!GT8/'By Population Size'!$B18*100000</f>
        <v>10.160040196674039</v>
      </c>
      <c r="GU18" s="7">
        <f>Deaths!GU8/'By Population Size'!$B18*100000</f>
        <v>10.212118368586578</v>
      </c>
      <c r="GV18" s="7">
        <f>Deaths!GV8/'By Population Size'!$B18*100000</f>
        <v>10.260085105874444</v>
      </c>
      <c r="GW18" s="7">
        <f>Deaths!GW8/'By Population Size'!$B18*100000</f>
        <v>10.349166189409051</v>
      </c>
      <c r="GX18" s="7">
        <f>Deaths!GX8/'By Population Size'!$B18*100000</f>
        <v>10.436876794735433</v>
      </c>
      <c r="GY18" s="7">
        <f>Deaths!GY8/'By Population Size'!$B18*100000</f>
        <v>10.520475965437143</v>
      </c>
      <c r="GZ18" s="7">
        <f>Deaths!GZ8/'By Population Size'!$B18*100000</f>
        <v>10.598593223305953</v>
      </c>
      <c r="HA18" s="7">
        <f>Deaths!HA8/'By Population Size'!$B18*100000</f>
        <v>10.679451437591212</v>
      </c>
      <c r="HB18" s="7">
        <f>Deaths!HB8/'By Population Size'!$B18*100000</f>
        <v>10.726047696670852</v>
      </c>
      <c r="HC18" s="7">
        <f>Deaths!HC8/'By Population Size'!$B18*100000</f>
        <v>10.76305060829292</v>
      </c>
    </row>
    <row r="19" spans="1:211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  <c r="HB19" s="7">
        <f>Deaths!HB9/'By Population Size'!$B19*100000</f>
        <v>51.421343608393393</v>
      </c>
      <c r="HC19" s="7">
        <f>Deaths!HC9/'By Population Size'!$B19*100000</f>
        <v>51.55590537718021</v>
      </c>
    </row>
    <row r="20" spans="1:211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  <c r="HB20" s="7">
        <f>Deaths!HB10/'By Population Size'!$B20*100000</f>
        <v>3.6874223522546208</v>
      </c>
      <c r="HC20" s="7">
        <f>Deaths!HC10/'By Population Size'!$B20*100000</f>
        <v>3.75085751614722</v>
      </c>
    </row>
    <row r="21" spans="1:211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50.114458114081103</v>
      </c>
      <c r="HA21" s="7">
        <f>Deaths!HA11/'By Population Size'!$B21*100000</f>
        <v>50.448011908124492</v>
      </c>
      <c r="HB21" s="7">
        <f>Deaths!HB11/'By Population Size'!$B21*100000</f>
        <v>50.739695056653261</v>
      </c>
      <c r="HC21" s="7">
        <f>Deaths!HC11/'By Population Size'!$B21*100000</f>
        <v>51.061487433417263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2020-08-18T08:35:07Z</dcterms:modified>
</cp:coreProperties>
</file>