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5FAD62BF-F26E-4E45-BD77-51E8C8403BE8}" xr6:coauthVersionLast="45" xr6:coauthVersionMax="45" xr10:uidLastSave="{00000000-0000-0000-0000-000000000000}"/>
  <bookViews>
    <workbookView xWindow="990" yWindow="30" windowWidth="18430" windowHeight="20860" tabRatio="884" firstSheet="2" activeTab="3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H23" i="12" l="1"/>
  <c r="IH22" i="12"/>
  <c r="IH21" i="12"/>
  <c r="IH20" i="12"/>
  <c r="IH19" i="12"/>
  <c r="IH18" i="12"/>
  <c r="IH17" i="12"/>
  <c r="IH16" i="12"/>
  <c r="IH15" i="12"/>
  <c r="IH14" i="12"/>
  <c r="IH11" i="12"/>
  <c r="IH10" i="12"/>
  <c r="IH9" i="12"/>
  <c r="IH8" i="12"/>
  <c r="IH7" i="12"/>
  <c r="IH6" i="12"/>
  <c r="IH5" i="12"/>
  <c r="IH4" i="12"/>
  <c r="IH3" i="12"/>
  <c r="IH2" i="12"/>
  <c r="IH1" i="12"/>
  <c r="IH13" i="12" s="1"/>
  <c r="IG11" i="9"/>
  <c r="IG10" i="9"/>
  <c r="IG9" i="9"/>
  <c r="IG8" i="9"/>
  <c r="IG7" i="9"/>
  <c r="IG6" i="9"/>
  <c r="IG5" i="9"/>
  <c r="IG4" i="9"/>
  <c r="IG3" i="9"/>
  <c r="IG2" i="9"/>
  <c r="IG1" i="9"/>
  <c r="IG11" i="11"/>
  <c r="IG10" i="11"/>
  <c r="IG9" i="11"/>
  <c r="IG8" i="11"/>
  <c r="IG7" i="11"/>
  <c r="IG6" i="11"/>
  <c r="IG5" i="11"/>
  <c r="IG4" i="11"/>
  <c r="IG3" i="11"/>
  <c r="IG2" i="11"/>
  <c r="IG1" i="11"/>
  <c r="IH64" i="7"/>
  <c r="IH63" i="7"/>
  <c r="IH62" i="7"/>
  <c r="IH61" i="7"/>
  <c r="IH60" i="7"/>
  <c r="IH59" i="7"/>
  <c r="IH12" i="7"/>
  <c r="IH11" i="7"/>
  <c r="IH10" i="7"/>
  <c r="IH9" i="7"/>
  <c r="IH8" i="7"/>
  <c r="IH7" i="7"/>
  <c r="IH6" i="7"/>
  <c r="IH58" i="7" s="1"/>
  <c r="IH5" i="7"/>
  <c r="IH57" i="7" s="1"/>
  <c r="IH4" i="7"/>
  <c r="IH56" i="7" s="1"/>
  <c r="IH3" i="7"/>
  <c r="IH55" i="7" s="1"/>
  <c r="IH2" i="7"/>
  <c r="IH54" i="7" s="1"/>
  <c r="IH62" i="10"/>
  <c r="IH61" i="10"/>
  <c r="IH12" i="10"/>
  <c r="IH11" i="10"/>
  <c r="IH10" i="10"/>
  <c r="IH60" i="10" s="1"/>
  <c r="IH9" i="10"/>
  <c r="IH59" i="10" s="1"/>
  <c r="IH8" i="10"/>
  <c r="IH58" i="10" s="1"/>
  <c r="IH7" i="10"/>
  <c r="IH57" i="10" s="1"/>
  <c r="IH6" i="10"/>
  <c r="IH56" i="10" s="1"/>
  <c r="IH5" i="10"/>
  <c r="IH55" i="10" s="1"/>
  <c r="IH4" i="10"/>
  <c r="IH54" i="10" s="1"/>
  <c r="IH3" i="10"/>
  <c r="IH53" i="10" s="1"/>
  <c r="IH2" i="10"/>
  <c r="IH52" i="10" s="1"/>
  <c r="IH57" i="4"/>
  <c r="IH53" i="4"/>
  <c r="IH11" i="4"/>
  <c r="IH62" i="4" s="1"/>
  <c r="IH10" i="4"/>
  <c r="IH61" i="4" s="1"/>
  <c r="IH9" i="4"/>
  <c r="IH60" i="4" s="1"/>
  <c r="IH8" i="4"/>
  <c r="IH59" i="4" s="1"/>
  <c r="IH7" i="4"/>
  <c r="IH58" i="4" s="1"/>
  <c r="IH6" i="4"/>
  <c r="IH5" i="4"/>
  <c r="IH56" i="4" s="1"/>
  <c r="IH4" i="4"/>
  <c r="IH55" i="4" s="1"/>
  <c r="IH3" i="4"/>
  <c r="IH54" i="4" s="1"/>
  <c r="IH2" i="4"/>
  <c r="IH1" i="4"/>
  <c r="IH52" i="4" s="1"/>
  <c r="IJ1" i="3"/>
  <c r="IJ1" i="8"/>
  <c r="IJ1" i="6"/>
  <c r="IG20" i="12" l="1"/>
  <c r="IG19" i="12"/>
  <c r="IG18" i="12"/>
  <c r="IG17" i="12"/>
  <c r="IG6" i="12"/>
  <c r="IG5" i="12"/>
  <c r="IG1" i="12"/>
  <c r="IG13" i="12" s="1"/>
  <c r="IF1" i="9"/>
  <c r="IF1" i="11"/>
  <c r="IG12" i="7"/>
  <c r="IG23" i="12" s="1"/>
  <c r="IG11" i="7"/>
  <c r="IG10" i="7"/>
  <c r="IG9" i="7"/>
  <c r="IG8" i="7"/>
  <c r="IG7" i="7"/>
  <c r="IG6" i="7"/>
  <c r="IG5" i="7"/>
  <c r="IG16" i="12" s="1"/>
  <c r="IG4" i="7"/>
  <c r="IG2" i="7"/>
  <c r="IG54" i="7" s="1"/>
  <c r="IG12" i="10"/>
  <c r="IG11" i="10"/>
  <c r="IG10" i="10"/>
  <c r="IG9" i="10"/>
  <c r="IF8" i="11" s="1"/>
  <c r="IG8" i="10"/>
  <c r="IG7" i="10"/>
  <c r="IF6" i="11" s="1"/>
  <c r="IG6" i="10"/>
  <c r="IF5" i="11" s="1"/>
  <c r="IG5" i="10"/>
  <c r="IF4" i="11" s="1"/>
  <c r="IG4" i="10"/>
  <c r="IG2" i="10"/>
  <c r="IG52" i="10" s="1"/>
  <c r="IG11" i="4"/>
  <c r="IG10" i="4"/>
  <c r="IG10" i="12" s="1"/>
  <c r="IG9" i="4"/>
  <c r="IG8" i="4"/>
  <c r="IF8" i="9" s="1"/>
  <c r="IG7" i="4"/>
  <c r="IG7" i="12" s="1"/>
  <c r="IG6" i="4"/>
  <c r="IG5" i="4"/>
  <c r="IG4" i="4"/>
  <c r="IG3" i="4"/>
  <c r="IG1" i="4"/>
  <c r="IG52" i="4" s="1"/>
  <c r="II1" i="3"/>
  <c r="IG3" i="7" s="1"/>
  <c r="II1" i="8"/>
  <c r="IG3" i="10" s="1"/>
  <c r="II1" i="6"/>
  <c r="IG2" i="4" s="1"/>
  <c r="IG14" i="12" l="1"/>
  <c r="IG57" i="7"/>
  <c r="IF3" i="9"/>
  <c r="IG64" i="7"/>
  <c r="IF5" i="9"/>
  <c r="IF6" i="9"/>
  <c r="IF11" i="11"/>
  <c r="IG21" i="12"/>
  <c r="IF9" i="11"/>
  <c r="IG22" i="12"/>
  <c r="IF4" i="9"/>
  <c r="IF10" i="11"/>
  <c r="IF9" i="9"/>
  <c r="IF11" i="9"/>
  <c r="IG59" i="7"/>
  <c r="IG60" i="7"/>
  <c r="IG15" i="12"/>
  <c r="IF3" i="11"/>
  <c r="IF2" i="11"/>
  <c r="IG54" i="10"/>
  <c r="IG55" i="10"/>
  <c r="IF7" i="11"/>
  <c r="IG57" i="10"/>
  <c r="IG2" i="12"/>
  <c r="IF2" i="9"/>
  <c r="IG8" i="12"/>
  <c r="IG9" i="12"/>
  <c r="IG11" i="12"/>
  <c r="IF7" i="9"/>
  <c r="IF10" i="9"/>
  <c r="IG3" i="12"/>
  <c r="IG4" i="12"/>
  <c r="IF21" i="12"/>
  <c r="IF19" i="12"/>
  <c r="IF11" i="12"/>
  <c r="IF6" i="12"/>
  <c r="IF1" i="12"/>
  <c r="IF13" i="12" s="1"/>
  <c r="IE16" i="12"/>
  <c r="IE11" i="12"/>
  <c r="IE10" i="12"/>
  <c r="IE1" i="12"/>
  <c r="IE13" i="12" s="1"/>
  <c r="ID20" i="12"/>
  <c r="ID19" i="12"/>
  <c r="ID1" i="12"/>
  <c r="ID13" i="12" s="1"/>
  <c r="IC1" i="12"/>
  <c r="IC13" i="12" s="1"/>
  <c r="IE1" i="9"/>
  <c r="ID10" i="9"/>
  <c r="ID1" i="9"/>
  <c r="IC1" i="9"/>
  <c r="IE1" i="11"/>
  <c r="ID1" i="11"/>
  <c r="IC1" i="11"/>
  <c r="IB1" i="11"/>
  <c r="IF12" i="7"/>
  <c r="IF64" i="7" s="1"/>
  <c r="IF11" i="7"/>
  <c r="IF63" i="7" s="1"/>
  <c r="IF10" i="7"/>
  <c r="IF62" i="7" s="1"/>
  <c r="IF9" i="7"/>
  <c r="IG61" i="7" s="1"/>
  <c r="IF8" i="7"/>
  <c r="IF7" i="7"/>
  <c r="IF6" i="7"/>
  <c r="IF17" i="12" s="1"/>
  <c r="IF5" i="7"/>
  <c r="IF16" i="12" s="1"/>
  <c r="IF4" i="7"/>
  <c r="IF15" i="12" s="1"/>
  <c r="IF2" i="7"/>
  <c r="IF54" i="7" s="1"/>
  <c r="IE12" i="7"/>
  <c r="IE23" i="12" s="1"/>
  <c r="IE11" i="7"/>
  <c r="IE10" i="7"/>
  <c r="IE21" i="12" s="1"/>
  <c r="IE9" i="7"/>
  <c r="IE61" i="7" s="1"/>
  <c r="IE8" i="7"/>
  <c r="IE60" i="7" s="1"/>
  <c r="IE7" i="7"/>
  <c r="IE18" i="12" s="1"/>
  <c r="IE6" i="7"/>
  <c r="IE58" i="7" s="1"/>
  <c r="IE5" i="7"/>
  <c r="IE4" i="7"/>
  <c r="IE2" i="7"/>
  <c r="IE54" i="7" s="1"/>
  <c r="ID12" i="7"/>
  <c r="IC11" i="9" s="1"/>
  <c r="ID11" i="7"/>
  <c r="ID22" i="12" s="1"/>
  <c r="ID10" i="7"/>
  <c r="ID21" i="12" s="1"/>
  <c r="ID9" i="7"/>
  <c r="ID8" i="7"/>
  <c r="ID7" i="7"/>
  <c r="ID6" i="7"/>
  <c r="ID17" i="12" s="1"/>
  <c r="ID5" i="7"/>
  <c r="ID16" i="12" s="1"/>
  <c r="ID4" i="7"/>
  <c r="ID15" i="12" s="1"/>
  <c r="ID2" i="7"/>
  <c r="ID54" i="7" s="1"/>
  <c r="IF12" i="10"/>
  <c r="IG62" i="10" s="1"/>
  <c r="IF11" i="10"/>
  <c r="IF10" i="10"/>
  <c r="IG60" i="10" s="1"/>
  <c r="IF9" i="10"/>
  <c r="IF59" i="10" s="1"/>
  <c r="IF8" i="10"/>
  <c r="IE7" i="11" s="1"/>
  <c r="IF7" i="10"/>
  <c r="IF6" i="10"/>
  <c r="IE5" i="11" s="1"/>
  <c r="IF5" i="10"/>
  <c r="IE4" i="11" s="1"/>
  <c r="IF4" i="10"/>
  <c r="IF2" i="10"/>
  <c r="IF52" i="10" s="1"/>
  <c r="IE12" i="10"/>
  <c r="IE11" i="10"/>
  <c r="IE10" i="10"/>
  <c r="IE9" i="10"/>
  <c r="IE59" i="10" s="1"/>
  <c r="IE8" i="10"/>
  <c r="IE58" i="10" s="1"/>
  <c r="IE7" i="10"/>
  <c r="IE6" i="10"/>
  <c r="IE56" i="10" s="1"/>
  <c r="IE5" i="10"/>
  <c r="IE55" i="10" s="1"/>
  <c r="IE4" i="10"/>
  <c r="IE2" i="10"/>
  <c r="IE52" i="10" s="1"/>
  <c r="ID12" i="10"/>
  <c r="ID11" i="10"/>
  <c r="ID10" i="10"/>
  <c r="ID9" i="10"/>
  <c r="IC8" i="11" s="1"/>
  <c r="ID8" i="10"/>
  <c r="IC7" i="11" s="1"/>
  <c r="ID7" i="10"/>
  <c r="ID6" i="10"/>
  <c r="ID5" i="10"/>
  <c r="ID4" i="10"/>
  <c r="ID2" i="10"/>
  <c r="ID52" i="10" s="1"/>
  <c r="IF60" i="4"/>
  <c r="IF57" i="4"/>
  <c r="IF11" i="4"/>
  <c r="IG62" i="4" s="1"/>
  <c r="IF10" i="4"/>
  <c r="IF10" i="12" s="1"/>
  <c r="IF9" i="4"/>
  <c r="IF9" i="12" s="1"/>
  <c r="IF8" i="4"/>
  <c r="IF8" i="12" s="1"/>
  <c r="IF7" i="4"/>
  <c r="IG58" i="4" s="1"/>
  <c r="IF6" i="4"/>
  <c r="IF5" i="4"/>
  <c r="IE5" i="9" s="1"/>
  <c r="IF4" i="4"/>
  <c r="IF55" i="4" s="1"/>
  <c r="IF3" i="4"/>
  <c r="IF3" i="12" s="1"/>
  <c r="IF1" i="4"/>
  <c r="IF52" i="4" s="1"/>
  <c r="IE11" i="4"/>
  <c r="IE62" i="4" s="1"/>
  <c r="IE10" i="4"/>
  <c r="IE9" i="4"/>
  <c r="IE8" i="4"/>
  <c r="IE7" i="4"/>
  <c r="IE7" i="12" s="1"/>
  <c r="IE6" i="4"/>
  <c r="IE57" i="4" s="1"/>
  <c r="IE5" i="4"/>
  <c r="IE56" i="4" s="1"/>
  <c r="IE4" i="4"/>
  <c r="IE3" i="4"/>
  <c r="IE1" i="4"/>
  <c r="IE52" i="4" s="1"/>
  <c r="ID11" i="4"/>
  <c r="ID11" i="12" s="1"/>
  <c r="ID10" i="4"/>
  <c r="ID10" i="12" s="1"/>
  <c r="ID9" i="4"/>
  <c r="ID9" i="12" s="1"/>
  <c r="ID8" i="4"/>
  <c r="ID8" i="12" s="1"/>
  <c r="ID7" i="4"/>
  <c r="ID6" i="4"/>
  <c r="ID5" i="4"/>
  <c r="ID4" i="4"/>
  <c r="ID4" i="12" s="1"/>
  <c r="ID3" i="4"/>
  <c r="ID3" i="12" s="1"/>
  <c r="ID1" i="4"/>
  <c r="ID52" i="4" s="1"/>
  <c r="IH1" i="3"/>
  <c r="IF3" i="7" s="1"/>
  <c r="IG55" i="7" s="1"/>
  <c r="IG1" i="3"/>
  <c r="IE3" i="7" s="1"/>
  <c r="IF1" i="3"/>
  <c r="ID3" i="7" s="1"/>
  <c r="IH1" i="8"/>
  <c r="IF3" i="10" s="1"/>
  <c r="IG53" i="10" s="1"/>
  <c r="IG1" i="8"/>
  <c r="IE3" i="10" s="1"/>
  <c r="IF1" i="8"/>
  <c r="ID3" i="10" s="1"/>
  <c r="IH1" i="6"/>
  <c r="IF2" i="4" s="1"/>
  <c r="IG53" i="4" s="1"/>
  <c r="IG1" i="6"/>
  <c r="IE2" i="4" s="1"/>
  <c r="IF1" i="6"/>
  <c r="ID2" i="4" s="1"/>
  <c r="ID9" i="9" l="1"/>
  <c r="IE63" i="7"/>
  <c r="IG56" i="7"/>
  <c r="IE62" i="7"/>
  <c r="ID8" i="9"/>
  <c r="ID9" i="11"/>
  <c r="IG58" i="7"/>
  <c r="IE20" i="12"/>
  <c r="IE22" i="12"/>
  <c r="IE3" i="9"/>
  <c r="IC9" i="11"/>
  <c r="IG63" i="7"/>
  <c r="IG62" i="7"/>
  <c r="IE56" i="7"/>
  <c r="IF59" i="7"/>
  <c r="IE57" i="7"/>
  <c r="IF20" i="12"/>
  <c r="IE9" i="11"/>
  <c r="IF61" i="10"/>
  <c r="IF55" i="10"/>
  <c r="IG56" i="10"/>
  <c r="IG58" i="10"/>
  <c r="IF54" i="10"/>
  <c r="IG61" i="10"/>
  <c r="IE60" i="10"/>
  <c r="IG59" i="10"/>
  <c r="IE6" i="9"/>
  <c r="IG57" i="4"/>
  <c r="IG56" i="4"/>
  <c r="IE7" i="9"/>
  <c r="IG54" i="4"/>
  <c r="IE8" i="9"/>
  <c r="IE10" i="9"/>
  <c r="IG55" i="4"/>
  <c r="IG60" i="4"/>
  <c r="IE59" i="4"/>
  <c r="IF58" i="4"/>
  <c r="IF7" i="12"/>
  <c r="IG59" i="4"/>
  <c r="IE60" i="4"/>
  <c r="IF59" i="4"/>
  <c r="IG61" i="4"/>
  <c r="IF61" i="4"/>
  <c r="IF62" i="4"/>
  <c r="IE58" i="4"/>
  <c r="IC8" i="9"/>
  <c r="IE8" i="12"/>
  <c r="IE61" i="4"/>
  <c r="IE54" i="4"/>
  <c r="IC9" i="9"/>
  <c r="IE9" i="12"/>
  <c r="IE14" i="12"/>
  <c r="IE55" i="7"/>
  <c r="IF55" i="7"/>
  <c r="IF56" i="7"/>
  <c r="ID3" i="11"/>
  <c r="ID23" i="12"/>
  <c r="IF23" i="12"/>
  <c r="IE11" i="9"/>
  <c r="IF60" i="7"/>
  <c r="IF61" i="7"/>
  <c r="ID10" i="11"/>
  <c r="ID11" i="9"/>
  <c r="ID4" i="9"/>
  <c r="IC6" i="9"/>
  <c r="ID8" i="11"/>
  <c r="IF58" i="7"/>
  <c r="IE6" i="11"/>
  <c r="ID7" i="11"/>
  <c r="IE8" i="11"/>
  <c r="IE9" i="9"/>
  <c r="ID14" i="12"/>
  <c r="IE15" i="12"/>
  <c r="IF14" i="12"/>
  <c r="IE11" i="11"/>
  <c r="ID64" i="7"/>
  <c r="IE17" i="12"/>
  <c r="IC4" i="11"/>
  <c r="IE64" i="7"/>
  <c r="IC5" i="11"/>
  <c r="IC5" i="9"/>
  <c r="ID11" i="11"/>
  <c r="IC6" i="11"/>
  <c r="IC7" i="9"/>
  <c r="ID18" i="12"/>
  <c r="IE19" i="12"/>
  <c r="IF18" i="12"/>
  <c r="IF57" i="7"/>
  <c r="IE59" i="7"/>
  <c r="IF22" i="12"/>
  <c r="IC2" i="11"/>
  <c r="IE53" i="10"/>
  <c r="ID2" i="11"/>
  <c r="IF53" i="10"/>
  <c r="IE2" i="11"/>
  <c r="IE54" i="10"/>
  <c r="IE61" i="10"/>
  <c r="IC10" i="11"/>
  <c r="IE57" i="10"/>
  <c r="IF56" i="10"/>
  <c r="ID5" i="11"/>
  <c r="IE10" i="11"/>
  <c r="ID4" i="11"/>
  <c r="IF57" i="10"/>
  <c r="ID6" i="11"/>
  <c r="IF58" i="10"/>
  <c r="IE62" i="10"/>
  <c r="IC11" i="11"/>
  <c r="IC3" i="11"/>
  <c r="IF60" i="10"/>
  <c r="IF62" i="10"/>
  <c r="IE3" i="11"/>
  <c r="ID58" i="4"/>
  <c r="ID2" i="12"/>
  <c r="IC10" i="9"/>
  <c r="IE4" i="9"/>
  <c r="IE55" i="4"/>
  <c r="IF54" i="4"/>
  <c r="ID5" i="12"/>
  <c r="IE53" i="4"/>
  <c r="ID6" i="9"/>
  <c r="IE4" i="12"/>
  <c r="ID2" i="9"/>
  <c r="ID6" i="12"/>
  <c r="IF56" i="4"/>
  <c r="ID3" i="9"/>
  <c r="ID7" i="12"/>
  <c r="IE2" i="12"/>
  <c r="IC2" i="9"/>
  <c r="ID7" i="9"/>
  <c r="IE5" i="12"/>
  <c r="ID5" i="9"/>
  <c r="IC3" i="9"/>
  <c r="IE6" i="12"/>
  <c r="IF53" i="4"/>
  <c r="IE3" i="12"/>
  <c r="IC4" i="9"/>
  <c r="IF2" i="12"/>
  <c r="IF4" i="12"/>
  <c r="IF5" i="12"/>
  <c r="IE2" i="9"/>
  <c r="IB1" i="12"/>
  <c r="IB13" i="12" s="1"/>
  <c r="IB1" i="9"/>
  <c r="IA1" i="11"/>
  <c r="IC12" i="7"/>
  <c r="IC23" i="12" s="1"/>
  <c r="IC11" i="7"/>
  <c r="IC10" i="7"/>
  <c r="IC21" i="12" s="1"/>
  <c r="IC9" i="7"/>
  <c r="IC8" i="7"/>
  <c r="IC19" i="12" s="1"/>
  <c r="IC7" i="7"/>
  <c r="IC18" i="12" s="1"/>
  <c r="IC6" i="7"/>
  <c r="IC17" i="12" s="1"/>
  <c r="IC5" i="7"/>
  <c r="IC16" i="12" s="1"/>
  <c r="IC4" i="7"/>
  <c r="IC15" i="12" s="1"/>
  <c r="IC2" i="7"/>
  <c r="IC54" i="7" s="1"/>
  <c r="IC12" i="10"/>
  <c r="IB11" i="11" s="1"/>
  <c r="IC11" i="10"/>
  <c r="IC10" i="10"/>
  <c r="IC9" i="10"/>
  <c r="IC8" i="10"/>
  <c r="IB7" i="11" s="1"/>
  <c r="IC7" i="10"/>
  <c r="IC6" i="10"/>
  <c r="IC5" i="10"/>
  <c r="IC4" i="10"/>
  <c r="IC2" i="10"/>
  <c r="IC52" i="10" s="1"/>
  <c r="IC11" i="4"/>
  <c r="IC10" i="4"/>
  <c r="IC9" i="4"/>
  <c r="IC8" i="4"/>
  <c r="IC7" i="4"/>
  <c r="IC7" i="12" s="1"/>
  <c r="IC6" i="4"/>
  <c r="IC6" i="12" s="1"/>
  <c r="IC5" i="4"/>
  <c r="ID56" i="4" s="1"/>
  <c r="IC4" i="4"/>
  <c r="IC4" i="12" s="1"/>
  <c r="IC3" i="4"/>
  <c r="IC3" i="12" s="1"/>
  <c r="IC1" i="4"/>
  <c r="IC52" i="4" s="1"/>
  <c r="IE1" i="3"/>
  <c r="IC3" i="7" s="1"/>
  <c r="IC14" i="12" s="1"/>
  <c r="IE1" i="8"/>
  <c r="IC3" i="10" s="1"/>
  <c r="IE1" i="6"/>
  <c r="IC2" i="4" s="1"/>
  <c r="IC2" i="12" s="1"/>
  <c r="IB10" i="11" l="1"/>
  <c r="ID56" i="7"/>
  <c r="ID62" i="7"/>
  <c r="ID54" i="4"/>
  <c r="IB2" i="11"/>
  <c r="ID59" i="7"/>
  <c r="ID55" i="7"/>
  <c r="ID58" i="7"/>
  <c r="ID57" i="7"/>
  <c r="ID63" i="7"/>
  <c r="IC22" i="12"/>
  <c r="ID61" i="7"/>
  <c r="IC20" i="12"/>
  <c r="IB3" i="11"/>
  <c r="IB8" i="11"/>
  <c r="IB9" i="11"/>
  <c r="ID60" i="7"/>
  <c r="ID57" i="10"/>
  <c r="IB6" i="11"/>
  <c r="ID60" i="10"/>
  <c r="IB4" i="11"/>
  <c r="ID55" i="10"/>
  <c r="ID59" i="10"/>
  <c r="ID61" i="10"/>
  <c r="ID56" i="10"/>
  <c r="IB5" i="11"/>
  <c r="ID54" i="10"/>
  <c r="ID62" i="10"/>
  <c r="ID58" i="10"/>
  <c r="ID53" i="10"/>
  <c r="ID60" i="4"/>
  <c r="IC9" i="12"/>
  <c r="ID61" i="4"/>
  <c r="IC10" i="12"/>
  <c r="ID62" i="4"/>
  <c r="IC11" i="12"/>
  <c r="ID55" i="4"/>
  <c r="ID59" i="4"/>
  <c r="IC8" i="12"/>
  <c r="ID57" i="4"/>
  <c r="IB5" i="9"/>
  <c r="IC5" i="12"/>
  <c r="ID53" i="4"/>
  <c r="IB11" i="9"/>
  <c r="IB3" i="9"/>
  <c r="IC58" i="10"/>
  <c r="IC55" i="10"/>
  <c r="IB2" i="9"/>
  <c r="IB6" i="9"/>
  <c r="IB7" i="9"/>
  <c r="IB8" i="9"/>
  <c r="IB9" i="9"/>
  <c r="IB10" i="9"/>
  <c r="IB4" i="9"/>
  <c r="IA1" i="12"/>
  <c r="IA13" i="12" s="1"/>
  <c r="IA1" i="9"/>
  <c r="HZ1" i="11"/>
  <c r="IB12" i="7"/>
  <c r="IB23" i="12" s="1"/>
  <c r="IB11" i="7"/>
  <c r="IB10" i="7"/>
  <c r="IB9" i="7"/>
  <c r="IB20" i="12" s="1"/>
  <c r="IB8" i="7"/>
  <c r="IB19" i="12" s="1"/>
  <c r="IB7" i="7"/>
  <c r="IB18" i="12" s="1"/>
  <c r="IB6" i="7"/>
  <c r="IB17" i="12" s="1"/>
  <c r="IB5" i="7"/>
  <c r="IB16" i="12" s="1"/>
  <c r="IB4" i="7"/>
  <c r="IB15" i="12" s="1"/>
  <c r="IB2" i="7"/>
  <c r="IB54" i="7" s="1"/>
  <c r="IB12" i="10"/>
  <c r="IB11" i="10"/>
  <c r="IB10" i="10"/>
  <c r="IB9" i="10"/>
  <c r="IB8" i="10"/>
  <c r="IB7" i="10"/>
  <c r="IB6" i="10"/>
  <c r="IB5" i="10"/>
  <c r="IB4" i="10"/>
  <c r="IB2" i="10"/>
  <c r="IB52" i="10" s="1"/>
  <c r="IB11" i="4"/>
  <c r="IB10" i="4"/>
  <c r="IB10" i="12" s="1"/>
  <c r="IB9" i="4"/>
  <c r="IB9" i="12" s="1"/>
  <c r="IB8" i="4"/>
  <c r="IB8" i="12" s="1"/>
  <c r="IB7" i="4"/>
  <c r="IB6" i="4"/>
  <c r="IB6" i="12" s="1"/>
  <c r="IB5" i="4"/>
  <c r="IB5" i="12" s="1"/>
  <c r="IB4" i="4"/>
  <c r="IB4" i="12" s="1"/>
  <c r="IB3" i="4"/>
  <c r="IC54" i="4" s="1"/>
  <c r="IB1" i="4"/>
  <c r="IB52" i="4" s="1"/>
  <c r="ID1" i="3"/>
  <c r="IB3" i="7" s="1"/>
  <c r="IB14" i="12" s="1"/>
  <c r="ID1" i="8"/>
  <c r="IB3" i="10" s="1"/>
  <c r="ID1" i="6"/>
  <c r="IB2" i="4" s="1"/>
  <c r="IB2" i="12" s="1"/>
  <c r="IA8" i="11" l="1"/>
  <c r="IA3" i="11"/>
  <c r="IA4" i="11"/>
  <c r="IB22" i="12"/>
  <c r="IC63" i="7"/>
  <c r="IC57" i="7"/>
  <c r="IB21" i="12"/>
  <c r="IC62" i="7"/>
  <c r="IA2" i="11"/>
  <c r="IC56" i="7"/>
  <c r="IA7" i="11"/>
  <c r="IC55" i="7"/>
  <c r="IC61" i="7"/>
  <c r="IC60" i="7"/>
  <c r="IA10" i="11"/>
  <c r="IC64" i="7"/>
  <c r="IA11" i="11"/>
  <c r="IC59" i="7"/>
  <c r="IC58" i="7"/>
  <c r="IC60" i="10"/>
  <c r="IA9" i="11"/>
  <c r="IC54" i="10"/>
  <c r="IC61" i="10"/>
  <c r="IA5" i="11"/>
  <c r="IC56" i="10"/>
  <c r="IC59" i="10"/>
  <c r="IA6" i="11"/>
  <c r="IC57" i="10"/>
  <c r="IC53" i="10"/>
  <c r="IC62" i="10"/>
  <c r="IA11" i="9"/>
  <c r="IC62" i="4"/>
  <c r="IB11" i="12"/>
  <c r="IA7" i="9"/>
  <c r="IB7" i="12"/>
  <c r="IC56" i="4"/>
  <c r="IC58" i="4"/>
  <c r="IC57" i="4"/>
  <c r="IC53" i="4"/>
  <c r="IC60" i="4"/>
  <c r="IC55" i="4"/>
  <c r="IA5" i="9"/>
  <c r="IC61" i="4"/>
  <c r="IA3" i="9"/>
  <c r="IB3" i="12"/>
  <c r="IC59" i="4"/>
  <c r="IA9" i="9"/>
  <c r="IA10" i="9"/>
  <c r="IA4" i="9"/>
  <c r="IA6" i="9"/>
  <c r="IA2" i="9"/>
  <c r="IA8" i="9"/>
  <c r="HZ1" i="12"/>
  <c r="HZ13" i="12" s="1"/>
  <c r="HZ1" i="9"/>
  <c r="HY1" i="11"/>
  <c r="IA12" i="7"/>
  <c r="IA11" i="7"/>
  <c r="IA10" i="7"/>
  <c r="IA9" i="7"/>
  <c r="IA8" i="7"/>
  <c r="IA7" i="7"/>
  <c r="IA18" i="12" s="1"/>
  <c r="IA6" i="7"/>
  <c r="IA5" i="7"/>
  <c r="IA16" i="12" s="1"/>
  <c r="IA4" i="7"/>
  <c r="IA15" i="12" s="1"/>
  <c r="IA2" i="7"/>
  <c r="IA54" i="7" s="1"/>
  <c r="IA12" i="10"/>
  <c r="IA11" i="10"/>
  <c r="IA10" i="10"/>
  <c r="IA9" i="10"/>
  <c r="IA8" i="10"/>
  <c r="IA7" i="10"/>
  <c r="IA6" i="10"/>
  <c r="IA5" i="10"/>
  <c r="IA4" i="10"/>
  <c r="IA2" i="10"/>
  <c r="IA52" i="10" s="1"/>
  <c r="IA11" i="4"/>
  <c r="IA10" i="4"/>
  <c r="IA9" i="4"/>
  <c r="IA8" i="4"/>
  <c r="IB59" i="4" s="1"/>
  <c r="IA7" i="4"/>
  <c r="IA7" i="12" s="1"/>
  <c r="IA6" i="4"/>
  <c r="IA6" i="12" s="1"/>
  <c r="IA5" i="4"/>
  <c r="IA5" i="12" s="1"/>
  <c r="IA4" i="4"/>
  <c r="IA4" i="12" s="1"/>
  <c r="IA3" i="4"/>
  <c r="IA3" i="12" s="1"/>
  <c r="IA1" i="4"/>
  <c r="IA52" i="4" s="1"/>
  <c r="IC1" i="3"/>
  <c r="IA3" i="7" s="1"/>
  <c r="IA14" i="12" s="1"/>
  <c r="IC1" i="8"/>
  <c r="IA3" i="10" s="1"/>
  <c r="IC1" i="6"/>
  <c r="IA2" i="4" s="1"/>
  <c r="IA2" i="12" s="1"/>
  <c r="IB56" i="7" l="1"/>
  <c r="HZ3" i="11"/>
  <c r="IB57" i="7"/>
  <c r="HZ7" i="11"/>
  <c r="HZ8" i="11"/>
  <c r="HZ6" i="9"/>
  <c r="IB55" i="7"/>
  <c r="HZ2" i="11"/>
  <c r="HZ10" i="11"/>
  <c r="IA20" i="12"/>
  <c r="IB61" i="7"/>
  <c r="IB59" i="7"/>
  <c r="IB64" i="7"/>
  <c r="IA23" i="12"/>
  <c r="HZ9" i="11"/>
  <c r="IB60" i="7"/>
  <c r="IA19" i="12"/>
  <c r="IB62" i="7"/>
  <c r="IA21" i="12"/>
  <c r="IB63" i="7"/>
  <c r="IA22" i="12"/>
  <c r="HZ11" i="11"/>
  <c r="IA17" i="12"/>
  <c r="IB58" i="7"/>
  <c r="HZ5" i="11"/>
  <c r="IB56" i="10"/>
  <c r="HZ4" i="11"/>
  <c r="IB55" i="10"/>
  <c r="IB61" i="10"/>
  <c r="IB60" i="10"/>
  <c r="IB54" i="10"/>
  <c r="IB59" i="10"/>
  <c r="IB62" i="10"/>
  <c r="IB58" i="10"/>
  <c r="IB57" i="10"/>
  <c r="HZ6" i="11"/>
  <c r="IB53" i="10"/>
  <c r="IB54" i="4"/>
  <c r="IB58" i="4"/>
  <c r="IB57" i="4"/>
  <c r="HZ9" i="9"/>
  <c r="IB60" i="4"/>
  <c r="IA9" i="12"/>
  <c r="IB55" i="4"/>
  <c r="IB56" i="4"/>
  <c r="HZ8" i="9"/>
  <c r="IA8" i="12"/>
  <c r="IA10" i="12"/>
  <c r="IB61" i="4"/>
  <c r="IA11" i="12"/>
  <c r="IB62" i="4"/>
  <c r="IB53" i="4"/>
  <c r="HZ3" i="9"/>
  <c r="HZ5" i="9"/>
  <c r="HZ4" i="9"/>
  <c r="HZ10" i="9"/>
  <c r="HZ2" i="9"/>
  <c r="HZ7" i="9"/>
  <c r="HZ11" i="9"/>
  <c r="HY1" i="9"/>
  <c r="HX1" i="11"/>
  <c r="HZ12" i="7"/>
  <c r="HZ23" i="12" s="1"/>
  <c r="HZ11" i="7"/>
  <c r="HZ22" i="12" s="1"/>
  <c r="HZ10" i="7"/>
  <c r="HZ21" i="12" s="1"/>
  <c r="HZ9" i="7"/>
  <c r="HZ20" i="12" s="1"/>
  <c r="HZ8" i="7"/>
  <c r="HZ7" i="7"/>
  <c r="HZ18" i="12" s="1"/>
  <c r="HZ6" i="7"/>
  <c r="HZ17" i="12" s="1"/>
  <c r="HZ5" i="7"/>
  <c r="HZ16" i="12" s="1"/>
  <c r="HZ4" i="7"/>
  <c r="HZ15" i="12" s="1"/>
  <c r="HZ2" i="7"/>
  <c r="HZ54" i="7" s="1"/>
  <c r="HZ12" i="10"/>
  <c r="HZ11" i="10"/>
  <c r="HZ10" i="10"/>
  <c r="HZ9" i="10"/>
  <c r="HZ8" i="10"/>
  <c r="HZ7" i="10"/>
  <c r="HZ6" i="10"/>
  <c r="HZ5" i="10"/>
  <c r="HZ4" i="10"/>
  <c r="HZ2" i="10"/>
  <c r="HZ52" i="10" s="1"/>
  <c r="HZ11" i="4"/>
  <c r="HZ11" i="12" s="1"/>
  <c r="HZ10" i="4"/>
  <c r="HZ9" i="4"/>
  <c r="HZ9" i="12" s="1"/>
  <c r="HZ8" i="4"/>
  <c r="HZ8" i="12" s="1"/>
  <c r="HZ7" i="4"/>
  <c r="HZ7" i="12" s="1"/>
  <c r="HZ6" i="4"/>
  <c r="HZ5" i="4"/>
  <c r="HZ5" i="12" s="1"/>
  <c r="HZ4" i="4"/>
  <c r="HZ4" i="12" s="1"/>
  <c r="HZ3" i="4"/>
  <c r="HZ3" i="12" s="1"/>
  <c r="HZ1" i="4"/>
  <c r="HZ52" i="4" s="1"/>
  <c r="IB1" i="3"/>
  <c r="HZ3" i="7" s="1"/>
  <c r="HZ14" i="12" s="1"/>
  <c r="IB1" i="8"/>
  <c r="HZ3" i="10" s="1"/>
  <c r="IB1" i="6"/>
  <c r="HZ2" i="4" s="1"/>
  <c r="HZ2" i="12" s="1"/>
  <c r="HY5" i="11" l="1"/>
  <c r="HY6" i="11"/>
  <c r="IA58" i="7"/>
  <c r="HY3" i="11"/>
  <c r="IA59" i="7"/>
  <c r="HY7" i="11"/>
  <c r="HY8" i="11"/>
  <c r="HY9" i="11"/>
  <c r="HY9" i="9"/>
  <c r="IA61" i="7"/>
  <c r="IA56" i="7"/>
  <c r="IA62" i="7"/>
  <c r="IA58" i="4"/>
  <c r="IA55" i="7"/>
  <c r="HY10" i="11"/>
  <c r="HY11" i="9"/>
  <c r="HY11" i="11"/>
  <c r="IA63" i="7"/>
  <c r="HY2" i="11"/>
  <c r="IA57" i="7"/>
  <c r="HZ19" i="12"/>
  <c r="IA60" i="7"/>
  <c r="HY4" i="11"/>
  <c r="IA64" i="7"/>
  <c r="IA60" i="10"/>
  <c r="IA62" i="10"/>
  <c r="IA53" i="10"/>
  <c r="IA58" i="10"/>
  <c r="IA61" i="10"/>
  <c r="IA56" i="10"/>
  <c r="IA54" i="10"/>
  <c r="IA55" i="10"/>
  <c r="IA57" i="10"/>
  <c r="IA59" i="10"/>
  <c r="HY3" i="9"/>
  <c r="HY6" i="9"/>
  <c r="HZ6" i="12"/>
  <c r="IA57" i="4"/>
  <c r="IA59" i="4"/>
  <c r="HY4" i="9"/>
  <c r="HZ10" i="12"/>
  <c r="IA61" i="4"/>
  <c r="IA56" i="4"/>
  <c r="IA55" i="4"/>
  <c r="IA54" i="4"/>
  <c r="HY7" i="9"/>
  <c r="HY8" i="9"/>
  <c r="IA60" i="4"/>
  <c r="HY10" i="9"/>
  <c r="IA53" i="4"/>
  <c r="IA62" i="4"/>
  <c r="HY2" i="9"/>
  <c r="HY5" i="9"/>
  <c r="HY1" i="12"/>
  <c r="HY13" i="12" s="1"/>
  <c r="HX1" i="9"/>
  <c r="HW1" i="11"/>
  <c r="HY12" i="7"/>
  <c r="HY23" i="12" s="1"/>
  <c r="HY11" i="7"/>
  <c r="HY22" i="12" s="1"/>
  <c r="HY10" i="7"/>
  <c r="HY21" i="12" s="1"/>
  <c r="HY9" i="7"/>
  <c r="HZ61" i="7" s="1"/>
  <c r="HY8" i="7"/>
  <c r="HZ60" i="7" s="1"/>
  <c r="HY7" i="7"/>
  <c r="HY18" i="12" s="1"/>
  <c r="HY6" i="7"/>
  <c r="HZ58" i="7" s="1"/>
  <c r="HY5" i="7"/>
  <c r="HZ57" i="7" s="1"/>
  <c r="HY4" i="7"/>
  <c r="HZ56" i="7" s="1"/>
  <c r="HY2" i="7"/>
  <c r="HY54" i="7" s="1"/>
  <c r="HY12" i="10"/>
  <c r="HY11" i="10"/>
  <c r="HY10" i="10"/>
  <c r="HY9" i="10"/>
  <c r="HY8" i="10"/>
  <c r="HY7" i="10"/>
  <c r="HZ57" i="10" s="1"/>
  <c r="HY6" i="10"/>
  <c r="HZ56" i="10" s="1"/>
  <c r="HY5" i="10"/>
  <c r="HY4" i="10"/>
  <c r="HY2" i="10"/>
  <c r="HY52" i="10" s="1"/>
  <c r="HY11" i="4"/>
  <c r="HY10" i="4"/>
  <c r="HY9" i="4"/>
  <c r="HY8" i="4"/>
  <c r="HZ59" i="4" s="1"/>
  <c r="HY7" i="4"/>
  <c r="HZ58" i="4" s="1"/>
  <c r="HY6" i="4"/>
  <c r="HY6" i="12" s="1"/>
  <c r="HY5" i="4"/>
  <c r="HY4" i="4"/>
  <c r="HZ55" i="4" s="1"/>
  <c r="HY3" i="4"/>
  <c r="HZ54" i="4" s="1"/>
  <c r="HY1" i="4"/>
  <c r="HY52" i="4" s="1"/>
  <c r="IA1" i="3"/>
  <c r="HY3" i="7" s="1"/>
  <c r="HZ55" i="7" s="1"/>
  <c r="IA1" i="8"/>
  <c r="HY3" i="10" s="1"/>
  <c r="IA1" i="6"/>
  <c r="HY2" i="4" s="1"/>
  <c r="HZ53" i="4" s="1"/>
  <c r="HX9" i="9" l="1"/>
  <c r="HZ63" i="7"/>
  <c r="HX3" i="11"/>
  <c r="HX4" i="11"/>
  <c r="HY20" i="12"/>
  <c r="HX5" i="9"/>
  <c r="HX11" i="11"/>
  <c r="HX5" i="11"/>
  <c r="HX2" i="11"/>
  <c r="HX6" i="11"/>
  <c r="HZ64" i="7"/>
  <c r="HX7" i="11"/>
  <c r="HX10" i="11"/>
  <c r="HZ62" i="7"/>
  <c r="HZ59" i="7"/>
  <c r="HX8" i="11"/>
  <c r="HZ59" i="10"/>
  <c r="HZ54" i="10"/>
  <c r="HX9" i="11"/>
  <c r="HZ60" i="10"/>
  <c r="HZ58" i="10"/>
  <c r="HZ53" i="10"/>
  <c r="HZ55" i="10"/>
  <c r="HZ62" i="10"/>
  <c r="HZ61" i="10"/>
  <c r="HX6" i="9"/>
  <c r="HZ57" i="4"/>
  <c r="HY5" i="12"/>
  <c r="HX10" i="9"/>
  <c r="HZ61" i="4"/>
  <c r="HZ56" i="4"/>
  <c r="HX11" i="9"/>
  <c r="HZ62" i="4"/>
  <c r="HZ60" i="4"/>
  <c r="HY14" i="12"/>
  <c r="HY15" i="12"/>
  <c r="HY16" i="12"/>
  <c r="HY17" i="12"/>
  <c r="HY19" i="12"/>
  <c r="HX2" i="9"/>
  <c r="HY2" i="12"/>
  <c r="HX3" i="9"/>
  <c r="HY8" i="12"/>
  <c r="HX4" i="9"/>
  <c r="HY9" i="12"/>
  <c r="HY10" i="12"/>
  <c r="HY11" i="12"/>
  <c r="HX7" i="9"/>
  <c r="HX8" i="9"/>
  <c r="HY7" i="12"/>
  <c r="HY3" i="12"/>
  <c r="HY4" i="12"/>
  <c r="HX1" i="12"/>
  <c r="HX13" i="12" s="1"/>
  <c r="HW1" i="12"/>
  <c r="HW13" i="12" s="1"/>
  <c r="HW1" i="9"/>
  <c r="HV1" i="9"/>
  <c r="HV1" i="11"/>
  <c r="HX12" i="7"/>
  <c r="HX11" i="7"/>
  <c r="HX10" i="7"/>
  <c r="HX9" i="7"/>
  <c r="HX20" i="12" s="1"/>
  <c r="HX8" i="7"/>
  <c r="HX19" i="12" s="1"/>
  <c r="HX7" i="7"/>
  <c r="HX6" i="7"/>
  <c r="HY58" i="7" s="1"/>
  <c r="HX5" i="7"/>
  <c r="HX16" i="12" s="1"/>
  <c r="HX4" i="7"/>
  <c r="HX2" i="7"/>
  <c r="HX54" i="7" s="1"/>
  <c r="HW12" i="7"/>
  <c r="HW11" i="7"/>
  <c r="HW10" i="7"/>
  <c r="HW9" i="7"/>
  <c r="HW20" i="12" s="1"/>
  <c r="HW8" i="7"/>
  <c r="HW19" i="12" s="1"/>
  <c r="HW7" i="7"/>
  <c r="HW6" i="7"/>
  <c r="HW17" i="12" s="1"/>
  <c r="HW5" i="7"/>
  <c r="HW16" i="12" s="1"/>
  <c r="HW4" i="7"/>
  <c r="HW15" i="12" s="1"/>
  <c r="HW2" i="7"/>
  <c r="HW54" i="7" s="1"/>
  <c r="HX12" i="10"/>
  <c r="HX11" i="10"/>
  <c r="HX10" i="10"/>
  <c r="HY60" i="10" s="1"/>
  <c r="HX9" i="10"/>
  <c r="HX8" i="10"/>
  <c r="HY58" i="10" s="1"/>
  <c r="HX7" i="10"/>
  <c r="HX6" i="10"/>
  <c r="HX5" i="10"/>
  <c r="HX4" i="10"/>
  <c r="HX2" i="10"/>
  <c r="HX52" i="10" s="1"/>
  <c r="HW12" i="10"/>
  <c r="HW11" i="10"/>
  <c r="HW10" i="10"/>
  <c r="HW9" i="10"/>
  <c r="HW8" i="10"/>
  <c r="HW7" i="10"/>
  <c r="HW6" i="10"/>
  <c r="HW5" i="10"/>
  <c r="HW4" i="10"/>
  <c r="HW2" i="10"/>
  <c r="HW52" i="10" s="1"/>
  <c r="HX11" i="4"/>
  <c r="HX10" i="4"/>
  <c r="HY61" i="4" s="1"/>
  <c r="HX9" i="4"/>
  <c r="HX8" i="4"/>
  <c r="HX7" i="4"/>
  <c r="HX6" i="4"/>
  <c r="HY57" i="4" s="1"/>
  <c r="HX5" i="4"/>
  <c r="HX4" i="4"/>
  <c r="HY55" i="4" s="1"/>
  <c r="HX3" i="4"/>
  <c r="HY54" i="4" s="1"/>
  <c r="HX1" i="4"/>
  <c r="HX52" i="4" s="1"/>
  <c r="HW11" i="4"/>
  <c r="HW10" i="4"/>
  <c r="HW10" i="12" s="1"/>
  <c r="HW9" i="4"/>
  <c r="HW9" i="12" s="1"/>
  <c r="HW8" i="4"/>
  <c r="HW7" i="4"/>
  <c r="HW6" i="4"/>
  <c r="HW5" i="4"/>
  <c r="HW4" i="4"/>
  <c r="HW3" i="4"/>
  <c r="HW1" i="4"/>
  <c r="HW52" i="4" s="1"/>
  <c r="HZ1" i="3"/>
  <c r="HX3" i="7" s="1"/>
  <c r="HY55" i="7" s="1"/>
  <c r="HY1" i="3"/>
  <c r="HW3" i="7" s="1"/>
  <c r="HZ1" i="8"/>
  <c r="HX3" i="10" s="1"/>
  <c r="HY1" i="8"/>
  <c r="HW3" i="10" s="1"/>
  <c r="HZ1" i="6"/>
  <c r="HX2" i="4" s="1"/>
  <c r="HY53" i="4" s="1"/>
  <c r="HY1" i="6"/>
  <c r="HW2" i="4" s="1"/>
  <c r="HV4" i="9" l="1"/>
  <c r="HX56" i="7"/>
  <c r="HX59" i="4"/>
  <c r="HX10" i="12"/>
  <c r="HY60" i="7"/>
  <c r="HV5" i="11"/>
  <c r="HX58" i="4"/>
  <c r="HY58" i="4"/>
  <c r="HX17" i="12"/>
  <c r="HW2" i="11"/>
  <c r="HX21" i="12"/>
  <c r="HY62" i="7"/>
  <c r="HX22" i="12"/>
  <c r="HY63" i="7"/>
  <c r="HY57" i="7"/>
  <c r="HX18" i="12"/>
  <c r="HY59" i="7"/>
  <c r="HX23" i="12"/>
  <c r="HY64" i="7"/>
  <c r="HY56" i="7"/>
  <c r="HX61" i="7"/>
  <c r="HY61" i="7"/>
  <c r="HW4" i="11"/>
  <c r="HX54" i="10"/>
  <c r="HW3" i="11"/>
  <c r="HX56" i="10"/>
  <c r="HW5" i="11"/>
  <c r="HX57" i="10"/>
  <c r="HW6" i="11"/>
  <c r="HX60" i="10"/>
  <c r="HW9" i="11"/>
  <c r="HY57" i="10"/>
  <c r="HX59" i="10"/>
  <c r="HW8" i="11"/>
  <c r="HY59" i="10"/>
  <c r="HX61" i="10"/>
  <c r="HW10" i="11"/>
  <c r="HX62" i="10"/>
  <c r="HW11" i="11"/>
  <c r="HY56" i="10"/>
  <c r="HY62" i="10"/>
  <c r="HX58" i="10"/>
  <c r="HW7" i="11"/>
  <c r="HY55" i="10"/>
  <c r="HY54" i="10"/>
  <c r="HY61" i="10"/>
  <c r="HY53" i="10"/>
  <c r="HX60" i="4"/>
  <c r="HY60" i="4"/>
  <c r="HX62" i="4"/>
  <c r="HY62" i="4"/>
  <c r="HX61" i="4"/>
  <c r="HW8" i="9"/>
  <c r="HX7" i="12"/>
  <c r="HX9" i="12"/>
  <c r="HX11" i="12"/>
  <c r="HX55" i="4"/>
  <c r="HX5" i="12"/>
  <c r="HY56" i="4"/>
  <c r="HV6" i="9"/>
  <c r="HY59" i="4"/>
  <c r="HX14" i="12"/>
  <c r="HX55" i="7"/>
  <c r="HW14" i="12"/>
  <c r="HV7" i="9"/>
  <c r="HW11" i="9"/>
  <c r="HX62" i="7"/>
  <c r="HX63" i="7"/>
  <c r="HX15" i="12"/>
  <c r="HW10" i="9"/>
  <c r="HV11" i="9"/>
  <c r="HX64" i="7"/>
  <c r="HV3" i="11"/>
  <c r="HX57" i="7"/>
  <c r="HW18" i="12"/>
  <c r="HX58" i="7"/>
  <c r="HX60" i="7"/>
  <c r="HW22" i="12"/>
  <c r="HX59" i="7"/>
  <c r="HV3" i="9"/>
  <c r="HW21" i="12"/>
  <c r="HW23" i="12"/>
  <c r="HV2" i="11"/>
  <c r="HX53" i="10"/>
  <c r="HX55" i="10"/>
  <c r="HV6" i="11"/>
  <c r="HV4" i="11"/>
  <c r="HV7" i="11"/>
  <c r="HV8" i="11"/>
  <c r="HV9" i="11"/>
  <c r="HV10" i="11"/>
  <c r="HV11" i="11"/>
  <c r="HX53" i="4"/>
  <c r="HX2" i="12"/>
  <c r="HW2" i="9"/>
  <c r="HV2" i="9"/>
  <c r="HW2" i="12"/>
  <c r="HX54" i="4"/>
  <c r="HW9" i="9"/>
  <c r="HX8" i="12"/>
  <c r="HV8" i="9"/>
  <c r="HX57" i="4"/>
  <c r="HV9" i="9"/>
  <c r="HW3" i="12"/>
  <c r="HV10" i="9"/>
  <c r="HW4" i="12"/>
  <c r="HW5" i="12"/>
  <c r="HW6" i="12"/>
  <c r="HV5" i="9"/>
  <c r="HW3" i="9"/>
  <c r="HW8" i="12"/>
  <c r="HW7" i="12"/>
  <c r="HW4" i="9"/>
  <c r="HX3" i="12"/>
  <c r="HX4" i="12"/>
  <c r="HW6" i="9"/>
  <c r="HW11" i="12"/>
  <c r="HX56" i="4"/>
  <c r="HW5" i="9"/>
  <c r="HW7" i="9"/>
  <c r="HX6" i="12"/>
  <c r="HV1" i="12"/>
  <c r="HV13" i="12" s="1"/>
  <c r="HU1" i="9"/>
  <c r="HU1" i="11"/>
  <c r="HV12" i="7"/>
  <c r="HV23" i="12" s="1"/>
  <c r="HV11" i="7"/>
  <c r="HW63" i="7" s="1"/>
  <c r="HV10" i="7"/>
  <c r="HV21" i="12" s="1"/>
  <c r="HV9" i="7"/>
  <c r="HV20" i="12" s="1"/>
  <c r="HV8" i="7"/>
  <c r="HV19" i="12" s="1"/>
  <c r="HV7" i="7"/>
  <c r="HV18" i="12" s="1"/>
  <c r="HV6" i="7"/>
  <c r="HW58" i="7" s="1"/>
  <c r="HV5" i="7"/>
  <c r="HW57" i="7" s="1"/>
  <c r="HV4" i="7"/>
  <c r="HW56" i="7" s="1"/>
  <c r="HV2" i="7"/>
  <c r="HV54" i="7" s="1"/>
  <c r="HV12" i="10"/>
  <c r="HW62" i="10" s="1"/>
  <c r="HV11" i="10"/>
  <c r="HW61" i="10" s="1"/>
  <c r="HV10" i="10"/>
  <c r="HW60" i="10" s="1"/>
  <c r="HV9" i="10"/>
  <c r="HW59" i="10" s="1"/>
  <c r="HV8" i="10"/>
  <c r="HW58" i="10" s="1"/>
  <c r="HV7" i="10"/>
  <c r="HW57" i="10" s="1"/>
  <c r="HV6" i="10"/>
  <c r="HW56" i="10" s="1"/>
  <c r="HV5" i="10"/>
  <c r="HW55" i="10" s="1"/>
  <c r="HV4" i="10"/>
  <c r="HW54" i="10" s="1"/>
  <c r="HV2" i="10"/>
  <c r="HV52" i="10" s="1"/>
  <c r="HV11" i="4"/>
  <c r="HW62" i="4" s="1"/>
  <c r="HV10" i="4"/>
  <c r="HV10" i="12" s="1"/>
  <c r="HV9" i="4"/>
  <c r="HW60" i="4" s="1"/>
  <c r="HV8" i="4"/>
  <c r="HV7" i="4"/>
  <c r="HW58" i="4" s="1"/>
  <c r="HV6" i="4"/>
  <c r="HW57" i="4" s="1"/>
  <c r="HV5" i="4"/>
  <c r="HV5" i="12" s="1"/>
  <c r="HV4" i="4"/>
  <c r="HW55" i="4" s="1"/>
  <c r="HV3" i="4"/>
  <c r="HW54" i="4" s="1"/>
  <c r="HV1" i="4"/>
  <c r="HV52" i="4" s="1"/>
  <c r="HX1" i="3"/>
  <c r="HV3" i="7" s="1"/>
  <c r="HW55" i="7" s="1"/>
  <c r="HX1" i="8"/>
  <c r="HV3" i="10" s="1"/>
  <c r="HW53" i="10" s="1"/>
  <c r="HX1" i="6"/>
  <c r="HV2" i="4" s="1"/>
  <c r="HW53" i="4" s="1"/>
  <c r="HU8" i="9" l="1"/>
  <c r="HW59" i="7"/>
  <c r="HW61" i="7"/>
  <c r="HV17" i="12"/>
  <c r="HV9" i="12"/>
  <c r="HU11" i="11"/>
  <c r="HV22" i="12"/>
  <c r="HW64" i="7"/>
  <c r="HW60" i="7"/>
  <c r="HW62" i="7"/>
  <c r="HW59" i="4"/>
  <c r="HW56" i="4"/>
  <c r="HW61" i="4"/>
  <c r="HV14" i="12"/>
  <c r="HU7" i="9"/>
  <c r="HU9" i="9"/>
  <c r="HV15" i="12"/>
  <c r="HV16" i="12"/>
  <c r="HU8" i="11"/>
  <c r="HU3" i="9"/>
  <c r="HU9" i="11"/>
  <c r="HU4" i="9"/>
  <c r="HU2" i="11"/>
  <c r="HU10" i="11"/>
  <c r="HU3" i="11"/>
  <c r="HU4" i="11"/>
  <c r="HU5" i="11"/>
  <c r="HU6" i="11"/>
  <c r="HU7" i="11"/>
  <c r="HV2" i="12"/>
  <c r="HU2" i="9"/>
  <c r="HV7" i="12"/>
  <c r="HV8" i="12"/>
  <c r="HU6" i="9"/>
  <c r="HV11" i="12"/>
  <c r="HV6" i="12"/>
  <c r="HU5" i="9"/>
  <c r="HU10" i="9"/>
  <c r="HU11" i="9"/>
  <c r="HV4" i="12"/>
  <c r="HV3" i="12"/>
  <c r="HU1" i="12"/>
  <c r="HU13" i="12" s="1"/>
  <c r="HT1" i="9"/>
  <c r="HT1" i="11"/>
  <c r="HU12" i="7"/>
  <c r="HV64" i="7" s="1"/>
  <c r="HU11" i="7"/>
  <c r="HU10" i="7"/>
  <c r="HV62" i="7" s="1"/>
  <c r="HU9" i="7"/>
  <c r="HV61" i="7" s="1"/>
  <c r="HU8" i="7"/>
  <c r="HV60" i="7" s="1"/>
  <c r="HU7" i="7"/>
  <c r="HV59" i="7" s="1"/>
  <c r="HU6" i="7"/>
  <c r="HV58" i="7" s="1"/>
  <c r="HU5" i="7"/>
  <c r="HV57" i="7" s="1"/>
  <c r="HU4" i="7"/>
  <c r="HU15" i="12" s="1"/>
  <c r="HU2" i="7"/>
  <c r="HU54" i="7" s="1"/>
  <c r="HU12" i="10"/>
  <c r="HV62" i="10" s="1"/>
  <c r="HU11" i="10"/>
  <c r="HV61" i="10" s="1"/>
  <c r="HU10" i="10"/>
  <c r="HV60" i="10" s="1"/>
  <c r="HU9" i="10"/>
  <c r="HU8" i="10"/>
  <c r="HU7" i="10"/>
  <c r="HV57" i="10" s="1"/>
  <c r="HU6" i="10"/>
  <c r="HV56" i="10" s="1"/>
  <c r="HU5" i="10"/>
  <c r="HV55" i="10" s="1"/>
  <c r="HU4" i="10"/>
  <c r="HV54" i="10" s="1"/>
  <c r="HU2" i="10"/>
  <c r="HU52" i="10" s="1"/>
  <c r="HU11" i="4"/>
  <c r="HU11" i="12" s="1"/>
  <c r="HU10" i="4"/>
  <c r="HV61" i="4" s="1"/>
  <c r="HU9" i="4"/>
  <c r="HU8" i="4"/>
  <c r="HU7" i="4"/>
  <c r="HV58" i="4" s="1"/>
  <c r="HU6" i="4"/>
  <c r="HU5" i="4"/>
  <c r="HU4" i="4"/>
  <c r="HU3" i="4"/>
  <c r="HU1" i="4"/>
  <c r="HU52" i="4" s="1"/>
  <c r="HW1" i="3"/>
  <c r="HU3" i="7" s="1"/>
  <c r="HV55" i="7" s="1"/>
  <c r="HW1" i="8"/>
  <c r="HU3" i="10" s="1"/>
  <c r="HV53" i="10" s="1"/>
  <c r="HW1" i="6"/>
  <c r="HU2" i="4" s="1"/>
  <c r="HV53" i="4" s="1"/>
  <c r="HT9" i="9" l="1"/>
  <c r="HT8" i="11"/>
  <c r="HT3" i="9"/>
  <c r="HT4" i="9"/>
  <c r="HT7" i="11"/>
  <c r="HT9" i="11"/>
  <c r="HU19" i="12"/>
  <c r="HT5" i="9"/>
  <c r="HU20" i="12"/>
  <c r="HT6" i="9"/>
  <c r="HU21" i="12"/>
  <c r="HT8" i="9"/>
  <c r="HV62" i="4"/>
  <c r="HV58" i="10"/>
  <c r="HV60" i="4"/>
  <c r="HV55" i="4"/>
  <c r="HV56" i="7"/>
  <c r="HU22" i="12"/>
  <c r="HV63" i="7"/>
  <c r="HT6" i="11"/>
  <c r="HV59" i="10"/>
  <c r="HV57" i="4"/>
  <c r="HV54" i="4"/>
  <c r="HV56" i="4"/>
  <c r="HV59" i="4"/>
  <c r="HU14" i="12"/>
  <c r="HU23" i="12"/>
  <c r="HT10" i="11"/>
  <c r="HT10" i="9"/>
  <c r="HT11" i="11"/>
  <c r="HU16" i="12"/>
  <c r="HU17" i="12"/>
  <c r="HT4" i="11"/>
  <c r="HU18" i="12"/>
  <c r="HT2" i="11"/>
  <c r="HT3" i="11"/>
  <c r="HT5" i="11"/>
  <c r="HT2" i="9"/>
  <c r="HU2" i="12"/>
  <c r="HU7" i="12"/>
  <c r="HU3" i="12"/>
  <c r="HU4" i="12"/>
  <c r="HU5" i="12"/>
  <c r="HU9" i="12"/>
  <c r="HU10" i="12"/>
  <c r="HU6" i="12"/>
  <c r="HU8" i="12"/>
  <c r="HT7" i="9"/>
  <c r="HT11" i="9"/>
  <c r="HT1" i="12"/>
  <c r="HT13" i="12" s="1"/>
  <c r="HS1" i="9"/>
  <c r="HS1" i="11"/>
  <c r="HT12" i="7"/>
  <c r="HT23" i="12" s="1"/>
  <c r="HT11" i="7"/>
  <c r="HT22" i="12" s="1"/>
  <c r="HT10" i="7"/>
  <c r="HU62" i="7" s="1"/>
  <c r="HT9" i="7"/>
  <c r="HU61" i="7" s="1"/>
  <c r="HT8" i="7"/>
  <c r="HU60" i="7" s="1"/>
  <c r="HT7" i="7"/>
  <c r="HU59" i="7" s="1"/>
  <c r="HT6" i="7"/>
  <c r="HT5" i="7"/>
  <c r="HU57" i="7" s="1"/>
  <c r="HT4" i="7"/>
  <c r="HU56" i="7" s="1"/>
  <c r="HT2" i="7"/>
  <c r="HT54" i="7" s="1"/>
  <c r="HT12" i="10"/>
  <c r="HU62" i="10" s="1"/>
  <c r="HT11" i="10"/>
  <c r="HU61" i="10" s="1"/>
  <c r="HT10" i="10"/>
  <c r="HU60" i="10" s="1"/>
  <c r="HT9" i="10"/>
  <c r="HU59" i="10" s="1"/>
  <c r="HT8" i="10"/>
  <c r="HU58" i="10" s="1"/>
  <c r="HT7" i="10"/>
  <c r="HU57" i="10" s="1"/>
  <c r="HT6" i="10"/>
  <c r="HU56" i="10" s="1"/>
  <c r="HT5" i="10"/>
  <c r="HU55" i="10" s="1"/>
  <c r="HT4" i="10"/>
  <c r="HU54" i="10" s="1"/>
  <c r="HT2" i="10"/>
  <c r="HT52" i="10" s="1"/>
  <c r="HT11" i="4"/>
  <c r="HU62" i="4" s="1"/>
  <c r="HT10" i="4"/>
  <c r="HT10" i="12" s="1"/>
  <c r="HT9" i="4"/>
  <c r="HT8" i="4"/>
  <c r="HT8" i="12" s="1"/>
  <c r="HT7" i="4"/>
  <c r="HT6" i="4"/>
  <c r="HU57" i="4" s="1"/>
  <c r="HT5" i="4"/>
  <c r="HT5" i="12" s="1"/>
  <c r="HT4" i="4"/>
  <c r="HU55" i="4" s="1"/>
  <c r="HT3" i="4"/>
  <c r="HU54" i="4" s="1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S6" i="9" l="1"/>
  <c r="HT19" i="12"/>
  <c r="HT20" i="12"/>
  <c r="HS7" i="9"/>
  <c r="HT6" i="12"/>
  <c r="HS5" i="9"/>
  <c r="HU63" i="7"/>
  <c r="HT17" i="12"/>
  <c r="HT18" i="12"/>
  <c r="HU58" i="4"/>
  <c r="HU56" i="4"/>
  <c r="HU61" i="4"/>
  <c r="HT21" i="12"/>
  <c r="HS9" i="9"/>
  <c r="HU58" i="7"/>
  <c r="HU64" i="7"/>
  <c r="HS8" i="11"/>
  <c r="HT4" i="12"/>
  <c r="HU60" i="4"/>
  <c r="HU59" i="4"/>
  <c r="HT7" i="12"/>
  <c r="HS8" i="9"/>
  <c r="HT14" i="12"/>
  <c r="HS9" i="11"/>
  <c r="HT15" i="12"/>
  <c r="HS4" i="9"/>
  <c r="HS10" i="11"/>
  <c r="HT16" i="12"/>
  <c r="HS2" i="11"/>
  <c r="HS11" i="11"/>
  <c r="HS4" i="11"/>
  <c r="HS5" i="11"/>
  <c r="HS6" i="11"/>
  <c r="HS3" i="11"/>
  <c r="HS7" i="11"/>
  <c r="HT2" i="12"/>
  <c r="HS2" i="9"/>
  <c r="HT9" i="12"/>
  <c r="HT11" i="12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9" i="7"/>
  <c r="HS20" i="12" s="1"/>
  <c r="HS8" i="7"/>
  <c r="HS19" i="12" s="1"/>
  <c r="HS7" i="7"/>
  <c r="HS6" i="7"/>
  <c r="HS17" i="12" s="1"/>
  <c r="HS5" i="7"/>
  <c r="HS16" i="12" s="1"/>
  <c r="HS4" i="7"/>
  <c r="HS15" i="12" s="1"/>
  <c r="HS2" i="7"/>
  <c r="HS54" i="7" s="1"/>
  <c r="HS12" i="10"/>
  <c r="HT62" i="10" s="1"/>
  <c r="HS11" i="10"/>
  <c r="HS10" i="10"/>
  <c r="HS9" i="10"/>
  <c r="HT59" i="10" s="1"/>
  <c r="HS8" i="10"/>
  <c r="HT58" i="10" s="1"/>
  <c r="HS7" i="10"/>
  <c r="HT57" i="10" s="1"/>
  <c r="HS6" i="10"/>
  <c r="HS5" i="10"/>
  <c r="HT55" i="10" s="1"/>
  <c r="HS4" i="10"/>
  <c r="HT54" i="10" s="1"/>
  <c r="HS2" i="10"/>
  <c r="HS52" i="10" s="1"/>
  <c r="HS11" i="4"/>
  <c r="HS10" i="4"/>
  <c r="HS10" i="12" s="1"/>
  <c r="HS9" i="4"/>
  <c r="HS8" i="4"/>
  <c r="HS8" i="12" s="1"/>
  <c r="HS7" i="4"/>
  <c r="HT58" i="4" s="1"/>
  <c r="HS6" i="4"/>
  <c r="HT57" i="4" s="1"/>
  <c r="HS5" i="4"/>
  <c r="HS5" i="12" s="1"/>
  <c r="HS4" i="4"/>
  <c r="HT55" i="4" s="1"/>
  <c r="HS3" i="4"/>
  <c r="HT54" i="4" s="1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R9" i="9" l="1"/>
  <c r="HT62" i="7"/>
  <c r="HT61" i="7"/>
  <c r="HT61" i="4"/>
  <c r="HT57" i="7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9" i="7"/>
  <c r="HR20" i="12" s="1"/>
  <c r="HR8" i="7"/>
  <c r="HS60" i="7" s="1"/>
  <c r="HR7" i="7"/>
  <c r="HS59" i="7" s="1"/>
  <c r="HR6" i="7"/>
  <c r="HS58" i="7" s="1"/>
  <c r="HR5" i="7"/>
  <c r="HS57" i="7" s="1"/>
  <c r="HR4" i="7"/>
  <c r="HS56" i="7" s="1"/>
  <c r="HR2" i="7"/>
  <c r="HR54" i="7" s="1"/>
  <c r="HQ1" i="11"/>
  <c r="HR12" i="10"/>
  <c r="HS62" i="10" s="1"/>
  <c r="HR11" i="10"/>
  <c r="HS61" i="10" s="1"/>
  <c r="HR10" i="10"/>
  <c r="HS60" i="10" s="1"/>
  <c r="HR9" i="10"/>
  <c r="HS59" i="10" s="1"/>
  <c r="HR8" i="10"/>
  <c r="HS58" i="10" s="1"/>
  <c r="HR7" i="10"/>
  <c r="HS57" i="10" s="1"/>
  <c r="HR6" i="10"/>
  <c r="HS56" i="10" s="1"/>
  <c r="HR5" i="10"/>
  <c r="HS55" i="10" s="1"/>
  <c r="HR4" i="10"/>
  <c r="HS54" i="10" s="1"/>
  <c r="HR2" i="10"/>
  <c r="HR52" i="10" s="1"/>
  <c r="HR11" i="4"/>
  <c r="HR10" i="4"/>
  <c r="HS61" i="4" s="1"/>
  <c r="HR9" i="4"/>
  <c r="HS60" i="4" s="1"/>
  <c r="HR8" i="4"/>
  <c r="HS59" i="4" s="1"/>
  <c r="HR7" i="4"/>
  <c r="HR6" i="4"/>
  <c r="HS57" i="4" s="1"/>
  <c r="HR5" i="4"/>
  <c r="HR4" i="4"/>
  <c r="HS55" i="4" s="1"/>
  <c r="HR3" i="4"/>
  <c r="HS54" i="4" s="1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9" i="7"/>
  <c r="HQ8" i="7"/>
  <c r="HQ7" i="7"/>
  <c r="HQ18" i="12" s="1"/>
  <c r="HQ6" i="7"/>
  <c r="HR58" i="7" s="1"/>
  <c r="HQ5" i="7"/>
  <c r="HR57" i="7" s="1"/>
  <c r="HQ4" i="7"/>
  <c r="HR56" i="7" s="1"/>
  <c r="HQ2" i="7"/>
  <c r="HQ54" i="7" s="1"/>
  <c r="HQ12" i="10"/>
  <c r="HQ11" i="10"/>
  <c r="HR61" i="10" s="1"/>
  <c r="HQ10" i="10"/>
  <c r="HR60" i="10" s="1"/>
  <c r="HQ9" i="10"/>
  <c r="HR59" i="10" s="1"/>
  <c r="HQ8" i="10"/>
  <c r="HR58" i="10" s="1"/>
  <c r="HQ7" i="10"/>
  <c r="HQ6" i="10"/>
  <c r="HR56" i="10" s="1"/>
  <c r="HQ5" i="10"/>
  <c r="HR55" i="10" s="1"/>
  <c r="HQ4" i="10"/>
  <c r="HR54" i="10" s="1"/>
  <c r="HQ2" i="10"/>
  <c r="HQ52" i="10" s="1"/>
  <c r="HQ11" i="4"/>
  <c r="HQ10" i="4"/>
  <c r="HQ9" i="4"/>
  <c r="HR60" i="4" s="1"/>
  <c r="HQ8" i="4"/>
  <c r="HQ7" i="4"/>
  <c r="HQ6" i="4"/>
  <c r="HQ5" i="4"/>
  <c r="HQ4" i="4"/>
  <c r="HQ3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9" i="7"/>
  <c r="HP20" i="12" s="1"/>
  <c r="HP8" i="7"/>
  <c r="HQ60" i="7" s="1"/>
  <c r="HP7" i="7"/>
  <c r="HQ59" i="7" s="1"/>
  <c r="HP6" i="7"/>
  <c r="HQ58" i="7" s="1"/>
  <c r="HP5" i="7"/>
  <c r="HQ57" i="7" s="1"/>
  <c r="HP4" i="7"/>
  <c r="HQ56" i="7" s="1"/>
  <c r="HP2" i="7"/>
  <c r="HP54" i="7" s="1"/>
  <c r="HP12" i="10"/>
  <c r="HQ62" i="10" s="1"/>
  <c r="HP11" i="10"/>
  <c r="HQ61" i="10" s="1"/>
  <c r="HP10" i="10"/>
  <c r="HP9" i="10"/>
  <c r="HQ59" i="10" s="1"/>
  <c r="HP8" i="10"/>
  <c r="HQ58" i="10" s="1"/>
  <c r="HP7" i="10"/>
  <c r="HP6" i="10"/>
  <c r="HQ56" i="10" s="1"/>
  <c r="HP5" i="10"/>
  <c r="HQ55" i="10" s="1"/>
  <c r="HP4" i="10"/>
  <c r="HQ54" i="10" s="1"/>
  <c r="HP2" i="10"/>
  <c r="HP52" i="10" s="1"/>
  <c r="HP11" i="4"/>
  <c r="HP10" i="4"/>
  <c r="HP9" i="4"/>
  <c r="HP8" i="4"/>
  <c r="HP8" i="12" s="1"/>
  <c r="HP7" i="4"/>
  <c r="HP6" i="4"/>
  <c r="HP5" i="4"/>
  <c r="HQ56" i="4" s="1"/>
  <c r="HP4" i="4"/>
  <c r="HP3" i="4"/>
  <c r="HP1" i="4"/>
  <c r="HP52" i="4" s="1"/>
  <c r="HR1" i="3"/>
  <c r="HP3" i="7" s="1"/>
  <c r="HQ55" i="7" s="1"/>
  <c r="HR1" i="8"/>
  <c r="HP3" i="10" s="1"/>
  <c r="HQ53" i="10" s="1"/>
  <c r="HR1" i="6"/>
  <c r="HP2" i="4" s="1"/>
  <c r="HO7" i="9" l="1"/>
  <c r="HO6" i="9"/>
  <c r="HO8" i="9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O9" i="7"/>
  <c r="HP61" i="7" s="1"/>
  <c r="HO8" i="7"/>
  <c r="HP60" i="7" s="1"/>
  <c r="HO7" i="7"/>
  <c r="HP59" i="7" s="1"/>
  <c r="HO6" i="7"/>
  <c r="HO17" i="12" s="1"/>
  <c r="HO5" i="7"/>
  <c r="HP57" i="7" s="1"/>
  <c r="HO4" i="7"/>
  <c r="HP56" i="7" s="1"/>
  <c r="HO2" i="7"/>
  <c r="HO54" i="7" s="1"/>
  <c r="HO12" i="10"/>
  <c r="HP62" i="10" s="1"/>
  <c r="HO11" i="10"/>
  <c r="HP61" i="10" s="1"/>
  <c r="HO10" i="10"/>
  <c r="HP60" i="10" s="1"/>
  <c r="HO9" i="10"/>
  <c r="HP59" i="10" s="1"/>
  <c r="HO8" i="10"/>
  <c r="HP58" i="10" s="1"/>
  <c r="HO7" i="10"/>
  <c r="HP57" i="10" s="1"/>
  <c r="HO6" i="10"/>
  <c r="HP56" i="10" s="1"/>
  <c r="HO5" i="10"/>
  <c r="HP55" i="10" s="1"/>
  <c r="HO4" i="10"/>
  <c r="HP54" i="10" s="1"/>
  <c r="HO2" i="10"/>
  <c r="HO52" i="10" s="1"/>
  <c r="HO11" i="4"/>
  <c r="HP62" i="4" s="1"/>
  <c r="HO10" i="4"/>
  <c r="HP61" i="4" s="1"/>
  <c r="HO9" i="4"/>
  <c r="HP60" i="4" s="1"/>
  <c r="HO8" i="4"/>
  <c r="HO7" i="4"/>
  <c r="HO6" i="4"/>
  <c r="HP57" i="4" s="1"/>
  <c r="HO5" i="4"/>
  <c r="HO4" i="4"/>
  <c r="HP55" i="4" s="1"/>
  <c r="HO3" i="4"/>
  <c r="HP54" i="4" s="1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9" i="7"/>
  <c r="HN8" i="7"/>
  <c r="HN19" i="12" s="1"/>
  <c r="HN7" i="7"/>
  <c r="HO59" i="7" s="1"/>
  <c r="HN6" i="7"/>
  <c r="HO58" i="7" s="1"/>
  <c r="HN5" i="7"/>
  <c r="HO57" i="7" s="1"/>
  <c r="HN4" i="7"/>
  <c r="HN15" i="12" s="1"/>
  <c r="HN2" i="7"/>
  <c r="HN54" i="7" s="1"/>
  <c r="HN12" i="10"/>
  <c r="HO62" i="10" s="1"/>
  <c r="HN11" i="10"/>
  <c r="HO61" i="10" s="1"/>
  <c r="HN10" i="10"/>
  <c r="HN9" i="10"/>
  <c r="HO59" i="10" s="1"/>
  <c r="HN8" i="10"/>
  <c r="HO58" i="10" s="1"/>
  <c r="HN7" i="10"/>
  <c r="HO57" i="10" s="1"/>
  <c r="HN6" i="10"/>
  <c r="HO56" i="10" s="1"/>
  <c r="HN5" i="10"/>
  <c r="HO55" i="10" s="1"/>
  <c r="HN4" i="10"/>
  <c r="HN2" i="10"/>
  <c r="HN52" i="10" s="1"/>
  <c r="HN11" i="4"/>
  <c r="HO62" i="4" s="1"/>
  <c r="HN10" i="4"/>
  <c r="HN10" i="12" s="1"/>
  <c r="HN9" i="4"/>
  <c r="HO60" i="4" s="1"/>
  <c r="HN8" i="4"/>
  <c r="HO59" i="4" s="1"/>
  <c r="HN7" i="4"/>
  <c r="HO58" i="4" s="1"/>
  <c r="HN6" i="4"/>
  <c r="HO57" i="4" s="1"/>
  <c r="HN5" i="4"/>
  <c r="HO56" i="4" s="1"/>
  <c r="HN4" i="4"/>
  <c r="HO55" i="4" s="1"/>
  <c r="HN3" i="4"/>
  <c r="HO54" i="4" s="1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M9" i="7"/>
  <c r="HN61" i="7" s="1"/>
  <c r="HM8" i="7"/>
  <c r="HN60" i="7" s="1"/>
  <c r="HM7" i="7"/>
  <c r="HN59" i="7" s="1"/>
  <c r="HM6" i="7"/>
  <c r="HN58" i="7" s="1"/>
  <c r="HM5" i="7"/>
  <c r="HN57" i="7" s="1"/>
  <c r="HM4" i="7"/>
  <c r="HN56" i="7" s="1"/>
  <c r="HM2" i="7"/>
  <c r="HM54" i="7" s="1"/>
  <c r="HM12" i="10"/>
  <c r="HM11" i="10"/>
  <c r="HM10" i="10"/>
  <c r="HN60" i="10" s="1"/>
  <c r="HM9" i="10"/>
  <c r="HN59" i="10" s="1"/>
  <c r="HM8" i="10"/>
  <c r="HN58" i="10" s="1"/>
  <c r="HM7" i="10"/>
  <c r="HN57" i="10" s="1"/>
  <c r="HM6" i="10"/>
  <c r="HN56" i="10" s="1"/>
  <c r="HM5" i="10"/>
  <c r="HN55" i="10" s="1"/>
  <c r="HM4" i="10"/>
  <c r="HN54" i="10" s="1"/>
  <c r="HM2" i="10"/>
  <c r="HM52" i="10" s="1"/>
  <c r="HM11" i="4"/>
  <c r="HM10" i="4"/>
  <c r="HM9" i="4"/>
  <c r="HN60" i="4" s="1"/>
  <c r="HM8" i="4"/>
  <c r="HN59" i="4" s="1"/>
  <c r="HM7" i="4"/>
  <c r="HM7" i="12" s="1"/>
  <c r="HM6" i="4"/>
  <c r="HN57" i="4" s="1"/>
  <c r="HM5" i="4"/>
  <c r="HN56" i="4" s="1"/>
  <c r="HM4" i="4"/>
  <c r="HM4" i="12" s="1"/>
  <c r="HM3" i="4"/>
  <c r="HN54" i="4" s="1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9" i="7"/>
  <c r="HL8" i="7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M62" i="10" s="1"/>
  <c r="HL11" i="10"/>
  <c r="HM61" i="10" s="1"/>
  <c r="HL10" i="10"/>
  <c r="HM60" i="10" s="1"/>
  <c r="HL9" i="10"/>
  <c r="HM59" i="10" s="1"/>
  <c r="HL8" i="10"/>
  <c r="HM58" i="10" s="1"/>
  <c r="HL7" i="10"/>
  <c r="HM57" i="10" s="1"/>
  <c r="HL6" i="10"/>
  <c r="HL5" i="10"/>
  <c r="HL4" i="10"/>
  <c r="HM54" i="10" s="1"/>
  <c r="HL2" i="10"/>
  <c r="HL52" i="10" s="1"/>
  <c r="HL11" i="4"/>
  <c r="HM62" i="4" s="1"/>
  <c r="HL10" i="4"/>
  <c r="HM61" i="4" s="1"/>
  <c r="HL9" i="4"/>
  <c r="HM60" i="4" s="1"/>
  <c r="HL8" i="4"/>
  <c r="HM59" i="4" s="1"/>
  <c r="HL7" i="4"/>
  <c r="HL7" i="12" s="1"/>
  <c r="HL6" i="4"/>
  <c r="HM57" i="4" s="1"/>
  <c r="HL5" i="4"/>
  <c r="HL4" i="4"/>
  <c r="HL3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16" i="12" s="1"/>
  <c r="HK4" i="7"/>
  <c r="HK15" i="12" s="1"/>
  <c r="HK2" i="7"/>
  <c r="HK54" i="7" s="1"/>
  <c r="HK12" i="10"/>
  <c r="HL62" i="10" s="1"/>
  <c r="HK11" i="10"/>
  <c r="HL61" i="10" s="1"/>
  <c r="HK10" i="10"/>
  <c r="HL60" i="10" s="1"/>
  <c r="HK9" i="10"/>
  <c r="HL59" i="10" s="1"/>
  <c r="HK8" i="10"/>
  <c r="HL58" i="10" s="1"/>
  <c r="HK7" i="10"/>
  <c r="HL57" i="10" s="1"/>
  <c r="HK6" i="10"/>
  <c r="HK5" i="10"/>
  <c r="HL55" i="10" s="1"/>
  <c r="HK4" i="10"/>
  <c r="HL54" i="10" s="1"/>
  <c r="HK2" i="10"/>
  <c r="HK52" i="10" s="1"/>
  <c r="HK11" i="4"/>
  <c r="HK10" i="4"/>
  <c r="HL61" i="4" s="1"/>
  <c r="HK9" i="4"/>
  <c r="HL60" i="4" s="1"/>
  <c r="HK8" i="4"/>
  <c r="HK8" i="12" s="1"/>
  <c r="HK7" i="4"/>
  <c r="HL58" i="4" s="1"/>
  <c r="HK6" i="4"/>
  <c r="HK6" i="12" s="1"/>
  <c r="HK5" i="4"/>
  <c r="HK5" i="12" s="1"/>
  <c r="HK4" i="4"/>
  <c r="HL55" i="4" s="1"/>
  <c r="HK3" i="4"/>
  <c r="HL54" i="4" s="1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J11" i="9" l="1"/>
  <c r="HL57" i="7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Q61" i="10" s="1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BA61" i="10" s="1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K61" i="10" s="1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U61" i="10" s="1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E61" i="10" s="1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CG61" i="10" l="1"/>
  <c r="CW61" i="10"/>
  <c r="DM61" i="10"/>
  <c r="GT10" i="11"/>
  <c r="EC61" i="10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<sst xmlns="http://schemas.openxmlformats.org/spreadsheetml/2006/main" count="1560" uniqueCount="421">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</sst>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Confirmed!$C$2:$IZ$2</c:f>
              <c:numCache>
                <c:formatCode>General</c:formatCode>
                <c:ptCount val="258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9926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82735</c:v>
                </c:pt>
                <c:pt idx="37">
                  <c:v>84120</c:v>
                </c:pt>
                <c:pt idx="38">
                  <c:v>86013</c:v>
                </c:pt>
                <c:pt idx="39">
                  <c:v>88395</c:v>
                </c:pt>
                <c:pt idx="40">
                  <c:v>90372</c:v>
                </c:pt>
                <c:pt idx="41">
                  <c:v>92957</c:v>
                </c:pt>
                <c:pt idx="42">
                  <c:v>95272</c:v>
                </c:pt>
                <c:pt idx="43">
                  <c:v>98028</c:v>
                </c:pt>
                <c:pt idx="44">
                  <c:v>102018</c:v>
                </c:pt>
                <c:pt idx="45">
                  <c:v>106036</c:v>
                </c:pt>
                <c:pt idx="46">
                  <c:v>109993</c:v>
                </c:pt>
                <c:pt idx="47">
                  <c:v>113946</c:v>
                </c:pt>
                <c:pt idx="48">
                  <c:v>118967</c:v>
                </c:pt>
                <c:pt idx="49">
                  <c:v>126675</c:v>
                </c:pt>
                <c:pt idx="50">
                  <c:v>132450</c:v>
                </c:pt>
                <c:pt idx="51">
                  <c:v>146783</c:v>
                </c:pt>
                <c:pt idx="52">
                  <c:v>157801</c:v>
                </c:pt>
                <c:pt idx="53">
                  <c:v>169032</c:v>
                </c:pt>
                <c:pt idx="54">
                  <c:v>183677</c:v>
                </c:pt>
                <c:pt idx="55">
                  <c:v>199391</c:v>
                </c:pt>
                <c:pt idx="56">
                  <c:v>218683</c:v>
                </c:pt>
                <c:pt idx="57">
                  <c:v>245633</c:v>
                </c:pt>
                <c:pt idx="58">
                  <c:v>275963</c:v>
                </c:pt>
                <c:pt idx="59">
                  <c:v>307709</c:v>
                </c:pt>
                <c:pt idx="60">
                  <c:v>341784</c:v>
                </c:pt>
                <c:pt idx="61">
                  <c:v>384630</c:v>
                </c:pt>
                <c:pt idx="62">
                  <c:v>425787</c:v>
                </c:pt>
                <c:pt idx="63">
                  <c:v>476680</c:v>
                </c:pt>
                <c:pt idx="64">
                  <c:v>539069</c:v>
                </c:pt>
                <c:pt idx="65">
                  <c:v>603910</c:v>
                </c:pt>
                <c:pt idx="66">
                  <c:v>671653</c:v>
                </c:pt>
                <c:pt idx="67">
                  <c:v>731267</c:v>
                </c:pt>
                <c:pt idx="68">
                  <c:v>795997</c:v>
                </c:pt>
                <c:pt idx="69">
                  <c:v>872495</c:v>
                </c:pt>
                <c:pt idx="70">
                  <c:v>948663</c:v>
                </c:pt>
                <c:pt idx="71">
                  <c:v>1030010</c:v>
                </c:pt>
                <c:pt idx="72">
                  <c:v>1113203</c:v>
                </c:pt>
                <c:pt idx="73">
                  <c:v>1193711</c:v>
                </c:pt>
                <c:pt idx="74">
                  <c:v>1265377</c:v>
                </c:pt>
                <c:pt idx="75">
                  <c:v>1338067</c:v>
                </c:pt>
                <c:pt idx="76">
                  <c:v>1415186</c:v>
                </c:pt>
                <c:pt idx="77">
                  <c:v>1498895</c:v>
                </c:pt>
                <c:pt idx="78">
                  <c:v>1585483</c:v>
                </c:pt>
                <c:pt idx="79">
                  <c:v>1672988</c:v>
                </c:pt>
                <c:pt idx="80">
                  <c:v>1749872</c:v>
                </c:pt>
                <c:pt idx="81">
                  <c:v>1846819</c:v>
                </c:pt>
                <c:pt idx="82">
                  <c:v>1916464</c:v>
                </c:pt>
                <c:pt idx="83">
                  <c:v>1986284</c:v>
                </c:pt>
                <c:pt idx="84">
                  <c:v>2067245</c:v>
                </c:pt>
                <c:pt idx="85">
                  <c:v>2163941</c:v>
                </c:pt>
                <c:pt idx="86">
                  <c:v>2251672</c:v>
                </c:pt>
                <c:pt idx="87">
                  <c:v>2325485</c:v>
                </c:pt>
                <c:pt idx="88">
                  <c:v>2406054</c:v>
                </c:pt>
                <c:pt idx="89">
                  <c:v>2479522</c:v>
                </c:pt>
                <c:pt idx="90">
                  <c:v>2554727</c:v>
                </c:pt>
                <c:pt idx="91">
                  <c:v>2631781</c:v>
                </c:pt>
                <c:pt idx="92">
                  <c:v>2720583</c:v>
                </c:pt>
                <c:pt idx="93">
                  <c:v>2807495</c:v>
                </c:pt>
                <c:pt idx="94">
                  <c:v>2892296</c:v>
                </c:pt>
                <c:pt idx="95">
                  <c:v>2965076</c:v>
                </c:pt>
                <c:pt idx="96">
                  <c:v>3034072</c:v>
                </c:pt>
                <c:pt idx="97">
                  <c:v>3109425</c:v>
                </c:pt>
                <c:pt idx="98">
                  <c:v>3186589</c:v>
                </c:pt>
                <c:pt idx="99">
                  <c:v>3270117</c:v>
                </c:pt>
                <c:pt idx="100">
                  <c:v>3357276</c:v>
                </c:pt>
                <c:pt idx="101">
                  <c:v>3438689</c:v>
                </c:pt>
                <c:pt idx="102">
                  <c:v>3516333</c:v>
                </c:pt>
                <c:pt idx="103">
                  <c:v>3592506</c:v>
                </c:pt>
                <c:pt idx="104">
                  <c:v>3672660</c:v>
                </c:pt>
                <c:pt idx="105">
                  <c:v>3762727</c:v>
                </c:pt>
                <c:pt idx="106">
                  <c:v>3851894</c:v>
                </c:pt>
                <c:pt idx="107">
                  <c:v>3943470</c:v>
                </c:pt>
                <c:pt idx="108">
                  <c:v>4029169</c:v>
                </c:pt>
                <c:pt idx="109">
                  <c:v>4105292</c:v>
                </c:pt>
                <c:pt idx="110">
                  <c:v>4181640</c:v>
                </c:pt>
                <c:pt idx="111">
                  <c:v>4265367</c:v>
                </c:pt>
                <c:pt idx="112">
                  <c:v>4350206</c:v>
                </c:pt>
                <c:pt idx="113">
                  <c:v>4447281</c:v>
                </c:pt>
                <c:pt idx="114">
                  <c:v>4543711</c:v>
                </c:pt>
                <c:pt idx="115">
                  <c:v>4639021</c:v>
                </c:pt>
                <c:pt idx="116">
                  <c:v>4717335</c:v>
                </c:pt>
                <c:pt idx="117">
                  <c:v>4805823</c:v>
                </c:pt>
                <c:pt idx="118">
                  <c:v>4902461</c:v>
                </c:pt>
                <c:pt idx="119">
                  <c:v>5005574</c:v>
                </c:pt>
                <c:pt idx="120">
                  <c:v>5111869</c:v>
                </c:pt>
                <c:pt idx="121">
                  <c:v>5218664</c:v>
                </c:pt>
                <c:pt idx="122">
                  <c:v>5323977</c:v>
                </c:pt>
                <c:pt idx="123">
                  <c:v>5419242</c:v>
                </c:pt>
                <c:pt idx="124">
                  <c:v>5506311</c:v>
                </c:pt>
                <c:pt idx="125">
                  <c:v>5598982</c:v>
                </c:pt>
                <c:pt idx="126">
                  <c:v>5701734</c:v>
                </c:pt>
                <c:pt idx="127">
                  <c:v>5821183</c:v>
                </c:pt>
                <c:pt idx="128">
                  <c:v>5942378</c:v>
                </c:pt>
                <c:pt idx="129">
                  <c:v>6080002</c:v>
                </c:pt>
                <c:pt idx="130">
                  <c:v>6187396</c:v>
                </c:pt>
                <c:pt idx="131">
                  <c:v>6282981</c:v>
                </c:pt>
                <c:pt idx="132">
                  <c:v>6403944</c:v>
                </c:pt>
                <c:pt idx="133">
                  <c:v>6522099</c:v>
                </c:pt>
                <c:pt idx="134">
                  <c:v>6649014</c:v>
                </c:pt>
                <c:pt idx="135">
                  <c:v>6779972</c:v>
                </c:pt>
                <c:pt idx="136">
                  <c:v>6915760</c:v>
                </c:pt>
                <c:pt idx="137">
                  <c:v>7027674</c:v>
                </c:pt>
                <c:pt idx="138">
                  <c:v>7130092</c:v>
                </c:pt>
                <c:pt idx="139">
                  <c:v>7254608</c:v>
                </c:pt>
                <c:pt idx="140">
                  <c:v>7389151</c:v>
                </c:pt>
                <c:pt idx="141">
                  <c:v>7527086</c:v>
                </c:pt>
                <c:pt idx="142">
                  <c:v>7656149</c:v>
                </c:pt>
                <c:pt idx="143">
                  <c:v>7791901</c:v>
                </c:pt>
                <c:pt idx="144">
                  <c:v>7925110</c:v>
                </c:pt>
                <c:pt idx="145">
                  <c:v>8044663</c:v>
                </c:pt>
                <c:pt idx="146">
                  <c:v>8186473</c:v>
                </c:pt>
                <c:pt idx="147">
                  <c:v>8328685</c:v>
                </c:pt>
                <c:pt idx="148">
                  <c:v>8468705</c:v>
                </c:pt>
                <c:pt idx="149">
                  <c:v>8648774</c:v>
                </c:pt>
                <c:pt idx="150">
                  <c:v>8806595</c:v>
                </c:pt>
                <c:pt idx="151">
                  <c:v>8935273</c:v>
                </c:pt>
                <c:pt idx="152">
                  <c:v>9073260</c:v>
                </c:pt>
                <c:pt idx="153">
                  <c:v>9238052</c:v>
                </c:pt>
                <c:pt idx="154">
                  <c:v>9409498</c:v>
                </c:pt>
                <c:pt idx="155">
                  <c:v>9587195</c:v>
                </c:pt>
                <c:pt idx="156">
                  <c:v>9778566</c:v>
                </c:pt>
                <c:pt idx="157">
                  <c:v>9957498</c:v>
                </c:pt>
                <c:pt idx="158">
                  <c:v>10119644</c:v>
                </c:pt>
                <c:pt idx="159">
                  <c:v>10275992</c:v>
                </c:pt>
                <c:pt idx="160">
                  <c:v>10449832</c:v>
                </c:pt>
                <c:pt idx="161">
                  <c:v>10666930</c:v>
                </c:pt>
                <c:pt idx="162">
                  <c:v>10874417</c:v>
                </c:pt>
                <c:pt idx="163">
                  <c:v>11077903</c:v>
                </c:pt>
                <c:pt idx="164">
                  <c:v>11271954</c:v>
                </c:pt>
                <c:pt idx="165">
                  <c:v>11454850</c:v>
                </c:pt>
                <c:pt idx="166">
                  <c:v>11620802</c:v>
                </c:pt>
                <c:pt idx="167">
                  <c:v>11831641</c:v>
                </c:pt>
                <c:pt idx="168">
                  <c:v>12043466</c:v>
                </c:pt>
                <c:pt idx="169">
                  <c:v>12271553</c:v>
                </c:pt>
                <c:pt idx="170">
                  <c:v>12503942</c:v>
                </c:pt>
                <c:pt idx="171">
                  <c:v>12720381</c:v>
                </c:pt>
                <c:pt idx="172">
                  <c:v>12913142</c:v>
                </c:pt>
                <c:pt idx="173">
                  <c:v>13105192</c:v>
                </c:pt>
                <c:pt idx="174">
                  <c:v>13326971</c:v>
                </c:pt>
                <c:pt idx="175">
                  <c:v>13557898</c:v>
                </c:pt>
                <c:pt idx="176">
                  <c:v>13810459</c:v>
                </c:pt>
                <c:pt idx="177">
                  <c:v>14052261</c:v>
                </c:pt>
                <c:pt idx="178">
                  <c:v>14290096</c:v>
                </c:pt>
                <c:pt idx="179">
                  <c:v>14504853</c:v>
                </c:pt>
                <c:pt idx="180">
                  <c:v>14710995</c:v>
                </c:pt>
                <c:pt idx="181">
                  <c:v>14944726</c:v>
                </c:pt>
                <c:pt idx="182">
                  <c:v>15225164</c:v>
                </c:pt>
                <c:pt idx="183">
                  <c:v>15507881</c:v>
                </c:pt>
                <c:pt idx="184">
                  <c:v>15789074</c:v>
                </c:pt>
                <c:pt idx="185">
                  <c:v>16044757</c:v>
                </c:pt>
                <c:pt idx="186">
                  <c:v>16258079</c:v>
                </c:pt>
                <c:pt idx="187">
                  <c:v>16484206</c:v>
                </c:pt>
                <c:pt idx="188">
                  <c:v>16736727</c:v>
                </c:pt>
                <c:pt idx="189">
                  <c:v>17025889</c:v>
                </c:pt>
                <c:pt idx="190">
                  <c:v>17306523</c:v>
                </c:pt>
                <c:pt idx="191">
                  <c:v>17596559</c:v>
                </c:pt>
                <c:pt idx="192">
                  <c:v>17847574</c:v>
                </c:pt>
                <c:pt idx="193">
                  <c:v>18076718</c:v>
                </c:pt>
                <c:pt idx="194">
                  <c:v>18278778</c:v>
                </c:pt>
                <c:pt idx="195">
                  <c:v>18537524</c:v>
                </c:pt>
                <c:pt idx="196">
                  <c:v>18808754</c:v>
                </c:pt>
                <c:pt idx="197">
                  <c:v>19093901</c:v>
                </c:pt>
                <c:pt idx="198">
                  <c:v>19374812</c:v>
                </c:pt>
                <c:pt idx="199">
                  <c:v>19634542</c:v>
                </c:pt>
                <c:pt idx="200">
                  <c:v>19858792</c:v>
                </c:pt>
                <c:pt idx="201">
                  <c:v>20086280</c:v>
                </c:pt>
                <c:pt idx="202">
                  <c:v>20341107</c:v>
                </c:pt>
                <c:pt idx="203">
                  <c:v>20618174</c:v>
                </c:pt>
                <c:pt idx="204">
                  <c:v>20904123</c:v>
                </c:pt>
                <c:pt idx="205">
                  <c:v>21208474</c:v>
                </c:pt>
                <c:pt idx="206">
                  <c:v>21456826</c:v>
                </c:pt>
                <c:pt idx="207">
                  <c:v>21669376</c:v>
                </c:pt>
                <c:pt idx="208">
                  <c:v>21878471</c:v>
                </c:pt>
                <c:pt idx="209">
                  <c:v>22134679</c:v>
                </c:pt>
                <c:pt idx="210">
                  <c:v>22408212</c:v>
                </c:pt>
                <c:pt idx="211">
                  <c:v>22675329</c:v>
                </c:pt>
                <c:pt idx="212">
                  <c:v>22946050</c:v>
                </c:pt>
                <c:pt idx="213">
                  <c:v>23211563</c:v>
                </c:pt>
                <c:pt idx="214">
                  <c:v>23417506</c:v>
                </c:pt>
                <c:pt idx="215">
                  <c:v>23643854</c:v>
                </c:pt>
                <c:pt idx="216">
                  <c:v>23885885</c:v>
                </c:pt>
                <c:pt idx="217">
                  <c:v>24173746</c:v>
                </c:pt>
                <c:pt idx="218">
                  <c:v>24452944</c:v>
                </c:pt>
                <c:pt idx="219">
                  <c:v>24734448</c:v>
                </c:pt>
                <c:pt idx="220">
                  <c:v>24996456</c:v>
                </c:pt>
                <c:pt idx="221">
                  <c:v>25222709</c:v>
                </c:pt>
                <c:pt idx="222">
                  <c:v>25484767</c:v>
                </c:pt>
                <c:pt idx="223">
                  <c:v>25749642</c:v>
                </c:pt>
                <c:pt idx="224">
                  <c:v>26031410</c:v>
                </c:pt>
                <c:pt idx="225">
                  <c:v>26304856</c:v>
                </c:pt>
                <c:pt idx="226">
                  <c:v>26617971</c:v>
                </c:pt>
                <c:pt idx="227">
                  <c:v>26881547</c:v>
                </c:pt>
                <c:pt idx="228">
                  <c:v>27103845</c:v>
                </c:pt>
                <c:pt idx="229">
                  <c:v>27337760</c:v>
                </c:pt>
                <c:pt idx="230">
                  <c:v>27570742</c:v>
                </c:pt>
                <c:pt idx="231">
                  <c:v>27862680</c:v>
                </c:pt>
                <c:pt idx="232">
                  <c:v>28161434</c:v>
                </c:pt>
                <c:pt idx="233">
                  <c:v>28481322</c:v>
                </c:pt>
                <c:pt idx="234">
                  <c:v>28758945</c:v>
                </c:pt>
                <c:pt idx="235">
                  <c:v>28995373</c:v>
                </c:pt>
                <c:pt idx="236">
                  <c:v>29190841</c:v>
                </c:pt>
                <c:pt idx="237">
                  <c:v>29557241</c:v>
                </c:pt>
                <c:pt idx="238">
                  <c:v>29764055</c:v>
                </c:pt>
                <c:pt idx="239">
                  <c:v>30078889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3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Confirmed!$C$3:$IZ$3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Confirmed!$C$4:$IZ$4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Confirmed!$C$5:$IZ$5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Confirmed!$C$6:$IZ$6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Confirmed!$C$7:$IZ$7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Confirmed!$C$8:$IZ$8</c:f>
              <c:numCache>
                <c:formatCode>General</c:formatCode>
                <c:ptCount val="25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52</c:v>
                </c:pt>
                <c:pt idx="41">
                  <c:v>72</c:v>
                </c:pt>
                <c:pt idx="42">
                  <c:v>103</c:v>
                </c:pt>
                <c:pt idx="43">
                  <c:v>172</c:v>
                </c:pt>
                <c:pt idx="44">
                  <c:v>215</c:v>
                </c:pt>
                <c:pt idx="45">
                  <c:v>337</c:v>
                </c:pt>
                <c:pt idx="46">
                  <c:v>450</c:v>
                </c:pt>
                <c:pt idx="47">
                  <c:v>515</c:v>
                </c:pt>
                <c:pt idx="48">
                  <c:v>713</c:v>
                </c:pt>
                <c:pt idx="49">
                  <c:v>1105</c:v>
                </c:pt>
                <c:pt idx="50">
                  <c:v>1530</c:v>
                </c:pt>
                <c:pt idx="51">
                  <c:v>2115</c:v>
                </c:pt>
                <c:pt idx="52">
                  <c:v>2814</c:v>
                </c:pt>
                <c:pt idx="53">
                  <c:v>2986</c:v>
                </c:pt>
                <c:pt idx="54">
                  <c:v>4354</c:v>
                </c:pt>
                <c:pt idx="55">
                  <c:v>5970</c:v>
                </c:pt>
                <c:pt idx="56">
                  <c:v>8386</c:v>
                </c:pt>
                <c:pt idx="57">
                  <c:v>12674</c:v>
                </c:pt>
                <c:pt idx="58">
                  <c:v>18736</c:v>
                </c:pt>
                <c:pt idx="59">
                  <c:v>24508</c:v>
                </c:pt>
                <c:pt idx="60">
                  <c:v>33152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83611</c:v>
                </c:pt>
                <c:pt idx="65">
                  <c:v>102101</c:v>
                </c:pt>
                <c:pt idx="66">
                  <c:v>122059</c:v>
                </c:pt>
                <c:pt idx="67">
                  <c:v>141205</c:v>
                </c:pt>
                <c:pt idx="68">
                  <c:v>162707</c:v>
                </c:pt>
                <c:pt idx="69">
                  <c:v>188744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730266</c:v>
                </c:pt>
                <c:pt idx="88">
                  <c:v>756544</c:v>
                </c:pt>
                <c:pt idx="89">
                  <c:v>783931</c:v>
                </c:pt>
                <c:pt idx="90">
                  <c:v>809295</c:v>
                </c:pt>
                <c:pt idx="91">
                  <c:v>837627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5248958</c:v>
                </c:pt>
                <c:pt idx="205">
                  <c:v>5313252</c:v>
                </c:pt>
                <c:pt idx="206">
                  <c:v>5361165</c:v>
                </c:pt>
                <c:pt idx="207">
                  <c:v>5403213</c:v>
                </c:pt>
                <c:pt idx="208">
                  <c:v>5438325</c:v>
                </c:pt>
                <c:pt idx="209">
                  <c:v>5483388</c:v>
                </c:pt>
                <c:pt idx="210">
                  <c:v>5529824</c:v>
                </c:pt>
                <c:pt idx="211">
                  <c:v>5573847</c:v>
                </c:pt>
                <c:pt idx="212">
                  <c:v>5622470</c:v>
                </c:pt>
                <c:pt idx="213">
                  <c:v>5667070</c:v>
                </c:pt>
                <c:pt idx="214">
                  <c:v>5701645</c:v>
                </c:pt>
                <c:pt idx="215">
                  <c:v>5739536</c:v>
                </c:pt>
                <c:pt idx="216">
                  <c:v>5777710</c:v>
                </c:pt>
                <c:pt idx="217">
                  <c:v>5821819</c:v>
                </c:pt>
                <c:pt idx="218">
                  <c:v>5867785</c:v>
                </c:pt>
                <c:pt idx="219">
                  <c:v>5913941</c:v>
                </c:pt>
                <c:pt idx="220">
                  <c:v>5961094</c:v>
                </c:pt>
                <c:pt idx="221">
                  <c:v>5996431</c:v>
                </c:pt>
                <c:pt idx="222">
                  <c:v>6030587</c:v>
                </c:pt>
                <c:pt idx="223">
                  <c:v>6073840</c:v>
                </c:pt>
                <c:pt idx="224">
                  <c:v>6113510</c:v>
                </c:pt>
                <c:pt idx="225">
                  <c:v>6150016</c:v>
                </c:pt>
                <c:pt idx="226">
                  <c:v>6200518</c:v>
                </c:pt>
                <c:pt idx="227">
                  <c:v>6244970</c:v>
                </c:pt>
                <c:pt idx="228">
                  <c:v>6276365</c:v>
                </c:pt>
                <c:pt idx="229">
                  <c:v>6300622</c:v>
                </c:pt>
                <c:pt idx="230">
                  <c:v>6327009</c:v>
                </c:pt>
                <c:pt idx="231">
                  <c:v>6360212</c:v>
                </c:pt>
                <c:pt idx="232">
                  <c:v>6396100</c:v>
                </c:pt>
                <c:pt idx="233">
                  <c:v>6443652</c:v>
                </c:pt>
                <c:pt idx="234">
                  <c:v>6485123</c:v>
                </c:pt>
                <c:pt idx="235">
                  <c:v>6520122</c:v>
                </c:pt>
                <c:pt idx="236">
                  <c:v>6553652</c:v>
                </c:pt>
                <c:pt idx="237">
                  <c:v>6591641</c:v>
                </c:pt>
                <c:pt idx="238">
                  <c:v>6630051</c:v>
                </c:pt>
                <c:pt idx="239">
                  <c:v>6674411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Confirmed!$C$11:$IZ$11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  <c:pt idx="228">
                  <c:v>4137521</c:v>
                </c:pt>
                <c:pt idx="229">
                  <c:v>4147794</c:v>
                </c:pt>
                <c:pt idx="230">
                  <c:v>4162073</c:v>
                </c:pt>
                <c:pt idx="231">
                  <c:v>4197889</c:v>
                </c:pt>
                <c:pt idx="232">
                  <c:v>4238446</c:v>
                </c:pt>
                <c:pt idx="233">
                  <c:v>4282164</c:v>
                </c:pt>
                <c:pt idx="234">
                  <c:v>4315687</c:v>
                </c:pt>
                <c:pt idx="235">
                  <c:v>4330455</c:v>
                </c:pt>
                <c:pt idx="236">
                  <c:v>4345610</c:v>
                </c:pt>
                <c:pt idx="237">
                  <c:v>4382263</c:v>
                </c:pt>
                <c:pt idx="238">
                  <c:v>4419083</c:v>
                </c:pt>
                <c:pt idx="239">
                  <c:v>4455386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Confirmed!$C$9:$IZ$9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  <c:pt idx="231">
                  <c:v>4465863</c:v>
                </c:pt>
                <c:pt idx="232">
                  <c:v>4562414</c:v>
                </c:pt>
                <c:pt idx="233">
                  <c:v>4659984</c:v>
                </c:pt>
                <c:pt idx="234">
                  <c:v>4754356</c:v>
                </c:pt>
                <c:pt idx="235">
                  <c:v>4846427</c:v>
                </c:pt>
                <c:pt idx="236">
                  <c:v>4846427</c:v>
                </c:pt>
                <c:pt idx="237">
                  <c:v>5020359</c:v>
                </c:pt>
                <c:pt idx="238">
                  <c:v>5020359</c:v>
                </c:pt>
                <c:pt idx="239">
                  <c:v>5118253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Confirmed!$C$10:$IZ$10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</c:strCache>
            </c:strRef>
          </c:cat>
          <c:val>
            <c:numRef>
              <c:f>Confirmed!$D$53:$IZ$53</c:f>
              <c:numCache>
                <c:formatCode>General</c:formatCode>
                <c:ptCount val="257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1692</c:v>
                </c:pt>
                <c:pt idx="9">
                  <c:v>2112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2382</c:v>
                </c:pt>
                <c:pt idx="39">
                  <c:v>1977</c:v>
                </c:pt>
                <c:pt idx="40">
                  <c:v>2585</c:v>
                </c:pt>
                <c:pt idx="41">
                  <c:v>2315</c:v>
                </c:pt>
                <c:pt idx="42">
                  <c:v>2756</c:v>
                </c:pt>
                <c:pt idx="43">
                  <c:v>3990</c:v>
                </c:pt>
                <c:pt idx="44">
                  <c:v>4018</c:v>
                </c:pt>
                <c:pt idx="45">
                  <c:v>3957</c:v>
                </c:pt>
                <c:pt idx="46">
                  <c:v>3953</c:v>
                </c:pt>
                <c:pt idx="47">
                  <c:v>5021</c:v>
                </c:pt>
                <c:pt idx="48">
                  <c:v>7708</c:v>
                </c:pt>
                <c:pt idx="49">
                  <c:v>5775</c:v>
                </c:pt>
                <c:pt idx="50">
                  <c:v>14333</c:v>
                </c:pt>
                <c:pt idx="51">
                  <c:v>11018</c:v>
                </c:pt>
                <c:pt idx="52">
                  <c:v>11231</c:v>
                </c:pt>
                <c:pt idx="53">
                  <c:v>14645</c:v>
                </c:pt>
                <c:pt idx="54">
                  <c:v>15714</c:v>
                </c:pt>
                <c:pt idx="55">
                  <c:v>19292</c:v>
                </c:pt>
                <c:pt idx="56">
                  <c:v>26950</c:v>
                </c:pt>
                <c:pt idx="57">
                  <c:v>30330</c:v>
                </c:pt>
                <c:pt idx="58">
                  <c:v>31746</c:v>
                </c:pt>
                <c:pt idx="59">
                  <c:v>34075</c:v>
                </c:pt>
                <c:pt idx="60">
                  <c:v>42846</c:v>
                </c:pt>
                <c:pt idx="61">
                  <c:v>41157</c:v>
                </c:pt>
                <c:pt idx="62">
                  <c:v>50893</c:v>
                </c:pt>
                <c:pt idx="63">
                  <c:v>62389</c:v>
                </c:pt>
                <c:pt idx="64">
                  <c:v>64841</c:v>
                </c:pt>
                <c:pt idx="65">
                  <c:v>67743</c:v>
                </c:pt>
                <c:pt idx="66">
                  <c:v>59614</c:v>
                </c:pt>
                <c:pt idx="67">
                  <c:v>64730</c:v>
                </c:pt>
                <c:pt idx="68">
                  <c:v>76498</c:v>
                </c:pt>
                <c:pt idx="69">
                  <c:v>76168</c:v>
                </c:pt>
                <c:pt idx="70">
                  <c:v>81347</c:v>
                </c:pt>
                <c:pt idx="71">
                  <c:v>83193</c:v>
                </c:pt>
                <c:pt idx="72">
                  <c:v>80508</c:v>
                </c:pt>
                <c:pt idx="73">
                  <c:v>71666</c:v>
                </c:pt>
                <c:pt idx="74">
                  <c:v>72690</c:v>
                </c:pt>
                <c:pt idx="75">
                  <c:v>77119</c:v>
                </c:pt>
                <c:pt idx="76">
                  <c:v>83709</c:v>
                </c:pt>
                <c:pt idx="77">
                  <c:v>86588</c:v>
                </c:pt>
                <c:pt idx="78">
                  <c:v>87505</c:v>
                </c:pt>
                <c:pt idx="79">
                  <c:v>76884</c:v>
                </c:pt>
                <c:pt idx="80">
                  <c:v>96947</c:v>
                </c:pt>
                <c:pt idx="81">
                  <c:v>69645</c:v>
                </c:pt>
                <c:pt idx="82">
                  <c:v>69820</c:v>
                </c:pt>
                <c:pt idx="83">
                  <c:v>80961</c:v>
                </c:pt>
                <c:pt idx="84">
                  <c:v>96696</c:v>
                </c:pt>
                <c:pt idx="85">
                  <c:v>87731</c:v>
                </c:pt>
                <c:pt idx="86">
                  <c:v>73813</c:v>
                </c:pt>
                <c:pt idx="87">
                  <c:v>80569</c:v>
                </c:pt>
                <c:pt idx="88">
                  <c:v>73468</c:v>
                </c:pt>
                <c:pt idx="89">
                  <c:v>75205</c:v>
                </c:pt>
                <c:pt idx="90">
                  <c:v>77054</c:v>
                </c:pt>
                <c:pt idx="91">
                  <c:v>88802</c:v>
                </c:pt>
                <c:pt idx="92">
                  <c:v>86912</c:v>
                </c:pt>
                <c:pt idx="93">
                  <c:v>84801</c:v>
                </c:pt>
                <c:pt idx="94">
                  <c:v>72780</c:v>
                </c:pt>
                <c:pt idx="95">
                  <c:v>68996</c:v>
                </c:pt>
                <c:pt idx="96">
                  <c:v>75353</c:v>
                </c:pt>
                <c:pt idx="97">
                  <c:v>77164</c:v>
                </c:pt>
                <c:pt idx="98">
                  <c:v>83528</c:v>
                </c:pt>
                <c:pt idx="99">
                  <c:v>87159</c:v>
                </c:pt>
                <c:pt idx="100">
                  <c:v>81413</c:v>
                </c:pt>
                <c:pt idx="101">
                  <c:v>77644</c:v>
                </c:pt>
                <c:pt idx="102">
                  <c:v>76173</c:v>
                </c:pt>
                <c:pt idx="103">
                  <c:v>80154</c:v>
                </c:pt>
                <c:pt idx="104">
                  <c:v>90067</c:v>
                </c:pt>
                <c:pt idx="105">
                  <c:v>89167</c:v>
                </c:pt>
                <c:pt idx="106">
                  <c:v>91576</c:v>
                </c:pt>
                <c:pt idx="107">
                  <c:v>85699</c:v>
                </c:pt>
                <c:pt idx="108">
                  <c:v>76123</c:v>
                </c:pt>
                <c:pt idx="109">
                  <c:v>76348</c:v>
                </c:pt>
                <c:pt idx="110">
                  <c:v>83727</c:v>
                </c:pt>
                <c:pt idx="111">
                  <c:v>84839</c:v>
                </c:pt>
                <c:pt idx="112">
                  <c:v>97075</c:v>
                </c:pt>
                <c:pt idx="113">
                  <c:v>96430</c:v>
                </c:pt>
                <c:pt idx="114">
                  <c:v>95310</c:v>
                </c:pt>
                <c:pt idx="115">
                  <c:v>78314</c:v>
                </c:pt>
                <c:pt idx="116">
                  <c:v>88488</c:v>
                </c:pt>
                <c:pt idx="117">
                  <c:v>96638</c:v>
                </c:pt>
                <c:pt idx="118">
                  <c:v>103113</c:v>
                </c:pt>
                <c:pt idx="119">
                  <c:v>106295</c:v>
                </c:pt>
                <c:pt idx="120">
                  <c:v>106795</c:v>
                </c:pt>
                <c:pt idx="121">
                  <c:v>105313</c:v>
                </c:pt>
                <c:pt idx="122">
                  <c:v>95265</c:v>
                </c:pt>
                <c:pt idx="123">
                  <c:v>87069</c:v>
                </c:pt>
                <c:pt idx="124">
                  <c:v>92671</c:v>
                </c:pt>
                <c:pt idx="125">
                  <c:v>102752</c:v>
                </c:pt>
                <c:pt idx="126">
                  <c:v>119449</c:v>
                </c:pt>
                <c:pt idx="127">
                  <c:v>121195</c:v>
                </c:pt>
                <c:pt idx="128">
                  <c:v>137624</c:v>
                </c:pt>
                <c:pt idx="129">
                  <c:v>107394</c:v>
                </c:pt>
                <c:pt idx="130">
                  <c:v>95585</c:v>
                </c:pt>
                <c:pt idx="131">
                  <c:v>120963</c:v>
                </c:pt>
                <c:pt idx="132">
                  <c:v>118155</c:v>
                </c:pt>
                <c:pt idx="133">
                  <c:v>126915</c:v>
                </c:pt>
                <c:pt idx="134">
                  <c:v>130958</c:v>
                </c:pt>
                <c:pt idx="135">
                  <c:v>135788</c:v>
                </c:pt>
                <c:pt idx="136">
                  <c:v>111914</c:v>
                </c:pt>
                <c:pt idx="137">
                  <c:v>102418</c:v>
                </c:pt>
                <c:pt idx="138">
                  <c:v>124516</c:v>
                </c:pt>
                <c:pt idx="139">
                  <c:v>134543</c:v>
                </c:pt>
                <c:pt idx="140">
                  <c:v>137935</c:v>
                </c:pt>
                <c:pt idx="141">
                  <c:v>129063</c:v>
                </c:pt>
                <c:pt idx="142">
                  <c:v>135752</c:v>
                </c:pt>
                <c:pt idx="143">
                  <c:v>133209</c:v>
                </c:pt>
                <c:pt idx="144">
                  <c:v>119553</c:v>
                </c:pt>
                <c:pt idx="145">
                  <c:v>141810</c:v>
                </c:pt>
                <c:pt idx="146">
                  <c:v>142212</c:v>
                </c:pt>
                <c:pt idx="147">
                  <c:v>140020</c:v>
                </c:pt>
                <c:pt idx="148">
                  <c:v>180069</c:v>
                </c:pt>
                <c:pt idx="149">
                  <c:v>157821</c:v>
                </c:pt>
                <c:pt idx="150">
                  <c:v>128678</c:v>
                </c:pt>
                <c:pt idx="151">
                  <c:v>137987</c:v>
                </c:pt>
                <c:pt idx="152">
                  <c:v>164792</c:v>
                </c:pt>
                <c:pt idx="153">
                  <c:v>171446</c:v>
                </c:pt>
                <c:pt idx="154">
                  <c:v>177697</c:v>
                </c:pt>
                <c:pt idx="155">
                  <c:v>191371</c:v>
                </c:pt>
                <c:pt idx="156">
                  <c:v>178932</c:v>
                </c:pt>
                <c:pt idx="157">
                  <c:v>162146</c:v>
                </c:pt>
                <c:pt idx="158">
                  <c:v>156348</c:v>
                </c:pt>
                <c:pt idx="159">
                  <c:v>173840</c:v>
                </c:pt>
                <c:pt idx="160">
                  <c:v>217098</c:v>
                </c:pt>
                <c:pt idx="161">
                  <c:v>207487</c:v>
                </c:pt>
                <c:pt idx="162">
                  <c:v>203486</c:v>
                </c:pt>
                <c:pt idx="163">
                  <c:v>194051</c:v>
                </c:pt>
                <c:pt idx="164">
                  <c:v>182896</c:v>
                </c:pt>
                <c:pt idx="165">
                  <c:v>165952</c:v>
                </c:pt>
                <c:pt idx="166">
                  <c:v>210839</c:v>
                </c:pt>
                <c:pt idx="167">
                  <c:v>211825</c:v>
                </c:pt>
                <c:pt idx="168">
                  <c:v>228087</c:v>
                </c:pt>
                <c:pt idx="169">
                  <c:v>232389</c:v>
                </c:pt>
                <c:pt idx="170">
                  <c:v>216439</c:v>
                </c:pt>
                <c:pt idx="171">
                  <c:v>192761</c:v>
                </c:pt>
                <c:pt idx="172">
                  <c:v>192050</c:v>
                </c:pt>
                <c:pt idx="173">
                  <c:v>221779</c:v>
                </c:pt>
                <c:pt idx="174">
                  <c:v>230927</c:v>
                </c:pt>
                <c:pt idx="175">
                  <c:v>252561</c:v>
                </c:pt>
                <c:pt idx="176">
                  <c:v>241802</c:v>
                </c:pt>
                <c:pt idx="177">
                  <c:v>237835</c:v>
                </c:pt>
                <c:pt idx="178">
                  <c:v>214757</c:v>
                </c:pt>
                <c:pt idx="179">
                  <c:v>206142</c:v>
                </c:pt>
                <c:pt idx="180">
                  <c:v>233731</c:v>
                </c:pt>
                <c:pt idx="181">
                  <c:v>280438</c:v>
                </c:pt>
                <c:pt idx="182">
                  <c:v>282717</c:v>
                </c:pt>
                <c:pt idx="183">
                  <c:v>281193</c:v>
                </c:pt>
                <c:pt idx="184">
                  <c:v>255683</c:v>
                </c:pt>
                <c:pt idx="185">
                  <c:v>213322</c:v>
                </c:pt>
                <c:pt idx="186">
                  <c:v>226127</c:v>
                </c:pt>
                <c:pt idx="187">
                  <c:v>252521</c:v>
                </c:pt>
                <c:pt idx="188">
                  <c:v>289162</c:v>
                </c:pt>
                <c:pt idx="189">
                  <c:v>280634</c:v>
                </c:pt>
                <c:pt idx="190">
                  <c:v>290036</c:v>
                </c:pt>
                <c:pt idx="191">
                  <c:v>251015</c:v>
                </c:pt>
                <c:pt idx="192">
                  <c:v>229144</c:v>
                </c:pt>
                <c:pt idx="193">
                  <c:v>202060</c:v>
                </c:pt>
                <c:pt idx="194">
                  <c:v>258746</c:v>
                </c:pt>
                <c:pt idx="195">
                  <c:v>271230</c:v>
                </c:pt>
                <c:pt idx="196">
                  <c:v>285147</c:v>
                </c:pt>
                <c:pt idx="197">
                  <c:v>280911</c:v>
                </c:pt>
                <c:pt idx="198">
                  <c:v>259730</c:v>
                </c:pt>
                <c:pt idx="199">
                  <c:v>224250</c:v>
                </c:pt>
                <c:pt idx="200">
                  <c:v>227488</c:v>
                </c:pt>
                <c:pt idx="201">
                  <c:v>254827</c:v>
                </c:pt>
                <c:pt idx="202">
                  <c:v>277067</c:v>
                </c:pt>
                <c:pt idx="203">
                  <c:v>285949</c:v>
                </c:pt>
                <c:pt idx="204">
                  <c:v>304351</c:v>
                </c:pt>
                <c:pt idx="205">
                  <c:v>248352</c:v>
                </c:pt>
                <c:pt idx="206">
                  <c:v>212550</c:v>
                </c:pt>
                <c:pt idx="207">
                  <c:v>209095</c:v>
                </c:pt>
                <c:pt idx="208">
                  <c:v>256208</c:v>
                </c:pt>
                <c:pt idx="209">
                  <c:v>273533</c:v>
                </c:pt>
                <c:pt idx="210">
                  <c:v>267117</c:v>
                </c:pt>
                <c:pt idx="211">
                  <c:v>270721</c:v>
                </c:pt>
                <c:pt idx="212">
                  <c:v>265513</c:v>
                </c:pt>
                <c:pt idx="213">
                  <c:v>205943</c:v>
                </c:pt>
                <c:pt idx="214">
                  <c:v>226348</c:v>
                </c:pt>
                <c:pt idx="215">
                  <c:v>242031</c:v>
                </c:pt>
                <c:pt idx="216">
                  <c:v>287861</c:v>
                </c:pt>
                <c:pt idx="217">
                  <c:v>279198</c:v>
                </c:pt>
                <c:pt idx="218">
                  <c:v>281504</c:v>
                </c:pt>
                <c:pt idx="219">
                  <c:v>262008</c:v>
                </c:pt>
                <c:pt idx="220">
                  <c:v>226253</c:v>
                </c:pt>
                <c:pt idx="221">
                  <c:v>262058</c:v>
                </c:pt>
                <c:pt idx="222">
                  <c:v>264875</c:v>
                </c:pt>
                <c:pt idx="223">
                  <c:v>281768</c:v>
                </c:pt>
                <c:pt idx="224">
                  <c:v>273446</c:v>
                </c:pt>
                <c:pt idx="225">
                  <c:v>313115</c:v>
                </c:pt>
                <c:pt idx="226">
                  <c:v>263576</c:v>
                </c:pt>
                <c:pt idx="227">
                  <c:v>222298</c:v>
                </c:pt>
                <c:pt idx="228">
                  <c:v>233915</c:v>
                </c:pt>
                <c:pt idx="229">
                  <c:v>232982</c:v>
                </c:pt>
                <c:pt idx="230">
                  <c:v>291938</c:v>
                </c:pt>
                <c:pt idx="231">
                  <c:v>298754</c:v>
                </c:pt>
                <c:pt idx="232">
                  <c:v>319888</c:v>
                </c:pt>
                <c:pt idx="233">
                  <c:v>277623</c:v>
                </c:pt>
                <c:pt idx="234">
                  <c:v>236428</c:v>
                </c:pt>
                <c:pt idx="235">
                  <c:v>195468</c:v>
                </c:pt>
                <c:pt idx="236">
                  <c:v>366400</c:v>
                </c:pt>
                <c:pt idx="237">
                  <c:v>206814</c:v>
                </c:pt>
                <c:pt idx="238">
                  <c:v>314834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</c:strCache>
            </c:strRef>
          </c:cat>
          <c:val>
            <c:numRef>
              <c:f>Confirmed!$D$56:$IZ$56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</c:strCache>
            </c:strRef>
          </c:cat>
          <c:val>
            <c:numRef>
              <c:f>Confirmed!$D$59:$IZ$59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22</c:v>
                </c:pt>
                <c:pt idx="40">
                  <c:v>20</c:v>
                </c:pt>
                <c:pt idx="41">
                  <c:v>31</c:v>
                </c:pt>
                <c:pt idx="42">
                  <c:v>69</c:v>
                </c:pt>
                <c:pt idx="43">
                  <c:v>43</c:v>
                </c:pt>
                <c:pt idx="44">
                  <c:v>122</c:v>
                </c:pt>
                <c:pt idx="45">
                  <c:v>113</c:v>
                </c:pt>
                <c:pt idx="46">
                  <c:v>65</c:v>
                </c:pt>
                <c:pt idx="47">
                  <c:v>198</c:v>
                </c:pt>
                <c:pt idx="48">
                  <c:v>392</c:v>
                </c:pt>
                <c:pt idx="49">
                  <c:v>425</c:v>
                </c:pt>
                <c:pt idx="50">
                  <c:v>585</c:v>
                </c:pt>
                <c:pt idx="51">
                  <c:v>699</c:v>
                </c:pt>
                <c:pt idx="52">
                  <c:v>172</c:v>
                </c:pt>
                <c:pt idx="53">
                  <c:v>1368</c:v>
                </c:pt>
                <c:pt idx="54">
                  <c:v>1616</c:v>
                </c:pt>
                <c:pt idx="55">
                  <c:v>2416</c:v>
                </c:pt>
                <c:pt idx="56">
                  <c:v>4288</c:v>
                </c:pt>
                <c:pt idx="57">
                  <c:v>6062</c:v>
                </c:pt>
                <c:pt idx="58">
                  <c:v>5772</c:v>
                </c:pt>
                <c:pt idx="59">
                  <c:v>8644</c:v>
                </c:pt>
                <c:pt idx="60">
                  <c:v>10698</c:v>
                </c:pt>
                <c:pt idx="61">
                  <c:v>10262</c:v>
                </c:pt>
                <c:pt idx="62">
                  <c:v>11943</c:v>
                </c:pt>
                <c:pt idx="63">
                  <c:v>17556</c:v>
                </c:pt>
                <c:pt idx="64">
                  <c:v>18490</c:v>
                </c:pt>
                <c:pt idx="65">
                  <c:v>19958</c:v>
                </c:pt>
                <c:pt idx="66">
                  <c:v>19146</c:v>
                </c:pt>
                <c:pt idx="67">
                  <c:v>21502</c:v>
                </c:pt>
                <c:pt idx="68">
                  <c:v>26037</c:v>
                </c:pt>
                <c:pt idx="69">
                  <c:v>25461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28270</c:v>
                </c:pt>
                <c:pt idx="87">
                  <c:v>26278</c:v>
                </c:pt>
                <c:pt idx="88">
                  <c:v>27387</c:v>
                </c:pt>
                <c:pt idx="89">
                  <c:v>25364</c:v>
                </c:pt>
                <c:pt idx="90">
                  <c:v>28332</c:v>
                </c:pt>
                <c:pt idx="91">
                  <c:v>33990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51547</c:v>
                </c:pt>
                <c:pt idx="204">
                  <c:v>64294</c:v>
                </c:pt>
                <c:pt idx="205">
                  <c:v>47913</c:v>
                </c:pt>
                <c:pt idx="206">
                  <c:v>42048</c:v>
                </c:pt>
                <c:pt idx="207">
                  <c:v>35112</c:v>
                </c:pt>
                <c:pt idx="208">
                  <c:v>45063</c:v>
                </c:pt>
                <c:pt idx="209">
                  <c:v>46436</c:v>
                </c:pt>
                <c:pt idx="210">
                  <c:v>44023</c:v>
                </c:pt>
                <c:pt idx="211">
                  <c:v>48623</c:v>
                </c:pt>
                <c:pt idx="212">
                  <c:v>44600</c:v>
                </c:pt>
                <c:pt idx="213">
                  <c:v>34575</c:v>
                </c:pt>
                <c:pt idx="214">
                  <c:v>37891</c:v>
                </c:pt>
                <c:pt idx="215">
                  <c:v>38174</c:v>
                </c:pt>
                <c:pt idx="216">
                  <c:v>44109</c:v>
                </c:pt>
                <c:pt idx="217">
                  <c:v>45966</c:v>
                </c:pt>
                <c:pt idx="218">
                  <c:v>46156</c:v>
                </c:pt>
                <c:pt idx="219">
                  <c:v>47153</c:v>
                </c:pt>
                <c:pt idx="220">
                  <c:v>35337</c:v>
                </c:pt>
                <c:pt idx="221">
                  <c:v>34156</c:v>
                </c:pt>
                <c:pt idx="222">
                  <c:v>43253</c:v>
                </c:pt>
                <c:pt idx="223">
                  <c:v>39670</c:v>
                </c:pt>
                <c:pt idx="224">
                  <c:v>36506</c:v>
                </c:pt>
                <c:pt idx="225">
                  <c:v>50502</c:v>
                </c:pt>
                <c:pt idx="226">
                  <c:v>44452</c:v>
                </c:pt>
                <c:pt idx="227">
                  <c:v>31395</c:v>
                </c:pt>
                <c:pt idx="228">
                  <c:v>24257</c:v>
                </c:pt>
                <c:pt idx="229">
                  <c:v>26387</c:v>
                </c:pt>
                <c:pt idx="230">
                  <c:v>33203</c:v>
                </c:pt>
                <c:pt idx="231">
                  <c:v>35888</c:v>
                </c:pt>
                <c:pt idx="232">
                  <c:v>47552</c:v>
                </c:pt>
                <c:pt idx="233">
                  <c:v>41471</c:v>
                </c:pt>
                <c:pt idx="234">
                  <c:v>34999</c:v>
                </c:pt>
                <c:pt idx="235">
                  <c:v>33530</c:v>
                </c:pt>
                <c:pt idx="236">
                  <c:v>37989</c:v>
                </c:pt>
                <c:pt idx="237">
                  <c:v>38410</c:v>
                </c:pt>
                <c:pt idx="238">
                  <c:v>44360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</c:strCache>
            </c:strRef>
          </c:cat>
          <c:val>
            <c:numRef>
              <c:f>Confirmed!$D$62:$IZ$62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  <c:pt idx="227">
                  <c:v>14521</c:v>
                </c:pt>
                <c:pt idx="228">
                  <c:v>10273</c:v>
                </c:pt>
                <c:pt idx="229">
                  <c:v>14279</c:v>
                </c:pt>
                <c:pt idx="230">
                  <c:v>35816</c:v>
                </c:pt>
                <c:pt idx="231">
                  <c:v>40557</c:v>
                </c:pt>
                <c:pt idx="232">
                  <c:v>43718</c:v>
                </c:pt>
                <c:pt idx="233">
                  <c:v>33523</c:v>
                </c:pt>
                <c:pt idx="234">
                  <c:v>14768</c:v>
                </c:pt>
                <c:pt idx="235">
                  <c:v>15155</c:v>
                </c:pt>
                <c:pt idx="236">
                  <c:v>36653</c:v>
                </c:pt>
                <c:pt idx="237">
                  <c:v>36820</c:v>
                </c:pt>
                <c:pt idx="238">
                  <c:v>36303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</c:strCache>
            </c:strRef>
          </c:cat>
          <c:val>
            <c:numRef>
              <c:f>Confirmed!$D$60:$IZ$60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  <c:pt idx="230">
                  <c:v>95735</c:v>
                </c:pt>
                <c:pt idx="231">
                  <c:v>96551</c:v>
                </c:pt>
                <c:pt idx="232">
                  <c:v>97570</c:v>
                </c:pt>
                <c:pt idx="233">
                  <c:v>94372</c:v>
                </c:pt>
                <c:pt idx="234">
                  <c:v>92071</c:v>
                </c:pt>
                <c:pt idx="235">
                  <c:v>0</c:v>
                </c:pt>
                <c:pt idx="236">
                  <c:v>173932</c:v>
                </c:pt>
                <c:pt idx="237">
                  <c:v>0</c:v>
                </c:pt>
                <c:pt idx="238">
                  <c:v>97894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</c:strCache>
            </c:strRef>
          </c:cat>
          <c:val>
            <c:numRef>
              <c:f>Confirmed!$D$54:$IZ$54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</c:strCache>
            </c:strRef>
          </c:cat>
          <c:val>
            <c:numRef>
              <c:f>Confirmed!$D$55:$IZ$55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</c:strCache>
            </c:strRef>
          </c:cat>
          <c:val>
            <c:numRef>
              <c:f>Confirmed!$D$57:$IZ$57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</c:strCache>
            </c:strRef>
          </c:cat>
          <c:val>
            <c:numRef>
              <c:f>Confirmed!$D$58:$IZ$58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</c:strCache>
            </c:strRef>
          </c:cat>
          <c:val>
            <c:numRef>
              <c:f>Confirmed!$D$61:$IZ$61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Recovered!$C$3:$IZ$3</c:f>
              <c:numCache>
                <c:formatCode>General</c:formatCode>
                <c:ptCount val="258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14922177</c:v>
                </c:pt>
                <c:pt idx="214">
                  <c:v>15137610</c:v>
                </c:pt>
                <c:pt idx="215">
                  <c:v>15337659</c:v>
                </c:pt>
                <c:pt idx="216">
                  <c:v>15570598</c:v>
                </c:pt>
                <c:pt idx="217">
                  <c:v>15794947</c:v>
                </c:pt>
                <c:pt idx="218">
                  <c:v>15996510</c:v>
                </c:pt>
                <c:pt idx="219">
                  <c:v>16196934</c:v>
                </c:pt>
                <c:pt idx="220">
                  <c:v>16408559</c:v>
                </c:pt>
                <c:pt idx="221">
                  <c:v>16616995</c:v>
                </c:pt>
                <c:pt idx="222">
                  <c:v>16818436</c:v>
                </c:pt>
                <c:pt idx="223">
                  <c:v>17073236</c:v>
                </c:pt>
                <c:pt idx="224">
                  <c:v>17291874</c:v>
                </c:pt>
                <c:pt idx="225">
                  <c:v>17512585</c:v>
                </c:pt>
                <c:pt idx="226">
                  <c:v>17726336</c:v>
                </c:pt>
                <c:pt idx="227">
                  <c:v>17927195</c:v>
                </c:pt>
                <c:pt idx="228">
                  <c:v>18137310</c:v>
                </c:pt>
                <c:pt idx="229">
                  <c:v>18336112</c:v>
                </c:pt>
                <c:pt idx="230">
                  <c:v>18524391</c:v>
                </c:pt>
                <c:pt idx="231">
                  <c:v>18776723</c:v>
                </c:pt>
                <c:pt idx="232">
                  <c:v>18992383</c:v>
                </c:pt>
                <c:pt idx="233">
                  <c:v>19215800</c:v>
                </c:pt>
                <c:pt idx="234">
                  <c:v>19439157</c:v>
                </c:pt>
                <c:pt idx="235">
                  <c:v>19624935</c:v>
                </c:pt>
                <c:pt idx="236">
                  <c:v>19775100</c:v>
                </c:pt>
                <c:pt idx="237">
                  <c:v>20078979</c:v>
                </c:pt>
                <c:pt idx="238">
                  <c:v>20225219</c:v>
                </c:pt>
                <c:pt idx="239">
                  <c:v>20439713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  <c:max val="2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Recovered!$C$4:$IZ$4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  <c:pt idx="228">
                  <c:v>1824</c:v>
                </c:pt>
                <c:pt idx="229">
                  <c:v>1824</c:v>
                </c:pt>
                <c:pt idx="230">
                  <c:v>1827</c:v>
                </c:pt>
                <c:pt idx="231">
                  <c:v>1831</c:v>
                </c:pt>
                <c:pt idx="232">
                  <c:v>1845</c:v>
                </c:pt>
                <c:pt idx="233">
                  <c:v>1848</c:v>
                </c:pt>
                <c:pt idx="234">
                  <c:v>1880</c:v>
                </c:pt>
                <c:pt idx="235">
                  <c:v>2146</c:v>
                </c:pt>
                <c:pt idx="236">
                  <c:v>2152</c:v>
                </c:pt>
                <c:pt idx="237">
                  <c:v>2184</c:v>
                </c:pt>
                <c:pt idx="238">
                  <c:v>2190</c:v>
                </c:pt>
                <c:pt idx="239">
                  <c:v>2201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Recovered!$C$5:$IZ$5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  <c:pt idx="231">
                  <c:v>211272</c:v>
                </c:pt>
                <c:pt idx="232">
                  <c:v>211885</c:v>
                </c:pt>
                <c:pt idx="233">
                  <c:v>212432</c:v>
                </c:pt>
                <c:pt idx="234">
                  <c:v>213191</c:v>
                </c:pt>
                <c:pt idx="235">
                  <c:v>213634</c:v>
                </c:pt>
                <c:pt idx="236">
                  <c:v>213950</c:v>
                </c:pt>
                <c:pt idx="237">
                  <c:v>214645</c:v>
                </c:pt>
                <c:pt idx="238">
                  <c:v>215265</c:v>
                </c:pt>
                <c:pt idx="239">
                  <c:v>215954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Recovered!$C$6:$IZ$6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  <c:pt idx="228">
                  <c:v>563891</c:v>
                </c:pt>
                <c:pt idx="229">
                  <c:v>566555</c:v>
                </c:pt>
                <c:pt idx="230">
                  <c:v>567729</c:v>
                </c:pt>
                <c:pt idx="231">
                  <c:v>569935</c:v>
                </c:pt>
                <c:pt idx="232">
                  <c:v>573003</c:v>
                </c:pt>
                <c:pt idx="233">
                  <c:v>574587</c:v>
                </c:pt>
                <c:pt idx="234">
                  <c:v>576423</c:v>
                </c:pt>
                <c:pt idx="235">
                  <c:v>577906</c:v>
                </c:pt>
                <c:pt idx="236">
                  <c:v>579289</c:v>
                </c:pt>
                <c:pt idx="237">
                  <c:v>583126</c:v>
                </c:pt>
                <c:pt idx="238">
                  <c:v>584195</c:v>
                </c:pt>
                <c:pt idx="239">
                  <c:v>585303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Recovered!$C$7:$IZ$7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  <c:pt idx="231">
                  <c:v>150376</c:v>
                </c:pt>
                <c:pt idx="232">
                  <c:v>150376</c:v>
                </c:pt>
                <c:pt idx="233">
                  <c:v>150376</c:v>
                </c:pt>
                <c:pt idx="234">
                  <c:v>150376</c:v>
                </c:pt>
                <c:pt idx="235">
                  <c:v>150376</c:v>
                </c:pt>
                <c:pt idx="236">
                  <c:v>150376</c:v>
                </c:pt>
                <c:pt idx="237">
                  <c:v>150376</c:v>
                </c:pt>
                <c:pt idx="238">
                  <c:v>150376</c:v>
                </c:pt>
                <c:pt idx="239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Recovered!$C$8:$IZ$8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  <c:pt idx="228">
                  <c:v>87927</c:v>
                </c:pt>
                <c:pt idx="229">
                  <c:v>88484</c:v>
                </c:pt>
                <c:pt idx="230">
                  <c:v>88876</c:v>
                </c:pt>
                <c:pt idx="231">
                  <c:v>89242</c:v>
                </c:pt>
                <c:pt idx="232">
                  <c:v>89468</c:v>
                </c:pt>
                <c:pt idx="233">
                  <c:v>89890</c:v>
                </c:pt>
                <c:pt idx="234">
                  <c:v>90445</c:v>
                </c:pt>
                <c:pt idx="235">
                  <c:v>90445</c:v>
                </c:pt>
                <c:pt idx="236">
                  <c:v>90432</c:v>
                </c:pt>
                <c:pt idx="237">
                  <c:v>90816</c:v>
                </c:pt>
                <c:pt idx="238">
                  <c:v>91293</c:v>
                </c:pt>
                <c:pt idx="239">
                  <c:v>91765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Recovered!$C$9:$IZ$9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  <c:pt idx="231">
                  <c:v>2387479</c:v>
                </c:pt>
                <c:pt idx="232">
                  <c:v>2403511</c:v>
                </c:pt>
                <c:pt idx="233">
                  <c:v>2417878</c:v>
                </c:pt>
                <c:pt idx="234">
                  <c:v>2434658</c:v>
                </c:pt>
                <c:pt idx="235">
                  <c:v>2451406</c:v>
                </c:pt>
                <c:pt idx="236">
                  <c:v>2474570</c:v>
                </c:pt>
                <c:pt idx="237">
                  <c:v>2495127</c:v>
                </c:pt>
                <c:pt idx="238">
                  <c:v>2525573</c:v>
                </c:pt>
                <c:pt idx="239">
                  <c:v>2540334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Recovered!$C$12:$IZ$12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  <c:pt idx="228">
                  <c:v>3522155</c:v>
                </c:pt>
                <c:pt idx="229">
                  <c:v>3549201</c:v>
                </c:pt>
                <c:pt idx="230">
                  <c:v>3572421</c:v>
                </c:pt>
                <c:pt idx="231">
                  <c:v>3611632</c:v>
                </c:pt>
                <c:pt idx="232">
                  <c:v>3657701</c:v>
                </c:pt>
                <c:pt idx="233">
                  <c:v>3695158</c:v>
                </c:pt>
                <c:pt idx="234">
                  <c:v>3723206</c:v>
                </c:pt>
                <c:pt idx="235">
                  <c:v>3723206</c:v>
                </c:pt>
                <c:pt idx="236">
                  <c:v>3770138</c:v>
                </c:pt>
                <c:pt idx="237">
                  <c:v>3811505</c:v>
                </c:pt>
                <c:pt idx="238">
                  <c:v>3845464</c:v>
                </c:pt>
                <c:pt idx="239">
                  <c:v>3873934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Recovered!$C$10:$IZ$10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  <c:pt idx="231">
                  <c:v>3471783</c:v>
                </c:pt>
                <c:pt idx="232">
                  <c:v>3542663</c:v>
                </c:pt>
                <c:pt idx="233">
                  <c:v>3624196</c:v>
                </c:pt>
                <c:pt idx="234">
                  <c:v>3702595</c:v>
                </c:pt>
                <c:pt idx="235">
                  <c:v>3780107</c:v>
                </c:pt>
                <c:pt idx="236">
                  <c:v>3780107</c:v>
                </c:pt>
                <c:pt idx="237">
                  <c:v>3942360</c:v>
                </c:pt>
                <c:pt idx="238">
                  <c:v>3942360</c:v>
                </c:pt>
                <c:pt idx="239">
                  <c:v>4025079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Recovered!$C$11:$IZ$11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  <c:pt idx="231">
                  <c:v>228784</c:v>
                </c:pt>
                <c:pt idx="232">
                  <c:v>230283</c:v>
                </c:pt>
                <c:pt idx="233">
                  <c:v>231349</c:v>
                </c:pt>
                <c:pt idx="234">
                  <c:v>231953</c:v>
                </c:pt>
                <c:pt idx="235">
                  <c:v>232541</c:v>
                </c:pt>
                <c:pt idx="236">
                  <c:v>234017</c:v>
                </c:pt>
                <c:pt idx="237">
                  <c:v>235112</c:v>
                </c:pt>
                <c:pt idx="238">
                  <c:v>236623</c:v>
                </c:pt>
                <c:pt idx="239">
                  <c:v>238437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</c:strCache>
            </c:strRef>
          </c:cat>
          <c:val>
            <c:numRef>
              <c:f>Recovered!$D$53:$IZ$53</c:f>
              <c:numCache>
                <c:formatCode>General</c:formatCode>
                <c:ptCount val="257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209925</c:v>
                </c:pt>
                <c:pt idx="213">
                  <c:v>215433</c:v>
                </c:pt>
                <c:pt idx="214">
                  <c:v>200049</c:v>
                </c:pt>
                <c:pt idx="215">
                  <c:v>232939</c:v>
                </c:pt>
                <c:pt idx="216">
                  <c:v>224349</c:v>
                </c:pt>
                <c:pt idx="217">
                  <c:v>201563</c:v>
                </c:pt>
                <c:pt idx="218">
                  <c:v>200424</c:v>
                </c:pt>
                <c:pt idx="219">
                  <c:v>211625</c:v>
                </c:pt>
                <c:pt idx="220">
                  <c:v>208436</c:v>
                </c:pt>
                <c:pt idx="221">
                  <c:v>201441</c:v>
                </c:pt>
                <c:pt idx="222">
                  <c:v>254800</c:v>
                </c:pt>
                <c:pt idx="223">
                  <c:v>218638</c:v>
                </c:pt>
                <c:pt idx="224">
                  <c:v>220711</c:v>
                </c:pt>
                <c:pt idx="225">
                  <c:v>213751</c:v>
                </c:pt>
                <c:pt idx="226">
                  <c:v>200859</c:v>
                </c:pt>
                <c:pt idx="227">
                  <c:v>210115</c:v>
                </c:pt>
                <c:pt idx="228">
                  <c:v>198802</c:v>
                </c:pt>
                <c:pt idx="229">
                  <c:v>188279</c:v>
                </c:pt>
                <c:pt idx="230">
                  <c:v>252332</c:v>
                </c:pt>
                <c:pt idx="231">
                  <c:v>215660</c:v>
                </c:pt>
                <c:pt idx="232">
                  <c:v>223417</c:v>
                </c:pt>
                <c:pt idx="233">
                  <c:v>223357</c:v>
                </c:pt>
                <c:pt idx="234">
                  <c:v>185778</c:v>
                </c:pt>
                <c:pt idx="235">
                  <c:v>150165</c:v>
                </c:pt>
                <c:pt idx="236">
                  <c:v>303879</c:v>
                </c:pt>
                <c:pt idx="237">
                  <c:v>146240</c:v>
                </c:pt>
                <c:pt idx="238">
                  <c:v>214494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3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</c:strCache>
            </c:strRef>
          </c:cat>
          <c:val>
            <c:numRef>
              <c:f>Recovered!$D$56:$IZ$56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  <c:pt idx="227">
                  <c:v>2687</c:v>
                </c:pt>
                <c:pt idx="228">
                  <c:v>2664</c:v>
                </c:pt>
                <c:pt idx="229">
                  <c:v>1174</c:v>
                </c:pt>
                <c:pt idx="230">
                  <c:v>2206</c:v>
                </c:pt>
                <c:pt idx="231">
                  <c:v>3068</c:v>
                </c:pt>
                <c:pt idx="232">
                  <c:v>1584</c:v>
                </c:pt>
                <c:pt idx="233">
                  <c:v>1836</c:v>
                </c:pt>
                <c:pt idx="234">
                  <c:v>1483</c:v>
                </c:pt>
                <c:pt idx="235">
                  <c:v>1383</c:v>
                </c:pt>
                <c:pt idx="236">
                  <c:v>3837</c:v>
                </c:pt>
                <c:pt idx="237">
                  <c:v>1069</c:v>
                </c:pt>
                <c:pt idx="238">
                  <c:v>1108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</c:strCache>
            </c:strRef>
          </c:cat>
          <c:val>
            <c:numRef>
              <c:f>Recovered!$D$62:$IZ$62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  <c:pt idx="227">
                  <c:v>23156</c:v>
                </c:pt>
                <c:pt idx="228">
                  <c:v>27046</c:v>
                </c:pt>
                <c:pt idx="229">
                  <c:v>23220</c:v>
                </c:pt>
                <c:pt idx="230">
                  <c:v>39211</c:v>
                </c:pt>
                <c:pt idx="231">
                  <c:v>46069</c:v>
                </c:pt>
                <c:pt idx="232">
                  <c:v>37457</c:v>
                </c:pt>
                <c:pt idx="233">
                  <c:v>28048</c:v>
                </c:pt>
                <c:pt idx="234">
                  <c:v>0</c:v>
                </c:pt>
                <c:pt idx="235">
                  <c:v>46932</c:v>
                </c:pt>
                <c:pt idx="236">
                  <c:v>41367</c:v>
                </c:pt>
                <c:pt idx="237">
                  <c:v>33959</c:v>
                </c:pt>
                <c:pt idx="238">
                  <c:v>28470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</c:strCache>
            </c:strRef>
          </c:cat>
          <c:val>
            <c:numRef>
              <c:f>Recovered!$D$60:$IZ$60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  <c:pt idx="227">
                  <c:v>69564</c:v>
                </c:pt>
                <c:pt idx="228">
                  <c:v>73521</c:v>
                </c:pt>
                <c:pt idx="229">
                  <c:v>74894</c:v>
                </c:pt>
                <c:pt idx="230">
                  <c:v>72939</c:v>
                </c:pt>
                <c:pt idx="231">
                  <c:v>70880</c:v>
                </c:pt>
                <c:pt idx="232">
                  <c:v>81533</c:v>
                </c:pt>
                <c:pt idx="233">
                  <c:v>78399</c:v>
                </c:pt>
                <c:pt idx="234">
                  <c:v>77512</c:v>
                </c:pt>
                <c:pt idx="235">
                  <c:v>0</c:v>
                </c:pt>
                <c:pt idx="236">
                  <c:v>162253</c:v>
                </c:pt>
                <c:pt idx="237">
                  <c:v>0</c:v>
                </c:pt>
                <c:pt idx="238">
                  <c:v>82719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</c:strCache>
            </c:strRef>
          </c:cat>
          <c:val>
            <c:numRef>
              <c:f>Recovered!$D$59:$IZ$59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  <c:pt idx="227">
                  <c:v>13808</c:v>
                </c:pt>
                <c:pt idx="228">
                  <c:v>17556</c:v>
                </c:pt>
                <c:pt idx="229">
                  <c:v>25560</c:v>
                </c:pt>
                <c:pt idx="230">
                  <c:v>28368</c:v>
                </c:pt>
                <c:pt idx="231">
                  <c:v>16032</c:v>
                </c:pt>
                <c:pt idx="232">
                  <c:v>14367</c:v>
                </c:pt>
                <c:pt idx="233">
                  <c:v>16780</c:v>
                </c:pt>
                <c:pt idx="234">
                  <c:v>16748</c:v>
                </c:pt>
                <c:pt idx="235">
                  <c:v>23164</c:v>
                </c:pt>
                <c:pt idx="236">
                  <c:v>20557</c:v>
                </c:pt>
                <c:pt idx="237">
                  <c:v>30446</c:v>
                </c:pt>
                <c:pt idx="238">
                  <c:v>14761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9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</c:strCache>
            </c:strRef>
          </c:cat>
          <c:val>
            <c:numRef>
              <c:f>Recovered!$D$54:$IZ$54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  <c:pt idx="227">
                  <c:v>18</c:v>
                </c:pt>
                <c:pt idx="228">
                  <c:v>0</c:v>
                </c:pt>
                <c:pt idx="229">
                  <c:v>3</c:v>
                </c:pt>
                <c:pt idx="230">
                  <c:v>4</c:v>
                </c:pt>
                <c:pt idx="231">
                  <c:v>14</c:v>
                </c:pt>
                <c:pt idx="232">
                  <c:v>3</c:v>
                </c:pt>
                <c:pt idx="233">
                  <c:v>32</c:v>
                </c:pt>
                <c:pt idx="234">
                  <c:v>266</c:v>
                </c:pt>
                <c:pt idx="235">
                  <c:v>6</c:v>
                </c:pt>
                <c:pt idx="236">
                  <c:v>32</c:v>
                </c:pt>
                <c:pt idx="237">
                  <c:v>6</c:v>
                </c:pt>
                <c:pt idx="238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</c:strCache>
            </c:strRef>
          </c:cat>
          <c:val>
            <c:numRef>
              <c:f>Recovered!$D$55:$IZ$55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  <c:pt idx="227">
                  <c:v>405</c:v>
                </c:pt>
                <c:pt idx="228">
                  <c:v>223</c:v>
                </c:pt>
                <c:pt idx="229">
                  <c:v>563</c:v>
                </c:pt>
                <c:pt idx="230">
                  <c:v>471</c:v>
                </c:pt>
                <c:pt idx="231">
                  <c:v>613</c:v>
                </c:pt>
                <c:pt idx="232">
                  <c:v>547</c:v>
                </c:pt>
                <c:pt idx="233">
                  <c:v>759</c:v>
                </c:pt>
                <c:pt idx="234">
                  <c:v>443</c:v>
                </c:pt>
                <c:pt idx="235">
                  <c:v>316</c:v>
                </c:pt>
                <c:pt idx="236">
                  <c:v>695</c:v>
                </c:pt>
                <c:pt idx="237">
                  <c:v>620</c:v>
                </c:pt>
                <c:pt idx="238">
                  <c:v>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</c:strCache>
            </c:strRef>
          </c:cat>
          <c:val>
            <c:numRef>
              <c:f>Recovered!$D$57:$IZ$57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</c:strCache>
            </c:strRef>
          </c:cat>
          <c:val>
            <c:numRef>
              <c:f>Recovered!$D$58:$IZ$58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  <c:pt idx="227">
                  <c:v>0</c:v>
                </c:pt>
                <c:pt idx="228">
                  <c:v>557</c:v>
                </c:pt>
                <c:pt idx="229">
                  <c:v>392</c:v>
                </c:pt>
                <c:pt idx="230">
                  <c:v>366</c:v>
                </c:pt>
                <c:pt idx="231">
                  <c:v>226</c:v>
                </c:pt>
                <c:pt idx="232">
                  <c:v>422</c:v>
                </c:pt>
                <c:pt idx="233">
                  <c:v>555</c:v>
                </c:pt>
                <c:pt idx="234">
                  <c:v>0</c:v>
                </c:pt>
                <c:pt idx="235">
                  <c:v>-13</c:v>
                </c:pt>
                <c:pt idx="236">
                  <c:v>384</c:v>
                </c:pt>
                <c:pt idx="237">
                  <c:v>477</c:v>
                </c:pt>
                <c:pt idx="238">
                  <c:v>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</c:strCache>
            </c:strRef>
          </c:cat>
          <c:val>
            <c:numRef>
              <c:f>Recovered!$D$61:$IZ$61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  <c:pt idx="227">
                  <c:v>645</c:v>
                </c:pt>
                <c:pt idx="228">
                  <c:v>1489</c:v>
                </c:pt>
                <c:pt idx="229">
                  <c:v>1675</c:v>
                </c:pt>
                <c:pt idx="230">
                  <c:v>1405</c:v>
                </c:pt>
                <c:pt idx="231">
                  <c:v>1499</c:v>
                </c:pt>
                <c:pt idx="232">
                  <c:v>1066</c:v>
                </c:pt>
                <c:pt idx="233">
                  <c:v>604</c:v>
                </c:pt>
                <c:pt idx="234">
                  <c:v>588</c:v>
                </c:pt>
                <c:pt idx="235">
                  <c:v>1476</c:v>
                </c:pt>
                <c:pt idx="236">
                  <c:v>1095</c:v>
                </c:pt>
                <c:pt idx="237">
                  <c:v>1511</c:v>
                </c:pt>
                <c:pt idx="238">
                  <c:v>1814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Deaths!$C$3:$IZ$3</c:f>
              <c:numCache>
                <c:formatCode>General</c:formatCode>
                <c:ptCount val="25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13180</c:v>
                </c:pt>
                <c:pt idx="60">
                  <c:v>14854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44365</c:v>
                </c:pt>
                <c:pt idx="70">
                  <c:v>49863</c:v>
                </c:pt>
                <c:pt idx="71">
                  <c:v>56101</c:v>
                </c:pt>
                <c:pt idx="72">
                  <c:v>62205</c:v>
                </c:pt>
                <c:pt idx="73">
                  <c:v>68351</c:v>
                </c:pt>
                <c:pt idx="74">
                  <c:v>73540</c:v>
                </c:pt>
                <c:pt idx="75">
                  <c:v>79481</c:v>
                </c:pt>
                <c:pt idx="76">
                  <c:v>87712</c:v>
                </c:pt>
                <c:pt idx="77">
                  <c:v>94464</c:v>
                </c:pt>
                <c:pt idx="78">
                  <c:v>102237</c:v>
                </c:pt>
                <c:pt idx="79">
                  <c:v>109629</c:v>
                </c:pt>
                <c:pt idx="80">
                  <c:v>115854</c:v>
                </c:pt>
                <c:pt idx="81">
                  <c:v>121671</c:v>
                </c:pt>
                <c:pt idx="82">
                  <c:v>127587</c:v>
                </c:pt>
                <c:pt idx="83">
                  <c:v>134567</c:v>
                </c:pt>
                <c:pt idx="84">
                  <c:v>142918</c:v>
                </c:pt>
                <c:pt idx="85">
                  <c:v>150221</c:v>
                </c:pt>
                <c:pt idx="86">
                  <c:v>158588</c:v>
                </c:pt>
                <c:pt idx="87">
                  <c:v>164601</c:v>
                </c:pt>
                <c:pt idx="88">
                  <c:v>169862</c:v>
                </c:pt>
                <c:pt idx="89">
                  <c:v>175726</c:v>
                </c:pt>
                <c:pt idx="90">
                  <c:v>182917</c:v>
                </c:pt>
                <c:pt idx="91">
                  <c:v>189644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236559</c:v>
                </c:pt>
                <c:pt idx="100">
                  <c:v>241722</c:v>
                </c:pt>
                <c:pt idx="101">
                  <c:v>247205</c:v>
                </c:pt>
                <c:pt idx="102">
                  <c:v>250694</c:v>
                </c:pt>
                <c:pt idx="103">
                  <c:v>254808</c:v>
                </c:pt>
                <c:pt idx="104">
                  <c:v>260714</c:v>
                </c:pt>
                <c:pt idx="105">
                  <c:v>267277</c:v>
                </c:pt>
                <c:pt idx="106">
                  <c:v>272579</c:v>
                </c:pt>
                <c:pt idx="107">
                  <c:v>278054</c:v>
                </c:pt>
                <c:pt idx="108">
                  <c:v>282287</c:v>
                </c:pt>
                <c:pt idx="109">
                  <c:v>285874</c:v>
                </c:pt>
                <c:pt idx="110">
                  <c:v>289354</c:v>
                </c:pt>
                <c:pt idx="111">
                  <c:v>294889</c:v>
                </c:pt>
                <c:pt idx="112">
                  <c:v>299981</c:v>
                </c:pt>
                <c:pt idx="113">
                  <c:v>305171</c:v>
                </c:pt>
                <c:pt idx="114">
                  <c:v>310304</c:v>
                </c:pt>
                <c:pt idx="115">
                  <c:v>314424</c:v>
                </c:pt>
                <c:pt idx="116">
                  <c:v>317712</c:v>
                </c:pt>
                <c:pt idx="117">
                  <c:v>321412</c:v>
                </c:pt>
                <c:pt idx="118">
                  <c:v>326158</c:v>
                </c:pt>
                <c:pt idx="119">
                  <c:v>330926</c:v>
                </c:pt>
                <c:pt idx="120">
                  <c:v>335657</c:v>
                </c:pt>
                <c:pt idx="121">
                  <c:v>340851</c:v>
                </c:pt>
                <c:pt idx="122">
                  <c:v>344742</c:v>
                </c:pt>
                <c:pt idx="123">
                  <c:v>347870</c:v>
                </c:pt>
                <c:pt idx="124">
                  <c:v>349062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374478</c:v>
                </c:pt>
                <c:pt idx="131">
                  <c:v>377554</c:v>
                </c:pt>
                <c:pt idx="132">
                  <c:v>382296</c:v>
                </c:pt>
                <c:pt idx="133">
                  <c:v>387745</c:v>
                </c:pt>
                <c:pt idx="134">
                  <c:v>392879</c:v>
                </c:pt>
                <c:pt idx="135">
                  <c:v>397453</c:v>
                </c:pt>
                <c:pt idx="136">
                  <c:v>401265</c:v>
                </c:pt>
                <c:pt idx="137">
                  <c:v>404006</c:v>
                </c:pt>
                <c:pt idx="138">
                  <c:v>407707</c:v>
                </c:pt>
                <c:pt idx="139">
                  <c:v>412562</c:v>
                </c:pt>
                <c:pt idx="140">
                  <c:v>417623</c:v>
                </c:pt>
                <c:pt idx="141">
                  <c:v>422322</c:v>
                </c:pt>
                <c:pt idx="142">
                  <c:v>426545</c:v>
                </c:pt>
                <c:pt idx="143">
                  <c:v>430722</c:v>
                </c:pt>
                <c:pt idx="144">
                  <c:v>434129</c:v>
                </c:pt>
                <c:pt idx="145">
                  <c:v>437559</c:v>
                </c:pt>
                <c:pt idx="146">
                  <c:v>444294</c:v>
                </c:pt>
                <c:pt idx="147">
                  <c:v>449396</c:v>
                </c:pt>
                <c:pt idx="148">
                  <c:v>454386</c:v>
                </c:pt>
                <c:pt idx="149">
                  <c:v>460545</c:v>
                </c:pt>
                <c:pt idx="150">
                  <c:v>464746</c:v>
                </c:pt>
                <c:pt idx="151">
                  <c:v>468747</c:v>
                </c:pt>
                <c:pt idx="152">
                  <c:v>472311</c:v>
                </c:pt>
                <c:pt idx="153">
                  <c:v>477539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508361</c:v>
                </c:pt>
                <c:pt idx="161">
                  <c:v>513291</c:v>
                </c:pt>
                <c:pt idx="162">
                  <c:v>518361</c:v>
                </c:pt>
                <c:pt idx="163">
                  <c:v>523297</c:v>
                </c:pt>
                <c:pt idx="164">
                  <c:v>527661</c:v>
                </c:pt>
                <c:pt idx="165">
                  <c:v>531133</c:v>
                </c:pt>
                <c:pt idx="166">
                  <c:v>534954</c:v>
                </c:pt>
                <c:pt idx="167">
                  <c:v>540984</c:v>
                </c:pt>
                <c:pt idx="168">
                  <c:v>546257</c:v>
                </c:pt>
                <c:pt idx="169">
                  <c:v>551670</c:v>
                </c:pt>
                <c:pt idx="170">
                  <c:v>556965</c:v>
                </c:pt>
                <c:pt idx="171">
                  <c:v>561750</c:v>
                </c:pt>
                <c:pt idx="172">
                  <c:v>565740</c:v>
                </c:pt>
                <c:pt idx="173">
                  <c:v>569553</c:v>
                </c:pt>
                <c:pt idx="174">
                  <c:v>575148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598609</c:v>
                </c:pt>
                <c:pt idx="179">
                  <c:v>602661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675313</c:v>
                </c:pt>
                <c:pt idx="192">
                  <c:v>680796</c:v>
                </c:pt>
                <c:pt idx="193">
                  <c:v>685087</c:v>
                </c:pt>
                <c:pt idx="194">
                  <c:v>689402</c:v>
                </c:pt>
                <c:pt idx="195">
                  <c:v>696350</c:v>
                </c:pt>
                <c:pt idx="196">
                  <c:v>703302</c:v>
                </c:pt>
                <c:pt idx="197">
                  <c:v>709787</c:v>
                </c:pt>
                <c:pt idx="198">
                  <c:v>716089</c:v>
                </c:pt>
                <c:pt idx="199">
                  <c:v>721499</c:v>
                </c:pt>
                <c:pt idx="200">
                  <c:v>726039</c:v>
                </c:pt>
                <c:pt idx="201">
                  <c:v>730973</c:v>
                </c:pt>
                <c:pt idx="202">
                  <c:v>737391</c:v>
                </c:pt>
                <c:pt idx="203">
                  <c:v>743999</c:v>
                </c:pt>
                <c:pt idx="204">
                  <c:v>750232</c:v>
                </c:pt>
                <c:pt idx="205">
                  <c:v>760366</c:v>
                </c:pt>
                <c:pt idx="206">
                  <c:v>765715</c:v>
                </c:pt>
                <c:pt idx="207">
                  <c:v>769903</c:v>
                </c:pt>
                <c:pt idx="208">
                  <c:v>774036</c:v>
                </c:pt>
                <c:pt idx="209">
                  <c:v>780909</c:v>
                </c:pt>
                <c:pt idx="210">
                  <c:v>787659</c:v>
                </c:pt>
                <c:pt idx="211">
                  <c:v>793684</c:v>
                </c:pt>
                <c:pt idx="212">
                  <c:v>799224</c:v>
                </c:pt>
                <c:pt idx="213">
                  <c:v>804787</c:v>
                </c:pt>
                <c:pt idx="214">
                  <c:v>808648</c:v>
                </c:pt>
                <c:pt idx="215">
                  <c:v>812998</c:v>
                </c:pt>
                <c:pt idx="216">
                  <c:v>819396</c:v>
                </c:pt>
                <c:pt idx="217">
                  <c:v>825680</c:v>
                </c:pt>
                <c:pt idx="218">
                  <c:v>831566</c:v>
                </c:pt>
                <c:pt idx="219">
                  <c:v>837080</c:v>
                </c:pt>
                <c:pt idx="220">
                  <c:v>842452</c:v>
                </c:pt>
                <c:pt idx="221">
                  <c:v>846353</c:v>
                </c:pt>
                <c:pt idx="222">
                  <c:v>850535</c:v>
                </c:pt>
                <c:pt idx="223">
                  <c:v>857015</c:v>
                </c:pt>
                <c:pt idx="224">
                  <c:v>863028</c:v>
                </c:pt>
                <c:pt idx="225">
                  <c:v>868733</c:v>
                </c:pt>
                <c:pt idx="226">
                  <c:v>874639</c:v>
                </c:pt>
                <c:pt idx="227">
                  <c:v>879577</c:v>
                </c:pt>
                <c:pt idx="228">
                  <c:v>883339</c:v>
                </c:pt>
                <c:pt idx="229">
                  <c:v>892646</c:v>
                </c:pt>
                <c:pt idx="230">
                  <c:v>897383</c:v>
                </c:pt>
                <c:pt idx="231">
                  <c:v>903686</c:v>
                </c:pt>
                <c:pt idx="232">
                  <c:v>909479</c:v>
                </c:pt>
                <c:pt idx="233">
                  <c:v>915356</c:v>
                </c:pt>
                <c:pt idx="234">
                  <c:v>920231</c:v>
                </c:pt>
                <c:pt idx="235">
                  <c:v>923873</c:v>
                </c:pt>
                <c:pt idx="236">
                  <c:v>927249</c:v>
                </c:pt>
                <c:pt idx="237">
                  <c:v>934820</c:v>
                </c:pt>
                <c:pt idx="238">
                  <c:v>939473</c:v>
                </c:pt>
                <c:pt idx="239">
                  <c:v>944887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</c:strCache>
            </c:strRef>
          </c:cat>
          <c:val>
            <c:numRef>
              <c:f>Deaths!$D$55:$IZ$55</c:f>
              <c:numCache>
                <c:formatCode>General</c:formatCode>
                <c:ptCount val="25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1720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3714</c:v>
                </c:pt>
                <c:pt idx="66">
                  <c:v>3470</c:v>
                </c:pt>
                <c:pt idx="67">
                  <c:v>4048</c:v>
                </c:pt>
                <c:pt idx="68">
                  <c:v>4745</c:v>
                </c:pt>
                <c:pt idx="69">
                  <c:v>5498</c:v>
                </c:pt>
                <c:pt idx="70">
                  <c:v>6238</c:v>
                </c:pt>
                <c:pt idx="71">
                  <c:v>6104</c:v>
                </c:pt>
                <c:pt idx="72">
                  <c:v>6146</c:v>
                </c:pt>
                <c:pt idx="73">
                  <c:v>5189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6225</c:v>
                </c:pt>
                <c:pt idx="80">
                  <c:v>5817</c:v>
                </c:pt>
                <c:pt idx="81">
                  <c:v>5916</c:v>
                </c:pt>
                <c:pt idx="82">
                  <c:v>6980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6841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5902</c:v>
                </c:pt>
                <c:pt idx="99">
                  <c:v>5163</c:v>
                </c:pt>
                <c:pt idx="100">
                  <c:v>5483</c:v>
                </c:pt>
                <c:pt idx="101">
                  <c:v>3489</c:v>
                </c:pt>
                <c:pt idx="102">
                  <c:v>4114</c:v>
                </c:pt>
                <c:pt idx="103">
                  <c:v>5906</c:v>
                </c:pt>
                <c:pt idx="104">
                  <c:v>6563</c:v>
                </c:pt>
                <c:pt idx="105">
                  <c:v>5302</c:v>
                </c:pt>
                <c:pt idx="106">
                  <c:v>5475</c:v>
                </c:pt>
                <c:pt idx="107">
                  <c:v>4233</c:v>
                </c:pt>
                <c:pt idx="108">
                  <c:v>3587</c:v>
                </c:pt>
                <c:pt idx="109">
                  <c:v>3480</c:v>
                </c:pt>
                <c:pt idx="110">
                  <c:v>5535</c:v>
                </c:pt>
                <c:pt idx="111">
                  <c:v>5092</c:v>
                </c:pt>
                <c:pt idx="112">
                  <c:v>5190</c:v>
                </c:pt>
                <c:pt idx="113">
                  <c:v>5133</c:v>
                </c:pt>
                <c:pt idx="114">
                  <c:v>4120</c:v>
                </c:pt>
                <c:pt idx="115">
                  <c:v>3288</c:v>
                </c:pt>
                <c:pt idx="116">
                  <c:v>3700</c:v>
                </c:pt>
                <c:pt idx="117">
                  <c:v>4746</c:v>
                </c:pt>
                <c:pt idx="118">
                  <c:v>4768</c:v>
                </c:pt>
                <c:pt idx="119">
                  <c:v>4731</c:v>
                </c:pt>
                <c:pt idx="120">
                  <c:v>5194</c:v>
                </c:pt>
                <c:pt idx="121">
                  <c:v>3891</c:v>
                </c:pt>
                <c:pt idx="122">
                  <c:v>3128</c:v>
                </c:pt>
                <c:pt idx="123">
                  <c:v>1192</c:v>
                </c:pt>
                <c:pt idx="124">
                  <c:v>4118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2868</c:v>
                </c:pt>
                <c:pt idx="130">
                  <c:v>3076</c:v>
                </c:pt>
                <c:pt idx="131">
                  <c:v>4742</c:v>
                </c:pt>
                <c:pt idx="132">
                  <c:v>5449</c:v>
                </c:pt>
                <c:pt idx="133">
                  <c:v>5134</c:v>
                </c:pt>
                <c:pt idx="134">
                  <c:v>4574</c:v>
                </c:pt>
                <c:pt idx="135">
                  <c:v>3812</c:v>
                </c:pt>
                <c:pt idx="136">
                  <c:v>2741</c:v>
                </c:pt>
                <c:pt idx="137">
                  <c:v>3701</c:v>
                </c:pt>
                <c:pt idx="138">
                  <c:v>4855</c:v>
                </c:pt>
                <c:pt idx="139">
                  <c:v>5061</c:v>
                </c:pt>
                <c:pt idx="140">
                  <c:v>4699</c:v>
                </c:pt>
                <c:pt idx="141">
                  <c:v>4223</c:v>
                </c:pt>
                <c:pt idx="142">
                  <c:v>4177</c:v>
                </c:pt>
                <c:pt idx="143">
                  <c:v>3407</c:v>
                </c:pt>
                <c:pt idx="144">
                  <c:v>3430</c:v>
                </c:pt>
                <c:pt idx="145">
                  <c:v>6735</c:v>
                </c:pt>
                <c:pt idx="146">
                  <c:v>5102</c:v>
                </c:pt>
                <c:pt idx="147">
                  <c:v>4990</c:v>
                </c:pt>
                <c:pt idx="148">
                  <c:v>6159</c:v>
                </c:pt>
                <c:pt idx="149">
                  <c:v>4201</c:v>
                </c:pt>
                <c:pt idx="150">
                  <c:v>4001</c:v>
                </c:pt>
                <c:pt idx="151">
                  <c:v>3564</c:v>
                </c:pt>
                <c:pt idx="152">
                  <c:v>5228</c:v>
                </c:pt>
                <c:pt idx="153">
                  <c:v>5173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4926</c:v>
                </c:pt>
                <c:pt idx="160">
                  <c:v>4930</c:v>
                </c:pt>
                <c:pt idx="161">
                  <c:v>5070</c:v>
                </c:pt>
                <c:pt idx="162">
                  <c:v>4936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6030</c:v>
                </c:pt>
                <c:pt idx="167">
                  <c:v>5273</c:v>
                </c:pt>
                <c:pt idx="168">
                  <c:v>5413</c:v>
                </c:pt>
                <c:pt idx="169">
                  <c:v>5295</c:v>
                </c:pt>
                <c:pt idx="170">
                  <c:v>4785</c:v>
                </c:pt>
                <c:pt idx="171">
                  <c:v>3990</c:v>
                </c:pt>
                <c:pt idx="172">
                  <c:v>3813</c:v>
                </c:pt>
                <c:pt idx="173">
                  <c:v>5595</c:v>
                </c:pt>
                <c:pt idx="174">
                  <c:v>5434</c:v>
                </c:pt>
                <c:pt idx="175">
                  <c:v>5750</c:v>
                </c:pt>
                <c:pt idx="176">
                  <c:v>6656</c:v>
                </c:pt>
                <c:pt idx="177">
                  <c:v>5621</c:v>
                </c:pt>
                <c:pt idx="178">
                  <c:v>4052</c:v>
                </c:pt>
                <c:pt idx="179">
                  <c:v>4168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6189</c:v>
                </c:pt>
                <c:pt idx="191">
                  <c:v>5483</c:v>
                </c:pt>
                <c:pt idx="192">
                  <c:v>4291</c:v>
                </c:pt>
                <c:pt idx="193">
                  <c:v>4315</c:v>
                </c:pt>
                <c:pt idx="194">
                  <c:v>6948</c:v>
                </c:pt>
                <c:pt idx="195">
                  <c:v>6952</c:v>
                </c:pt>
                <c:pt idx="196">
                  <c:v>6485</c:v>
                </c:pt>
                <c:pt idx="197">
                  <c:v>6302</c:v>
                </c:pt>
                <c:pt idx="198">
                  <c:v>5410</c:v>
                </c:pt>
                <c:pt idx="199">
                  <c:v>4540</c:v>
                </c:pt>
                <c:pt idx="200">
                  <c:v>4934</c:v>
                </c:pt>
                <c:pt idx="201">
                  <c:v>6418</c:v>
                </c:pt>
                <c:pt idx="202">
                  <c:v>6608</c:v>
                </c:pt>
                <c:pt idx="203">
                  <c:v>6233</c:v>
                </c:pt>
                <c:pt idx="204">
                  <c:v>10134</c:v>
                </c:pt>
                <c:pt idx="205">
                  <c:v>5349</c:v>
                </c:pt>
                <c:pt idx="206">
                  <c:v>4188</c:v>
                </c:pt>
                <c:pt idx="207">
                  <c:v>4133</c:v>
                </c:pt>
                <c:pt idx="208">
                  <c:v>6873</c:v>
                </c:pt>
                <c:pt idx="209">
                  <c:v>6750</c:v>
                </c:pt>
                <c:pt idx="210">
                  <c:v>6025</c:v>
                </c:pt>
                <c:pt idx="211">
                  <c:v>5540</c:v>
                </c:pt>
                <c:pt idx="212">
                  <c:v>5563</c:v>
                </c:pt>
                <c:pt idx="213">
                  <c:v>3861</c:v>
                </c:pt>
                <c:pt idx="214">
                  <c:v>4350</c:v>
                </c:pt>
                <c:pt idx="215">
                  <c:v>6398</c:v>
                </c:pt>
                <c:pt idx="216">
                  <c:v>6284</c:v>
                </c:pt>
                <c:pt idx="217">
                  <c:v>5886</c:v>
                </c:pt>
                <c:pt idx="218">
                  <c:v>5514</c:v>
                </c:pt>
                <c:pt idx="219">
                  <c:v>5372</c:v>
                </c:pt>
                <c:pt idx="220">
                  <c:v>3901</c:v>
                </c:pt>
                <c:pt idx="221">
                  <c:v>4182</c:v>
                </c:pt>
                <c:pt idx="222">
                  <c:v>6480</c:v>
                </c:pt>
                <c:pt idx="223">
                  <c:v>6013</c:v>
                </c:pt>
                <c:pt idx="224">
                  <c:v>5705</c:v>
                </c:pt>
                <c:pt idx="225">
                  <c:v>5906</c:v>
                </c:pt>
                <c:pt idx="226">
                  <c:v>4938</c:v>
                </c:pt>
                <c:pt idx="227">
                  <c:v>3762</c:v>
                </c:pt>
                <c:pt idx="228">
                  <c:v>9307</c:v>
                </c:pt>
                <c:pt idx="229">
                  <c:v>4737</c:v>
                </c:pt>
                <c:pt idx="230">
                  <c:v>6303</c:v>
                </c:pt>
                <c:pt idx="231">
                  <c:v>5793</c:v>
                </c:pt>
                <c:pt idx="232">
                  <c:v>5877</c:v>
                </c:pt>
                <c:pt idx="233">
                  <c:v>4875</c:v>
                </c:pt>
                <c:pt idx="234">
                  <c:v>3642</c:v>
                </c:pt>
                <c:pt idx="235">
                  <c:v>3376</c:v>
                </c:pt>
                <c:pt idx="236">
                  <c:v>7571</c:v>
                </c:pt>
                <c:pt idx="237">
                  <c:v>4653</c:v>
                </c:pt>
                <c:pt idx="238">
                  <c:v>5414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Deaths!$C$4:$IZ$4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Deaths!$C$5:$IZ$5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Deaths!$C$6:$IZ$6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Deaths!$C$7:$IZ$7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Deaths!$C$8:$IZ$8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Deaths!$C$9:$IZ$9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463</c:v>
                </c:pt>
                <c:pt idx="60">
                  <c:v>573</c:v>
                </c:pt>
                <c:pt idx="61">
                  <c:v>762</c:v>
                </c:pt>
                <c:pt idx="62">
                  <c:v>1001</c:v>
                </c:pt>
                <c:pt idx="63">
                  <c:v>1325</c:v>
                </c:pt>
                <c:pt idx="64">
                  <c:v>1733</c:v>
                </c:pt>
                <c:pt idx="65">
                  <c:v>2253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5249</c:v>
                </c:pt>
                <c:pt idx="70">
                  <c:v>6421</c:v>
                </c:pt>
                <c:pt idx="71">
                  <c:v>7924</c:v>
                </c:pt>
                <c:pt idx="72">
                  <c:v>9316</c:v>
                </c:pt>
                <c:pt idx="73">
                  <c:v>10839</c:v>
                </c:pt>
                <c:pt idx="74">
                  <c:v>12429</c:v>
                </c:pt>
                <c:pt idx="75">
                  <c:v>14199</c:v>
                </c:pt>
                <c:pt idx="76">
                  <c:v>16770</c:v>
                </c:pt>
                <c:pt idx="77">
                  <c:v>18916</c:v>
                </c:pt>
                <c:pt idx="78">
                  <c:v>21144</c:v>
                </c:pt>
                <c:pt idx="79">
                  <c:v>23362</c:v>
                </c:pt>
                <c:pt idx="80">
                  <c:v>25481</c:v>
                </c:pt>
                <c:pt idx="81">
                  <c:v>27294</c:v>
                </c:pt>
                <c:pt idx="82">
                  <c:v>29240</c:v>
                </c:pt>
                <c:pt idx="83">
                  <c:v>31695</c:v>
                </c:pt>
                <c:pt idx="84">
                  <c:v>34304</c:v>
                </c:pt>
                <c:pt idx="85">
                  <c:v>36480</c:v>
                </c:pt>
                <c:pt idx="86">
                  <c:v>38573</c:v>
                </c:pt>
                <c:pt idx="87">
                  <c:v>40533</c:v>
                </c:pt>
                <c:pt idx="88">
                  <c:v>42464</c:v>
                </c:pt>
                <c:pt idx="89">
                  <c:v>44650</c:v>
                </c:pt>
                <c:pt idx="90">
                  <c:v>47198</c:v>
                </c:pt>
                <c:pt idx="91">
                  <c:v>49632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65832</c:v>
                </c:pt>
                <c:pt idx="100">
                  <c:v>67723</c:v>
                </c:pt>
                <c:pt idx="101">
                  <c:v>69415</c:v>
                </c:pt>
                <c:pt idx="102">
                  <c:v>70535</c:v>
                </c:pt>
                <c:pt idx="103">
                  <c:v>71868</c:v>
                </c:pt>
                <c:pt idx="104">
                  <c:v>74186</c:v>
                </c:pt>
                <c:pt idx="105">
                  <c:v>76550</c:v>
                </c:pt>
                <c:pt idx="106">
                  <c:v>78484</c:v>
                </c:pt>
                <c:pt idx="107">
                  <c:v>80231</c:v>
                </c:pt>
                <c:pt idx="108">
                  <c:v>81719</c:v>
                </c:pt>
                <c:pt idx="109">
                  <c:v>82612</c:v>
                </c:pt>
                <c:pt idx="110">
                  <c:v>83626</c:v>
                </c:pt>
                <c:pt idx="111">
                  <c:v>85253</c:v>
                </c:pt>
                <c:pt idx="112">
                  <c:v>87017</c:v>
                </c:pt>
                <c:pt idx="113">
                  <c:v>88800</c:v>
                </c:pt>
                <c:pt idx="114">
                  <c:v>90481</c:v>
                </c:pt>
                <c:pt idx="115">
                  <c:v>91697</c:v>
                </c:pt>
                <c:pt idx="116">
                  <c:v>92455</c:v>
                </c:pt>
                <c:pt idx="117">
                  <c:v>93627</c:v>
                </c:pt>
                <c:pt idx="118">
                  <c:v>95179</c:v>
                </c:pt>
                <c:pt idx="119">
                  <c:v>96705</c:v>
                </c:pt>
                <c:pt idx="120">
                  <c:v>97922</c:v>
                </c:pt>
                <c:pt idx="121">
                  <c:v>99166</c:v>
                </c:pt>
                <c:pt idx="122">
                  <c:v>100275</c:v>
                </c:pt>
                <c:pt idx="123">
                  <c:v>100897</c:v>
                </c:pt>
                <c:pt idx="124">
                  <c:v>101445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107507</c:v>
                </c:pt>
                <c:pt idx="131">
                  <c:v>108283</c:v>
                </c:pt>
                <c:pt idx="132">
                  <c:v>109351</c:v>
                </c:pt>
                <c:pt idx="133">
                  <c:v>110358</c:v>
                </c:pt>
                <c:pt idx="134">
                  <c:v>111381</c:v>
                </c:pt>
                <c:pt idx="135">
                  <c:v>112295</c:v>
                </c:pt>
                <c:pt idx="136">
                  <c:v>112954</c:v>
                </c:pt>
                <c:pt idx="137">
                  <c:v>113392</c:v>
                </c:pt>
                <c:pt idx="138">
                  <c:v>113911</c:v>
                </c:pt>
                <c:pt idx="139">
                  <c:v>114861</c:v>
                </c:pt>
                <c:pt idx="140">
                  <c:v>115762</c:v>
                </c:pt>
                <c:pt idx="141">
                  <c:v>116633</c:v>
                </c:pt>
                <c:pt idx="142">
                  <c:v>117461</c:v>
                </c:pt>
                <c:pt idx="143">
                  <c:v>118220</c:v>
                </c:pt>
                <c:pt idx="144">
                  <c:v>118528</c:v>
                </c:pt>
                <c:pt idx="145">
                  <c:v>118922</c:v>
                </c:pt>
                <c:pt idx="146">
                  <c:v>119760</c:v>
                </c:pt>
                <c:pt idx="147">
                  <c:v>120504</c:v>
                </c:pt>
                <c:pt idx="148">
                  <c:v>121222</c:v>
                </c:pt>
                <c:pt idx="149">
                  <c:v>121892</c:v>
                </c:pt>
                <c:pt idx="150">
                  <c:v>122496</c:v>
                </c:pt>
                <c:pt idx="151">
                  <c:v>122781</c:v>
                </c:pt>
                <c:pt idx="152">
                  <c:v>123170</c:v>
                </c:pt>
                <c:pt idx="153">
                  <c:v>124017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127723</c:v>
                </c:pt>
                <c:pt idx="161">
                  <c:v>128417</c:v>
                </c:pt>
                <c:pt idx="162">
                  <c:v>129144</c:v>
                </c:pt>
                <c:pt idx="163">
                  <c:v>129804</c:v>
                </c:pt>
                <c:pt idx="164">
                  <c:v>130069</c:v>
                </c:pt>
                <c:pt idx="165">
                  <c:v>130357</c:v>
                </c:pt>
                <c:pt idx="166">
                  <c:v>130712</c:v>
                </c:pt>
                <c:pt idx="167">
                  <c:v>131934</c:v>
                </c:pt>
                <c:pt idx="168">
                  <c:v>132797</c:v>
                </c:pt>
                <c:pt idx="169">
                  <c:v>133800</c:v>
                </c:pt>
                <c:pt idx="170">
                  <c:v>134624</c:v>
                </c:pt>
                <c:pt idx="171">
                  <c:v>135314</c:v>
                </c:pt>
                <c:pt idx="172">
                  <c:v>135773</c:v>
                </c:pt>
                <c:pt idx="173">
                  <c:v>136140</c:v>
                </c:pt>
                <c:pt idx="174">
                  <c:v>137066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140775</c:v>
                </c:pt>
                <c:pt idx="179">
                  <c:v>141222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154034</c:v>
                </c:pt>
                <c:pt idx="192">
                  <c:v>155149</c:v>
                </c:pt>
                <c:pt idx="193">
                  <c:v>155552</c:v>
                </c:pt>
                <c:pt idx="194">
                  <c:v>156082</c:v>
                </c:pt>
                <c:pt idx="195">
                  <c:v>157460</c:v>
                </c:pt>
                <c:pt idx="196">
                  <c:v>158836</c:v>
                </c:pt>
                <c:pt idx="197">
                  <c:v>160089</c:v>
                </c:pt>
                <c:pt idx="198">
                  <c:v>161331</c:v>
                </c:pt>
                <c:pt idx="199">
                  <c:v>162408</c:v>
                </c:pt>
                <c:pt idx="200">
                  <c:v>162919</c:v>
                </c:pt>
                <c:pt idx="201">
                  <c:v>163446</c:v>
                </c:pt>
                <c:pt idx="202">
                  <c:v>164510</c:v>
                </c:pt>
                <c:pt idx="203">
                  <c:v>166015</c:v>
                </c:pt>
                <c:pt idx="204">
                  <c:v>167085</c:v>
                </c:pt>
                <c:pt idx="205">
                  <c:v>168423</c:v>
                </c:pt>
                <c:pt idx="206">
                  <c:v>169457</c:v>
                </c:pt>
                <c:pt idx="207">
                  <c:v>170028</c:v>
                </c:pt>
                <c:pt idx="208">
                  <c:v>170474</c:v>
                </c:pt>
                <c:pt idx="209">
                  <c:v>171799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176318</c:v>
                </c:pt>
                <c:pt idx="214">
                  <c:v>176768</c:v>
                </c:pt>
                <c:pt idx="215">
                  <c:v>177210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183597</c:v>
                </c:pt>
                <c:pt idx="223">
                  <c:v>184664</c:v>
                </c:pt>
                <c:pt idx="224">
                  <c:v>185720</c:v>
                </c:pt>
                <c:pt idx="225">
                  <c:v>186790</c:v>
                </c:pt>
                <c:pt idx="226">
                  <c:v>187755</c:v>
                </c:pt>
                <c:pt idx="227">
                  <c:v>188538</c:v>
                </c:pt>
                <c:pt idx="228">
                  <c:v>188941</c:v>
                </c:pt>
                <c:pt idx="229">
                  <c:v>189208</c:v>
                </c:pt>
                <c:pt idx="230">
                  <c:v>189653</c:v>
                </c:pt>
                <c:pt idx="231">
                  <c:v>190859</c:v>
                </c:pt>
                <c:pt idx="232">
                  <c:v>191766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195749</c:v>
                </c:pt>
                <c:pt idx="238">
                  <c:v>196763</c:v>
                </c:pt>
                <c:pt idx="239">
                  <c:v>197633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Deaths!$C$12:$IZ$12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  <c:pt idx="228">
                  <c:v>126650</c:v>
                </c:pt>
                <c:pt idx="229">
                  <c:v>126960</c:v>
                </c:pt>
                <c:pt idx="230">
                  <c:v>127464</c:v>
                </c:pt>
                <c:pt idx="231">
                  <c:v>128539</c:v>
                </c:pt>
                <c:pt idx="232">
                  <c:v>129522</c:v>
                </c:pt>
                <c:pt idx="233">
                  <c:v>130396</c:v>
                </c:pt>
                <c:pt idx="234">
                  <c:v>131210</c:v>
                </c:pt>
                <c:pt idx="235">
                  <c:v>131625</c:v>
                </c:pt>
                <c:pt idx="236">
                  <c:v>132006</c:v>
                </c:pt>
                <c:pt idx="237">
                  <c:v>133119</c:v>
                </c:pt>
                <c:pt idx="238">
                  <c:v>134106</c:v>
                </c:pt>
                <c:pt idx="239">
                  <c:v>134935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Deaths!$C$10:$IZ$10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  <c:pt idx="231">
                  <c:v>75062</c:v>
                </c:pt>
                <c:pt idx="232">
                  <c:v>76271</c:v>
                </c:pt>
                <c:pt idx="233">
                  <c:v>77472</c:v>
                </c:pt>
                <c:pt idx="234">
                  <c:v>78586</c:v>
                </c:pt>
                <c:pt idx="235">
                  <c:v>79722</c:v>
                </c:pt>
                <c:pt idx="236">
                  <c:v>79722</c:v>
                </c:pt>
                <c:pt idx="237">
                  <c:v>82066</c:v>
                </c:pt>
                <c:pt idx="238">
                  <c:v>82066</c:v>
                </c:pt>
                <c:pt idx="239">
                  <c:v>83198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Deaths!$C$11:$IZ$11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</c:strCache>
            </c:strRef>
          </c:cat>
          <c:val>
            <c:numRef>
              <c:f>Deaths!$D$58:$IZ$58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</c:strCache>
            </c:strRef>
          </c:cat>
          <c:val>
            <c:numRef>
              <c:f>Deaths!$D$61:$IZ$61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99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633</c:v>
                </c:pt>
                <c:pt idx="66">
                  <c:v>586</c:v>
                </c:pt>
                <c:pt idx="67">
                  <c:v>692</c:v>
                </c:pt>
                <c:pt idx="68">
                  <c:v>1085</c:v>
                </c:pt>
                <c:pt idx="69">
                  <c:v>1172</c:v>
                </c:pt>
                <c:pt idx="70">
                  <c:v>1503</c:v>
                </c:pt>
                <c:pt idx="71">
                  <c:v>1392</c:v>
                </c:pt>
                <c:pt idx="72">
                  <c:v>1523</c:v>
                </c:pt>
                <c:pt idx="73">
                  <c:v>1590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2119</c:v>
                </c:pt>
                <c:pt idx="80">
                  <c:v>1813</c:v>
                </c:pt>
                <c:pt idx="81">
                  <c:v>1946</c:v>
                </c:pt>
                <c:pt idx="82">
                  <c:v>2455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2469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2322</c:v>
                </c:pt>
                <c:pt idx="99">
                  <c:v>1891</c:v>
                </c:pt>
                <c:pt idx="100">
                  <c:v>1692</c:v>
                </c:pt>
                <c:pt idx="101">
                  <c:v>1120</c:v>
                </c:pt>
                <c:pt idx="102">
                  <c:v>1333</c:v>
                </c:pt>
                <c:pt idx="103">
                  <c:v>2318</c:v>
                </c:pt>
                <c:pt idx="104">
                  <c:v>2364</c:v>
                </c:pt>
                <c:pt idx="105">
                  <c:v>1934</c:v>
                </c:pt>
                <c:pt idx="106">
                  <c:v>1747</c:v>
                </c:pt>
                <c:pt idx="107">
                  <c:v>1488</c:v>
                </c:pt>
                <c:pt idx="108">
                  <c:v>893</c:v>
                </c:pt>
                <c:pt idx="109">
                  <c:v>1014</c:v>
                </c:pt>
                <c:pt idx="110">
                  <c:v>1627</c:v>
                </c:pt>
                <c:pt idx="111">
                  <c:v>1764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1172</c:v>
                </c:pt>
                <c:pt idx="117">
                  <c:v>1552</c:v>
                </c:pt>
                <c:pt idx="118">
                  <c:v>1526</c:v>
                </c:pt>
                <c:pt idx="119">
                  <c:v>1217</c:v>
                </c:pt>
                <c:pt idx="120">
                  <c:v>1244</c:v>
                </c:pt>
                <c:pt idx="121">
                  <c:v>1109</c:v>
                </c:pt>
                <c:pt idx="122">
                  <c:v>622</c:v>
                </c:pt>
                <c:pt idx="123">
                  <c:v>548</c:v>
                </c:pt>
                <c:pt idx="124">
                  <c:v>662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581</c:v>
                </c:pt>
                <c:pt idx="130">
                  <c:v>776</c:v>
                </c:pt>
                <c:pt idx="131">
                  <c:v>1068</c:v>
                </c:pt>
                <c:pt idx="132">
                  <c:v>1007</c:v>
                </c:pt>
                <c:pt idx="133">
                  <c:v>1023</c:v>
                </c:pt>
                <c:pt idx="134">
                  <c:v>914</c:v>
                </c:pt>
                <c:pt idx="135">
                  <c:v>659</c:v>
                </c:pt>
                <c:pt idx="136">
                  <c:v>438</c:v>
                </c:pt>
                <c:pt idx="137">
                  <c:v>519</c:v>
                </c:pt>
                <c:pt idx="138">
                  <c:v>950</c:v>
                </c:pt>
                <c:pt idx="139">
                  <c:v>901</c:v>
                </c:pt>
                <c:pt idx="140">
                  <c:v>871</c:v>
                </c:pt>
                <c:pt idx="141">
                  <c:v>828</c:v>
                </c:pt>
                <c:pt idx="142">
                  <c:v>759</c:v>
                </c:pt>
                <c:pt idx="143">
                  <c:v>308</c:v>
                </c:pt>
                <c:pt idx="144">
                  <c:v>394</c:v>
                </c:pt>
                <c:pt idx="145">
                  <c:v>838</c:v>
                </c:pt>
                <c:pt idx="146">
                  <c:v>744</c:v>
                </c:pt>
                <c:pt idx="147">
                  <c:v>718</c:v>
                </c:pt>
                <c:pt idx="148">
                  <c:v>670</c:v>
                </c:pt>
                <c:pt idx="149">
                  <c:v>604</c:v>
                </c:pt>
                <c:pt idx="150">
                  <c:v>285</c:v>
                </c:pt>
                <c:pt idx="151">
                  <c:v>389</c:v>
                </c:pt>
                <c:pt idx="152">
                  <c:v>847</c:v>
                </c:pt>
                <c:pt idx="153">
                  <c:v>759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625</c:v>
                </c:pt>
                <c:pt idx="160">
                  <c:v>694</c:v>
                </c:pt>
                <c:pt idx="161">
                  <c:v>727</c:v>
                </c:pt>
                <c:pt idx="162">
                  <c:v>660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1222</c:v>
                </c:pt>
                <c:pt idx="167">
                  <c:v>863</c:v>
                </c:pt>
                <c:pt idx="168">
                  <c:v>1003</c:v>
                </c:pt>
                <c:pt idx="169">
                  <c:v>824</c:v>
                </c:pt>
                <c:pt idx="170">
                  <c:v>690</c:v>
                </c:pt>
                <c:pt idx="171">
                  <c:v>459</c:v>
                </c:pt>
                <c:pt idx="172">
                  <c:v>367</c:v>
                </c:pt>
                <c:pt idx="173">
                  <c:v>926</c:v>
                </c:pt>
                <c:pt idx="174">
                  <c:v>968</c:v>
                </c:pt>
                <c:pt idx="175">
                  <c:v>943</c:v>
                </c:pt>
                <c:pt idx="176">
                  <c:v>930</c:v>
                </c:pt>
                <c:pt idx="177">
                  <c:v>868</c:v>
                </c:pt>
                <c:pt idx="178">
                  <c:v>447</c:v>
                </c:pt>
                <c:pt idx="179">
                  <c:v>514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1243</c:v>
                </c:pt>
                <c:pt idx="191">
                  <c:v>1115</c:v>
                </c:pt>
                <c:pt idx="192">
                  <c:v>403</c:v>
                </c:pt>
                <c:pt idx="193">
                  <c:v>530</c:v>
                </c:pt>
                <c:pt idx="194">
                  <c:v>1378</c:v>
                </c:pt>
                <c:pt idx="195">
                  <c:v>1376</c:v>
                </c:pt>
                <c:pt idx="196">
                  <c:v>1253</c:v>
                </c:pt>
                <c:pt idx="197">
                  <c:v>1242</c:v>
                </c:pt>
                <c:pt idx="198">
                  <c:v>1077</c:v>
                </c:pt>
                <c:pt idx="199">
                  <c:v>511</c:v>
                </c:pt>
                <c:pt idx="200">
                  <c:v>527</c:v>
                </c:pt>
                <c:pt idx="201">
                  <c:v>1064</c:v>
                </c:pt>
                <c:pt idx="202">
                  <c:v>1505</c:v>
                </c:pt>
                <c:pt idx="203">
                  <c:v>1070</c:v>
                </c:pt>
                <c:pt idx="204">
                  <c:v>1338</c:v>
                </c:pt>
                <c:pt idx="205">
                  <c:v>1034</c:v>
                </c:pt>
                <c:pt idx="206">
                  <c:v>571</c:v>
                </c:pt>
                <c:pt idx="207">
                  <c:v>446</c:v>
                </c:pt>
                <c:pt idx="208">
                  <c:v>1325</c:v>
                </c:pt>
                <c:pt idx="209">
                  <c:v>1353</c:v>
                </c:pt>
                <c:pt idx="210">
                  <c:v>1079</c:v>
                </c:pt>
                <c:pt idx="211">
                  <c:v>1105</c:v>
                </c:pt>
                <c:pt idx="212">
                  <c:v>982</c:v>
                </c:pt>
                <c:pt idx="213">
                  <c:v>450</c:v>
                </c:pt>
                <c:pt idx="214">
                  <c:v>442</c:v>
                </c:pt>
                <c:pt idx="215">
                  <c:v>1239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573</c:v>
                </c:pt>
                <c:pt idx="222">
                  <c:v>1067</c:v>
                </c:pt>
                <c:pt idx="223">
                  <c:v>1056</c:v>
                </c:pt>
                <c:pt idx="224">
                  <c:v>1070</c:v>
                </c:pt>
                <c:pt idx="225">
                  <c:v>965</c:v>
                </c:pt>
                <c:pt idx="226">
                  <c:v>783</c:v>
                </c:pt>
                <c:pt idx="227">
                  <c:v>403</c:v>
                </c:pt>
                <c:pt idx="228">
                  <c:v>267</c:v>
                </c:pt>
                <c:pt idx="229">
                  <c:v>445</c:v>
                </c:pt>
                <c:pt idx="230">
                  <c:v>1206</c:v>
                </c:pt>
                <c:pt idx="231">
                  <c:v>907</c:v>
                </c:pt>
                <c:pt idx="232">
                  <c:v>1213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1256</c:v>
                </c:pt>
                <c:pt idx="237">
                  <c:v>1014</c:v>
                </c:pt>
                <c:pt idx="238">
                  <c:v>870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</c:strCache>
            </c:strRef>
          </c:cat>
          <c:val>
            <c:numRef>
              <c:f>Deaths!$D$64:$IZ$64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  <c:pt idx="227">
                  <c:v>447</c:v>
                </c:pt>
                <c:pt idx="228">
                  <c:v>310</c:v>
                </c:pt>
                <c:pt idx="229">
                  <c:v>504</c:v>
                </c:pt>
                <c:pt idx="230">
                  <c:v>1075</c:v>
                </c:pt>
                <c:pt idx="231">
                  <c:v>983</c:v>
                </c:pt>
                <c:pt idx="232">
                  <c:v>874</c:v>
                </c:pt>
                <c:pt idx="233">
                  <c:v>814</c:v>
                </c:pt>
                <c:pt idx="234">
                  <c:v>415</c:v>
                </c:pt>
                <c:pt idx="235">
                  <c:v>381</c:v>
                </c:pt>
                <c:pt idx="236">
                  <c:v>1113</c:v>
                </c:pt>
                <c:pt idx="237">
                  <c:v>987</c:v>
                </c:pt>
                <c:pt idx="238">
                  <c:v>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</c:strCache>
            </c:strRef>
          </c:cat>
          <c:val>
            <c:numRef>
              <c:f>Deaths!$D$62:$IZ$62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  <c:pt idx="227">
                  <c:v>1016</c:v>
                </c:pt>
                <c:pt idx="228">
                  <c:v>1133</c:v>
                </c:pt>
                <c:pt idx="229">
                  <c:v>1115</c:v>
                </c:pt>
                <c:pt idx="230">
                  <c:v>1172</c:v>
                </c:pt>
                <c:pt idx="231">
                  <c:v>1209</c:v>
                </c:pt>
                <c:pt idx="232">
                  <c:v>1201</c:v>
                </c:pt>
                <c:pt idx="233">
                  <c:v>1114</c:v>
                </c:pt>
                <c:pt idx="234">
                  <c:v>1136</c:v>
                </c:pt>
                <c:pt idx="235">
                  <c:v>0</c:v>
                </c:pt>
                <c:pt idx="236">
                  <c:v>2344</c:v>
                </c:pt>
                <c:pt idx="237">
                  <c:v>0</c:v>
                </c:pt>
                <c:pt idx="238">
                  <c:v>1132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</c:strCache>
            </c:strRef>
          </c:cat>
          <c:val>
            <c:numRef>
              <c:f>Deaths!$D$56:$IZ$56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</c:strCache>
            </c:strRef>
          </c:cat>
          <c:val>
            <c:numRef>
              <c:f>Deaths!$D$57:$IZ$57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</c:strCache>
            </c:strRef>
          </c:cat>
          <c:val>
            <c:numRef>
              <c:f>Deaths!$D$59:$IZ$59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</c:strCache>
            </c:strRef>
          </c:cat>
          <c:val>
            <c:numRef>
              <c:f>Deaths!$D$60:$IZ$60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</c:strCache>
            </c:strRef>
          </c:cat>
          <c:val>
            <c:numRef>
              <c:f>Deaths!$D$63:$IZ$63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'% Death Rate (Known Outcomes)'!$B$3:$IZ$3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  <c:pt idx="228">
                  <c:v>0.95803423522915521</c:v>
                </c:pt>
                <c:pt idx="229">
                  <c:v>0.95803713161708881</c:v>
                </c:pt>
                <c:pt idx="230">
                  <c:v>0.95800193094570363</c:v>
                </c:pt>
                <c:pt idx="231">
                  <c:v>0.95792158845429054</c:v>
                </c:pt>
                <c:pt idx="232">
                  <c:v>0.9576271186440678</c:v>
                </c:pt>
                <c:pt idx="233">
                  <c:v>0.95756699042501892</c:v>
                </c:pt>
                <c:pt idx="234">
                  <c:v>0.95687282070104607</c:v>
                </c:pt>
                <c:pt idx="235">
                  <c:v>0.9510749378747464</c:v>
                </c:pt>
                <c:pt idx="236">
                  <c:v>0.95095492046127905</c:v>
                </c:pt>
                <c:pt idx="237">
                  <c:v>0.95029246421011904</c:v>
                </c:pt>
                <c:pt idx="238">
                  <c:v>0.95018538316311441</c:v>
                </c:pt>
                <c:pt idx="239">
                  <c:v>0.94997158768041823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'% Death Rate (Known Outcomes)'!$B$4:$IZ$4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  <c:pt idx="228">
                  <c:v>0.14473684210526316</c:v>
                </c:pt>
                <c:pt idx="229">
                  <c:v>0.14464728163358301</c:v>
                </c:pt>
                <c:pt idx="230">
                  <c:v>0.14435144745173809</c:v>
                </c:pt>
                <c:pt idx="231">
                  <c:v>0.14412454577494743</c:v>
                </c:pt>
                <c:pt idx="232">
                  <c:v>0.14380212710932955</c:v>
                </c:pt>
                <c:pt idx="233">
                  <c:v>0.14351950779949119</c:v>
                </c:pt>
                <c:pt idx="234">
                  <c:v>0.14310232561878503</c:v>
                </c:pt>
                <c:pt idx="235">
                  <c:v>0.14287204506427437</c:v>
                </c:pt>
                <c:pt idx="236">
                  <c:v>0.1427392276439052</c:v>
                </c:pt>
                <c:pt idx="237">
                  <c:v>0.14237368046732035</c:v>
                </c:pt>
                <c:pt idx="238">
                  <c:v>0.1420628910764816</c:v>
                </c:pt>
                <c:pt idx="239">
                  <c:v>0.14171820103969604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'% Death Rate (Known Outcomes)'!$B$5:$IZ$5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  <c:pt idx="228">
                  <c:v>2.5724800442309684E-2</c:v>
                </c:pt>
                <c:pt idx="229">
                  <c:v>2.5799617923546882E-2</c:v>
                </c:pt>
                <c:pt idx="230">
                  <c:v>2.5884714703636659E-2</c:v>
                </c:pt>
                <c:pt idx="231">
                  <c:v>2.5923640794868596E-2</c:v>
                </c:pt>
                <c:pt idx="232">
                  <c:v>2.5949057232417878E-2</c:v>
                </c:pt>
                <c:pt idx="233">
                  <c:v>2.6065953065012332E-2</c:v>
                </c:pt>
                <c:pt idx="234">
                  <c:v>2.6065726113035398E-2</c:v>
                </c:pt>
                <c:pt idx="235">
                  <c:v>2.603340675786589E-2</c:v>
                </c:pt>
                <c:pt idx="236">
                  <c:v>2.6058024035454649E-2</c:v>
                </c:pt>
                <c:pt idx="237">
                  <c:v>2.6122014072251811E-2</c:v>
                </c:pt>
                <c:pt idx="238">
                  <c:v>2.6179363227204534E-2</c:v>
                </c:pt>
                <c:pt idx="239">
                  <c:v>2.6239653953333612E-2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'% Death Rate (Known Outcomes)'!$B$6:$IZ$6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  <c:pt idx="228">
                  <c:v>0.16362058800627385</c:v>
                </c:pt>
                <c:pt idx="229">
                  <c:v>0.16407622351188492</c:v>
                </c:pt>
                <c:pt idx="230">
                  <c:v>0.16443851753069957</c:v>
                </c:pt>
                <c:pt idx="231">
                  <c:v>0.16459634230350437</c:v>
                </c:pt>
                <c:pt idx="232">
                  <c:v>0.16492572539219769</c:v>
                </c:pt>
                <c:pt idx="233">
                  <c:v>0.16514825980024761</c:v>
                </c:pt>
                <c:pt idx="234">
                  <c:v>0.16514825980024761</c:v>
                </c:pt>
                <c:pt idx="235">
                  <c:v>0.16514825980024761</c:v>
                </c:pt>
                <c:pt idx="236">
                  <c:v>0.16561612215909091</c:v>
                </c:pt>
                <c:pt idx="237">
                  <c:v>0.16633773145581551</c:v>
                </c:pt>
                <c:pt idx="238">
                  <c:v>0.16744085616684845</c:v>
                </c:pt>
                <c:pt idx="239">
                  <c:v>0.16818692229825036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'% Death Rate (Known Outcomes)'!$B$7:$IZ$7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  <c:pt idx="228">
                  <c:v>0.2589817709869624</c:v>
                </c:pt>
                <c:pt idx="229">
                  <c:v>0.25778419004160513</c:v>
                </c:pt>
                <c:pt idx="230">
                  <c:v>0.25717533390167663</c:v>
                </c:pt>
                <c:pt idx="231">
                  <c:v>0.25660782860046483</c:v>
                </c:pt>
                <c:pt idx="232">
                  <c:v>0.2562122257600572</c:v>
                </c:pt>
                <c:pt idx="233">
                  <c:v>0.25582203972150241</c:v>
                </c:pt>
                <c:pt idx="234">
                  <c:v>0.25465812916676966</c:v>
                </c:pt>
                <c:pt idx="235">
                  <c:v>0.25466427135181463</c:v>
                </c:pt>
                <c:pt idx="236">
                  <c:v>0.25502924458357362</c:v>
                </c:pt>
                <c:pt idx="237">
                  <c:v>0.25452500759298324</c:v>
                </c:pt>
                <c:pt idx="238">
                  <c:v>0.25383125321825273</c:v>
                </c:pt>
                <c:pt idx="239">
                  <c:v>0.25314158283686555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'% Death Rate (Known Outcomes)'!$B$8:$IZ$8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0.72456964006259783</c:v>
                </c:pt>
                <c:pt idx="60">
                  <c:v>0.76298268974700401</c:v>
                </c:pt>
                <c:pt idx="61">
                  <c:v>0.81063829787234043</c:v>
                </c:pt>
                <c:pt idx="62">
                  <c:v>0.74203113417346178</c:v>
                </c:pt>
                <c:pt idx="63">
                  <c:v>0.78588374851720044</c:v>
                </c:pt>
                <c:pt idx="64">
                  <c:v>0.71789560894780446</c:v>
                </c:pt>
                <c:pt idx="65">
                  <c:v>0.72165278667520816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0.42768679214535971</c:v>
                </c:pt>
                <c:pt idx="70">
                  <c:v>0.43108425646189996</c:v>
                </c:pt>
                <c:pt idx="71">
                  <c:v>0.4681831610044313</c:v>
                </c:pt>
                <c:pt idx="72">
                  <c:v>0.48972296693476319</c:v>
                </c:pt>
                <c:pt idx="73">
                  <c:v>0.42520889725785571</c:v>
                </c:pt>
                <c:pt idx="74">
                  <c:v>0.41600562305452354</c:v>
                </c:pt>
                <c:pt idx="75">
                  <c:v>0.42033747779751335</c:v>
                </c:pt>
                <c:pt idx="76">
                  <c:v>0.43521137726104897</c:v>
                </c:pt>
                <c:pt idx="77">
                  <c:v>0.44534432018834608</c:v>
                </c:pt>
                <c:pt idx="78">
                  <c:v>0.45418223997937879</c:v>
                </c:pt>
                <c:pt idx="79">
                  <c:v>0.44795980978677713</c:v>
                </c:pt>
                <c:pt idx="80">
                  <c:v>0.44899649345385984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0.39888997961187045</c:v>
                </c:pt>
                <c:pt idx="84">
                  <c:v>0.39703703703703702</c:v>
                </c:pt>
                <c:pt idx="85">
                  <c:v>0.40007457530460722</c:v>
                </c:pt>
                <c:pt idx="86">
                  <c:v>0.3971766304907432</c:v>
                </c:pt>
                <c:pt idx="87">
                  <c:v>0.38466210509333509</c:v>
                </c:pt>
                <c:pt idx="88">
                  <c:v>0.37645056338153032</c:v>
                </c:pt>
                <c:pt idx="89">
                  <c:v>0.38169244052351275</c:v>
                </c:pt>
                <c:pt idx="90">
                  <c:v>0.38559827453799772</c:v>
                </c:pt>
                <c:pt idx="91">
                  <c:v>0.39080930408352887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0.29953726243180651</c:v>
                </c:pt>
                <c:pt idx="100">
                  <c:v>0.29223951186253444</c:v>
                </c:pt>
                <c:pt idx="101">
                  <c:v>0.28356148155410399</c:v>
                </c:pt>
                <c:pt idx="102">
                  <c:v>0.28136680402254605</c:v>
                </c:pt>
                <c:pt idx="103">
                  <c:v>0.2774312096599858</c:v>
                </c:pt>
                <c:pt idx="104">
                  <c:v>0.28103205961125399</c:v>
                </c:pt>
                <c:pt idx="105">
                  <c:v>0.28728514598814081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0.27771679473106475</c:v>
                </c:pt>
                <c:pt idx="109">
                  <c:v>0.27649683212787962</c:v>
                </c:pt>
                <c:pt idx="110">
                  <c:v>0.26433893140387976</c:v>
                </c:pt>
                <c:pt idx="111">
                  <c:v>0.27018127654180135</c:v>
                </c:pt>
                <c:pt idx="112">
                  <c:v>0.26333118472856465</c:v>
                </c:pt>
                <c:pt idx="113">
                  <c:v>0.26490540371225546</c:v>
                </c:pt>
                <c:pt idx="114">
                  <c:v>0.26516288229570845</c:v>
                </c:pt>
                <c:pt idx="115">
                  <c:v>0.25466224904394386</c:v>
                </c:pt>
                <c:pt idx="116">
                  <c:v>0.25349583241939022</c:v>
                </c:pt>
                <c:pt idx="117">
                  <c:v>0.24847600217619192</c:v>
                </c:pt>
                <c:pt idx="118">
                  <c:v>0.24749396080307667</c:v>
                </c:pt>
                <c:pt idx="119">
                  <c:v>0.24731661283269013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0.21727401552282272</c:v>
                </c:pt>
                <c:pt idx="123">
                  <c:v>0.21576107759717555</c:v>
                </c:pt>
                <c:pt idx="124">
                  <c:v>0.2110790217269175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0.19466560437471142</c:v>
                </c:pt>
                <c:pt idx="131">
                  <c:v>0.19113914219242595</c:v>
                </c:pt>
                <c:pt idx="132">
                  <c:v>0.19076653076747283</c:v>
                </c:pt>
                <c:pt idx="133">
                  <c:v>0.18716927627472796</c:v>
                </c:pt>
                <c:pt idx="134">
                  <c:v>0.18676085669779319</c:v>
                </c:pt>
                <c:pt idx="135">
                  <c:v>0.18591856635998946</c:v>
                </c:pt>
                <c:pt idx="136">
                  <c:v>0.18402321265943633</c:v>
                </c:pt>
                <c:pt idx="137">
                  <c:v>0.18296144146353663</c:v>
                </c:pt>
                <c:pt idx="138">
                  <c:v>0.18011552211854853</c:v>
                </c:pt>
                <c:pt idx="139">
                  <c:v>0.17954998780708939</c:v>
                </c:pt>
                <c:pt idx="140">
                  <c:v>0.1782967227607791</c:v>
                </c:pt>
                <c:pt idx="141">
                  <c:v>0.17754385964912281</c:v>
                </c:pt>
                <c:pt idx="142">
                  <c:v>0.17667373094862426</c:v>
                </c:pt>
                <c:pt idx="143">
                  <c:v>0.17518589977268215</c:v>
                </c:pt>
                <c:pt idx="144">
                  <c:v>0.17421774866832074</c:v>
                </c:pt>
                <c:pt idx="145">
                  <c:v>0.17104778671453394</c:v>
                </c:pt>
                <c:pt idx="146">
                  <c:v>0.17029191070765845</c:v>
                </c:pt>
                <c:pt idx="147">
                  <c:v>0.16908214593900617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0.16554497835006407</c:v>
                </c:pt>
                <c:pt idx="151">
                  <c:v>0.16482573827314295</c:v>
                </c:pt>
                <c:pt idx="152">
                  <c:v>0.16135075088292933</c:v>
                </c:pt>
                <c:pt idx="153">
                  <c:v>0.16073435161003932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0.15055389613298223</c:v>
                </c:pt>
                <c:pt idx="161">
                  <c:v>0.14959850234910782</c:v>
                </c:pt>
                <c:pt idx="162">
                  <c:v>0.14174296520523227</c:v>
                </c:pt>
                <c:pt idx="163">
                  <c:v>0.14105941265453029</c:v>
                </c:pt>
                <c:pt idx="164">
                  <c:v>0.12697165348488959</c:v>
                </c:pt>
                <c:pt idx="165">
                  <c:v>0.12569133755013884</c:v>
                </c:pt>
                <c:pt idx="166">
                  <c:v>0.12391407390554197</c:v>
                </c:pt>
                <c:pt idx="167">
                  <c:v>0.1234863020750461</c:v>
                </c:pt>
                <c:pt idx="168">
                  <c:v>0.12225169135537657</c:v>
                </c:pt>
                <c:pt idx="169">
                  <c:v>0.12131531918713297</c:v>
                </c:pt>
                <c:pt idx="170">
                  <c:v>0.12043560214669947</c:v>
                </c:pt>
                <c:pt idx="171">
                  <c:v>0.11965266294688254</c:v>
                </c:pt>
                <c:pt idx="172">
                  <c:v>0.11888023717733752</c:v>
                </c:pt>
                <c:pt idx="173">
                  <c:v>0.11655033606459837</c:v>
                </c:pt>
                <c:pt idx="174">
                  <c:v>0.11555400433666846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0.11141714055061555</c:v>
                </c:pt>
                <c:pt idx="179">
                  <c:v>0.11099365501283852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9.6743236062942078E-2</c:v>
                </c:pt>
                <c:pt idx="192">
                  <c:v>9.5946652946072866E-2</c:v>
                </c:pt>
                <c:pt idx="193">
                  <c:v>9.5769039200463479E-2</c:v>
                </c:pt>
                <c:pt idx="194">
                  <c:v>9.348869860223967E-2</c:v>
                </c:pt>
                <c:pt idx="195">
                  <c:v>9.3368334105176642E-2</c:v>
                </c:pt>
                <c:pt idx="196">
                  <c:v>9.1459197886550658E-2</c:v>
                </c:pt>
                <c:pt idx="197">
                  <c:v>9.1026222015758121E-2</c:v>
                </c:pt>
                <c:pt idx="198">
                  <c:v>9.0371336336916686E-2</c:v>
                </c:pt>
                <c:pt idx="199">
                  <c:v>8.9950518574642507E-2</c:v>
                </c:pt>
                <c:pt idx="200">
                  <c:v>8.952660839231931E-2</c:v>
                </c:pt>
                <c:pt idx="201">
                  <c:v>8.9110190213613452E-2</c:v>
                </c:pt>
                <c:pt idx="202">
                  <c:v>8.75299951582095E-2</c:v>
                </c:pt>
                <c:pt idx="203">
                  <c:v>8.6476279772369158E-2</c:v>
                </c:pt>
                <c:pt idx="204">
                  <c:v>8.6049420800903109E-2</c:v>
                </c:pt>
                <c:pt idx="205">
                  <c:v>8.5722400164092202E-2</c:v>
                </c:pt>
                <c:pt idx="206">
                  <c:v>8.5240625679079918E-2</c:v>
                </c:pt>
                <c:pt idx="207">
                  <c:v>8.4882644108242492E-2</c:v>
                </c:pt>
                <c:pt idx="208">
                  <c:v>8.3727641801248892E-2</c:v>
                </c:pt>
                <c:pt idx="209">
                  <c:v>8.2996369974656495E-2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8.1560660967100601E-2</c:v>
                </c:pt>
                <c:pt idx="214">
                  <c:v>8.1290247221352308E-2</c:v>
                </c:pt>
                <c:pt idx="215">
                  <c:v>8.0623880792580843E-2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7.7518702325852409E-2</c:v>
                </c:pt>
                <c:pt idx="223">
                  <c:v>7.7351782977363392E-2</c:v>
                </c:pt>
                <c:pt idx="224">
                  <c:v>7.6823895325581176E-2</c:v>
                </c:pt>
                <c:pt idx="225">
                  <c:v>7.6124392612604314E-2</c:v>
                </c:pt>
                <c:pt idx="226">
                  <c:v>7.5976981307530042E-2</c:v>
                </c:pt>
                <c:pt idx="227">
                  <c:v>7.5696032279757908E-2</c:v>
                </c:pt>
                <c:pt idx="228">
                  <c:v>7.5427475991402579E-2</c:v>
                </c:pt>
                <c:pt idx="229">
                  <c:v>7.5000426120766989E-2</c:v>
                </c:pt>
                <c:pt idx="230">
                  <c:v>7.440979235425485E-2</c:v>
                </c:pt>
                <c:pt idx="231">
                  <c:v>7.4024041844009597E-2</c:v>
                </c:pt>
                <c:pt idx="232">
                  <c:v>7.389037856074708E-2</c:v>
                </c:pt>
                <c:pt idx="233">
                  <c:v>7.391404431571702E-2</c:v>
                </c:pt>
                <c:pt idx="234">
                  <c:v>7.3693734208254535E-2</c:v>
                </c:pt>
                <c:pt idx="235">
                  <c:v>7.3359549147469436E-2</c:v>
                </c:pt>
                <c:pt idx="236">
                  <c:v>7.2869392741947273E-2</c:v>
                </c:pt>
                <c:pt idx="237">
                  <c:v>7.2745455383302682E-2</c:v>
                </c:pt>
                <c:pt idx="238">
                  <c:v>7.22772648196255E-2</c:v>
                </c:pt>
                <c:pt idx="239">
                  <c:v>7.2182389342165185E-2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'% Death Rate (Known Outcomes)'!$B$11:$IZ$11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  <c:pt idx="228">
                  <c:v>3.4709994093956788E-2</c:v>
                </c:pt>
                <c:pt idx="229">
                  <c:v>3.4536028209863498E-2</c:v>
                </c:pt>
                <c:pt idx="230">
                  <c:v>3.4450800497853311E-2</c:v>
                </c:pt>
                <c:pt idx="231">
                  <c:v>3.436714524549813E-2</c:v>
                </c:pt>
                <c:pt idx="232">
                  <c:v>3.419972893067031E-2</c:v>
                </c:pt>
                <c:pt idx="233">
                  <c:v>3.4085520685370012E-2</c:v>
                </c:pt>
                <c:pt idx="234">
                  <c:v>3.4041473468354219E-2</c:v>
                </c:pt>
                <c:pt idx="235">
                  <c:v>3.4145465780471312E-2</c:v>
                </c:pt>
                <c:pt idx="236">
                  <c:v>3.3829094979580455E-2</c:v>
                </c:pt>
                <c:pt idx="237">
                  <c:v>3.3746942674384175E-2</c:v>
                </c:pt>
                <c:pt idx="238">
                  <c:v>3.3698615679583474E-2</c:v>
                </c:pt>
                <c:pt idx="239">
                  <c:v>3.3659119317692845E-2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'% Death Rate (Known Outcomes)'!$B$9:$IZ$9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  <c:pt idx="228">
                  <c:v>2.1565463230617286E-2</c:v>
                </c:pt>
                <c:pt idx="229">
                  <c:v>2.1425049128204372E-2</c:v>
                </c:pt>
                <c:pt idx="230">
                  <c:v>2.1277183913308649E-2</c:v>
                </c:pt>
                <c:pt idx="231">
                  <c:v>2.1163033625658859E-2</c:v>
                </c:pt>
                <c:pt idx="232">
                  <c:v>2.1075543240081197E-2</c:v>
                </c:pt>
                <c:pt idx="233">
                  <c:v>2.0928943384441824E-2</c:v>
                </c:pt>
                <c:pt idx="234">
                  <c:v>2.0783453635253114E-2</c:v>
                </c:pt>
                <c:pt idx="235">
                  <c:v>2.0654282871080558E-2</c:v>
                </c:pt>
                <c:pt idx="236">
                  <c:v>2.0654282871080558E-2</c:v>
                </c:pt>
                <c:pt idx="237">
                  <c:v>2.039197639613699E-2</c:v>
                </c:pt>
                <c:pt idx="238">
                  <c:v>2.039197639613699E-2</c:v>
                </c:pt>
                <c:pt idx="239">
                  <c:v>2.0251312168093828E-2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'% Death Rate (Known Outcomes)'!$B$10:$IZ$10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  <c:pt idx="228">
                  <c:v>3.9949474405360848E-2</c:v>
                </c:pt>
                <c:pt idx="229">
                  <c:v>3.97004701427447E-2</c:v>
                </c:pt>
                <c:pt idx="230">
                  <c:v>3.9439832710221154E-2</c:v>
                </c:pt>
                <c:pt idx="231">
                  <c:v>3.9231331311994487E-2</c:v>
                </c:pt>
                <c:pt idx="232">
                  <c:v>3.8997946817567228E-2</c:v>
                </c:pt>
                <c:pt idx="233">
                  <c:v>3.8837210268511863E-2</c:v>
                </c:pt>
                <c:pt idx="234">
                  <c:v>3.875593129027579E-2</c:v>
                </c:pt>
                <c:pt idx="235">
                  <c:v>3.8669670724901302E-2</c:v>
                </c:pt>
                <c:pt idx="236">
                  <c:v>3.8443048324999077E-2</c:v>
                </c:pt>
                <c:pt idx="237">
                  <c:v>3.831412922991341E-2</c:v>
                </c:pt>
                <c:pt idx="238">
                  <c:v>3.8102245564968537E-2</c:v>
                </c:pt>
                <c:pt idx="239">
                  <c:v>3.7834980408614563E-2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Death Rate (Known Outcomes)'!$B$2:$IZ$2</c:f>
              <c:numCache>
                <c:formatCode>0.0%</c:formatCode>
                <c:ptCount val="259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0.12570338578922269</c:v>
                </c:pt>
                <c:pt idx="60">
                  <c:v>0.13175564800113537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0.18715530007112624</c:v>
                </c:pt>
                <c:pt idx="67">
                  <c:v>0.1928408407106032</c:v>
                </c:pt>
                <c:pt idx="68">
                  <c:v>0.19425663252548331</c:v>
                </c:pt>
                <c:pt idx="69">
                  <c:v>0.19967145236059228</c:v>
                </c:pt>
                <c:pt idx="70">
                  <c:v>0.20538262878890853</c:v>
                </c:pt>
                <c:pt idx="71">
                  <c:v>0.21085211299367079</c:v>
                </c:pt>
                <c:pt idx="72">
                  <c:v>0.21627494610944997</c:v>
                </c:pt>
                <c:pt idx="73">
                  <c:v>0.21755155434889858</c:v>
                </c:pt>
                <c:pt idx="74">
                  <c:v>0.22070033492191157</c:v>
                </c:pt>
                <c:pt idx="75">
                  <c:v>0.22342880756072672</c:v>
                </c:pt>
                <c:pt idx="76">
                  <c:v>0.22643828013062953</c:v>
                </c:pt>
                <c:pt idx="77">
                  <c:v>0.22341263365521744</c:v>
                </c:pt>
                <c:pt idx="78">
                  <c:v>0.22423148456828032</c:v>
                </c:pt>
                <c:pt idx="79">
                  <c:v>0.22597487725142124</c:v>
                </c:pt>
                <c:pt idx="80">
                  <c:v>0.22382056334762954</c:v>
                </c:pt>
                <c:pt idx="81">
                  <c:v>0.22413332571921207</c:v>
                </c:pt>
                <c:pt idx="82">
                  <c:v>0.2215305920470054</c:v>
                </c:pt>
                <c:pt idx="83">
                  <c:v>0.22132621056146104</c:v>
                </c:pt>
                <c:pt idx="84">
                  <c:v>0.21885566227274955</c:v>
                </c:pt>
                <c:pt idx="85">
                  <c:v>0.21735028872294895</c:v>
                </c:pt>
                <c:pt idx="86">
                  <c:v>0.21855004637304878</c:v>
                </c:pt>
                <c:pt idx="87">
                  <c:v>0.21785038825044437</c:v>
                </c:pt>
                <c:pt idx="88">
                  <c:v>0.21434096544414089</c:v>
                </c:pt>
                <c:pt idx="89">
                  <c:v>0.21421144185513549</c:v>
                </c:pt>
                <c:pt idx="90">
                  <c:v>0.21210891342841207</c:v>
                </c:pt>
                <c:pt idx="91">
                  <c:v>0.2108268252688919</c:v>
                </c:pt>
                <c:pt idx="92">
                  <c:v>0.2101115761603001</c:v>
                </c:pt>
                <c:pt idx="93">
                  <c:v>0.20481038539946403</c:v>
                </c:pt>
                <c:pt idx="94">
                  <c:v>0.20362930559416345</c:v>
                </c:pt>
                <c:pt idx="95">
                  <c:v>0.20108451093019122</c:v>
                </c:pt>
                <c:pt idx="96">
                  <c:v>0.19938784513967936</c:v>
                </c:pt>
                <c:pt idx="97">
                  <c:v>0.19815585829133722</c:v>
                </c:pt>
                <c:pt idx="98">
                  <c:v>0.19564197714116074</c:v>
                </c:pt>
                <c:pt idx="99">
                  <c:v>0.18927097243413774</c:v>
                </c:pt>
                <c:pt idx="100">
                  <c:v>0.1869091960697741</c:v>
                </c:pt>
                <c:pt idx="101">
                  <c:v>0.1845335359777131</c:v>
                </c:pt>
                <c:pt idx="102">
                  <c:v>0.18226643963397521</c:v>
                </c:pt>
                <c:pt idx="103">
                  <c:v>0.18025122610136904</c:v>
                </c:pt>
                <c:pt idx="104">
                  <c:v>0.17905283594984592</c:v>
                </c:pt>
                <c:pt idx="105">
                  <c:v>0.17716396600386308</c:v>
                </c:pt>
                <c:pt idx="106">
                  <c:v>0.17547115639637134</c:v>
                </c:pt>
                <c:pt idx="107">
                  <c:v>0.17428077699088088</c:v>
                </c:pt>
                <c:pt idx="108">
                  <c:v>0.17074980946274543</c:v>
                </c:pt>
                <c:pt idx="109">
                  <c:v>0.16911608547321019</c:v>
                </c:pt>
                <c:pt idx="110">
                  <c:v>0.16621181876929705</c:v>
                </c:pt>
                <c:pt idx="111">
                  <c:v>0.16534926218059459</c:v>
                </c:pt>
                <c:pt idx="112">
                  <c:v>0.16264607220099556</c:v>
                </c:pt>
                <c:pt idx="113">
                  <c:v>0.16152724443374081</c:v>
                </c:pt>
                <c:pt idx="114">
                  <c:v>0.15975074468731371</c:v>
                </c:pt>
                <c:pt idx="115">
                  <c:v>0.15696572078408977</c:v>
                </c:pt>
                <c:pt idx="116">
                  <c:v>0.15518335317215129</c:v>
                </c:pt>
                <c:pt idx="117">
                  <c:v>0.15276569734889642</c:v>
                </c:pt>
                <c:pt idx="118">
                  <c:v>0.15094281992127934</c:v>
                </c:pt>
                <c:pt idx="119">
                  <c:v>0.14876414980258493</c:v>
                </c:pt>
                <c:pt idx="120">
                  <c:v>0.14718589851247338</c:v>
                </c:pt>
                <c:pt idx="121">
                  <c:v>0.14235685628870062</c:v>
                </c:pt>
                <c:pt idx="122">
                  <c:v>0.14052724518629514</c:v>
                </c:pt>
                <c:pt idx="123">
                  <c:v>0.13849585073804468</c:v>
                </c:pt>
                <c:pt idx="124">
                  <c:v>0.13546930612837338</c:v>
                </c:pt>
                <c:pt idx="125">
                  <c:v>0.13398234231240366</c:v>
                </c:pt>
                <c:pt idx="126">
                  <c:v>0.13248967114034899</c:v>
                </c:pt>
                <c:pt idx="127">
                  <c:v>0.1307419616409459</c:v>
                </c:pt>
                <c:pt idx="128">
                  <c:v>0.12860032519574202</c:v>
                </c:pt>
                <c:pt idx="129">
                  <c:v>0.12672131404693199</c:v>
                </c:pt>
                <c:pt idx="130">
                  <c:v>0.1243416478344688</c:v>
                </c:pt>
                <c:pt idx="131">
                  <c:v>0.12299542066398907</c:v>
                </c:pt>
                <c:pt idx="132">
                  <c:v>0.1202746935370002</c:v>
                </c:pt>
                <c:pt idx="133">
                  <c:v>0.11882802643026812</c:v>
                </c:pt>
                <c:pt idx="134">
                  <c:v>0.11768961352367578</c:v>
                </c:pt>
                <c:pt idx="135">
                  <c:v>0.11648691367548096</c:v>
                </c:pt>
                <c:pt idx="136">
                  <c:v>0.11504114233519198</c:v>
                </c:pt>
                <c:pt idx="137">
                  <c:v>0.11393754115721032</c:v>
                </c:pt>
                <c:pt idx="138">
                  <c:v>0.11015776580001886</c:v>
                </c:pt>
                <c:pt idx="139">
                  <c:v>0.10890552275242223</c:v>
                </c:pt>
                <c:pt idx="140">
                  <c:v>0.10784450690840823</c:v>
                </c:pt>
                <c:pt idx="141">
                  <c:v>0.10656526965689941</c:v>
                </c:pt>
                <c:pt idx="142">
                  <c:v>0.10539826829023002</c:v>
                </c:pt>
                <c:pt idx="143">
                  <c:v>0.10411221016491286</c:v>
                </c:pt>
                <c:pt idx="144">
                  <c:v>0.10308703802116503</c:v>
                </c:pt>
                <c:pt idx="145">
                  <c:v>0.10187817060325165</c:v>
                </c:pt>
                <c:pt idx="146">
                  <c:v>0.10098740788439775</c:v>
                </c:pt>
                <c:pt idx="147">
                  <c:v>9.9349425695960641E-2</c:v>
                </c:pt>
                <c:pt idx="148">
                  <c:v>9.8575556674013784E-2</c:v>
                </c:pt>
                <c:pt idx="149">
                  <c:v>9.7765849363172397E-2</c:v>
                </c:pt>
                <c:pt idx="150">
                  <c:v>9.6206362612612617E-2</c:v>
                </c:pt>
                <c:pt idx="151">
                  <c:v>9.559519016987604E-2</c:v>
                </c:pt>
                <c:pt idx="152">
                  <c:v>9.4487749487461414E-2</c:v>
                </c:pt>
                <c:pt idx="153">
                  <c:v>9.3489346315185878E-2</c:v>
                </c:pt>
                <c:pt idx="154">
                  <c:v>9.2316448404669141E-2</c:v>
                </c:pt>
                <c:pt idx="155">
                  <c:v>9.1507853558446831E-2</c:v>
                </c:pt>
                <c:pt idx="156">
                  <c:v>9.0496962862719119E-2</c:v>
                </c:pt>
                <c:pt idx="157">
                  <c:v>8.949406174188064E-2</c:v>
                </c:pt>
                <c:pt idx="158">
                  <c:v>8.8586669701622378E-2</c:v>
                </c:pt>
                <c:pt idx="159">
                  <c:v>8.7718243638342991E-2</c:v>
                </c:pt>
                <c:pt idx="160">
                  <c:v>8.6729178793873762E-2</c:v>
                </c:pt>
                <c:pt idx="161">
                  <c:v>8.5801155803455903E-2</c:v>
                </c:pt>
                <c:pt idx="162">
                  <c:v>8.2643166861678191E-2</c:v>
                </c:pt>
                <c:pt idx="163">
                  <c:v>8.1930104593388411E-2</c:v>
                </c:pt>
                <c:pt idx="164">
                  <c:v>8.0102627596810347E-2</c:v>
                </c:pt>
                <c:pt idx="165">
                  <c:v>7.9154189218471366E-2</c:v>
                </c:pt>
                <c:pt idx="166">
                  <c:v>7.8237798716760523E-2</c:v>
                </c:pt>
                <c:pt idx="167">
                  <c:v>7.7409561923328207E-2</c:v>
                </c:pt>
                <c:pt idx="168">
                  <c:v>7.6380180921880536E-2</c:v>
                </c:pt>
                <c:pt idx="169">
                  <c:v>7.5656807981301588E-2</c:v>
                </c:pt>
                <c:pt idx="170">
                  <c:v>7.4896825492877628E-2</c:v>
                </c:pt>
                <c:pt idx="171">
                  <c:v>7.423756337449669E-2</c:v>
                </c:pt>
                <c:pt idx="172">
                  <c:v>7.3639199681669973E-2</c:v>
                </c:pt>
                <c:pt idx="173">
                  <c:v>7.277005142619862E-2</c:v>
                </c:pt>
                <c:pt idx="174">
                  <c:v>7.2122986327119609E-2</c:v>
                </c:pt>
                <c:pt idx="175">
                  <c:v>7.1326673022300419E-2</c:v>
                </c:pt>
                <c:pt idx="176">
                  <c:v>7.0660457851885058E-2</c:v>
                </c:pt>
                <c:pt idx="177">
                  <c:v>6.9863190260520749E-2</c:v>
                </c:pt>
                <c:pt idx="178">
                  <c:v>6.9247991537666365E-2</c:v>
                </c:pt>
                <c:pt idx="179">
                  <c:v>6.8983132893096238E-2</c:v>
                </c:pt>
                <c:pt idx="180">
                  <c:v>6.8186734178944761E-2</c:v>
                </c:pt>
                <c:pt idx="181">
                  <c:v>6.7508317150923869E-2</c:v>
                </c:pt>
                <c:pt idx="182">
                  <c:v>6.691968450421551E-2</c:v>
                </c:pt>
                <c:pt idx="183">
                  <c:v>6.6691741576371047E-2</c:v>
                </c:pt>
                <c:pt idx="184">
                  <c:v>6.5693603352806648E-2</c:v>
                </c:pt>
                <c:pt idx="185">
                  <c:v>6.4762046697074832E-2</c:v>
                </c:pt>
                <c:pt idx="186">
                  <c:v>6.4197306264476686E-2</c:v>
                </c:pt>
                <c:pt idx="187">
                  <c:v>6.3605831327696025E-2</c:v>
                </c:pt>
                <c:pt idx="188">
                  <c:v>6.3111012592691848E-2</c:v>
                </c:pt>
                <c:pt idx="189">
                  <c:v>6.249179528842936E-2</c:v>
                </c:pt>
                <c:pt idx="190">
                  <c:v>6.1728593234508397E-2</c:v>
                </c:pt>
                <c:pt idx="191">
                  <c:v>6.1144992875609143E-2</c:v>
                </c:pt>
                <c:pt idx="192">
                  <c:v>6.0599333421218309E-2</c:v>
                </c:pt>
                <c:pt idx="193">
                  <c:v>6.0224029553672662E-2</c:v>
                </c:pt>
                <c:pt idx="194">
                  <c:v>5.9418903085757584E-2</c:v>
                </c:pt>
                <c:pt idx="195">
                  <c:v>5.8857661828986947E-2</c:v>
                </c:pt>
                <c:pt idx="196">
                  <c:v>5.8318960938679693E-2</c:v>
                </c:pt>
                <c:pt idx="197">
                  <c:v>5.7917267364645898E-2</c:v>
                </c:pt>
                <c:pt idx="198">
                  <c:v>5.7498641402098725E-2</c:v>
                </c:pt>
                <c:pt idx="199">
                  <c:v>5.6987705487761726E-2</c:v>
                </c:pt>
                <c:pt idx="200">
                  <c:v>5.6536885922479789E-2</c:v>
                </c:pt>
                <c:pt idx="201">
                  <c:v>5.617902572748569E-2</c:v>
                </c:pt>
                <c:pt idx="202">
                  <c:v>5.5347784080059664E-2</c:v>
                </c:pt>
                <c:pt idx="203">
                  <c:v>5.4823461584544597E-2</c:v>
                </c:pt>
                <c:pt idx="204">
                  <c:v>5.4592470257032101E-2</c:v>
                </c:pt>
                <c:pt idx="205">
                  <c:v>5.4167936803907503E-2</c:v>
                </c:pt>
                <c:pt idx="206">
                  <c:v>5.3879740270541786E-2</c:v>
                </c:pt>
                <c:pt idx="207">
                  <c:v>5.3292393158305064E-2</c:v>
                </c:pt>
                <c:pt idx="208">
                  <c:v>5.279076589223123E-2</c:v>
                </c:pt>
                <c:pt idx="209">
                  <c:v>5.2419287712722251E-2</c:v>
                </c:pt>
                <c:pt idx="210">
                  <c:v>5.2088430218205473E-2</c:v>
                </c:pt>
                <c:pt idx="211">
                  <c:v>5.1755506934119198E-2</c:v>
                </c:pt>
                <c:pt idx="212">
                  <c:v>5.1524690493670623E-2</c:v>
                </c:pt>
                <c:pt idx="213">
                  <c:v>5.1172432263468015E-2</c:v>
                </c:pt>
                <c:pt idx="214">
                  <c:v>5.0710831343629331E-2</c:v>
                </c:pt>
                <c:pt idx="215">
                  <c:v>5.0338385614900991E-2</c:v>
                </c:pt>
                <c:pt idx="216">
                  <c:v>4.99936729690078E-2</c:v>
                </c:pt>
                <c:pt idx="217">
                  <c:v>4.9678029595393726E-2</c:v>
                </c:pt>
                <c:pt idx="218">
                  <c:v>4.9415393655222378E-2</c:v>
                </c:pt>
                <c:pt idx="219">
                  <c:v>4.9141676178028268E-2</c:v>
                </c:pt>
                <c:pt idx="220">
                  <c:v>4.8834934949609617E-2</c:v>
                </c:pt>
                <c:pt idx="221">
                  <c:v>4.8464532688691768E-2</c:v>
                </c:pt>
                <c:pt idx="222">
                  <c:v>4.8137211838765258E-2</c:v>
                </c:pt>
                <c:pt idx="223">
                  <c:v>4.7797155767646531E-2</c:v>
                </c:pt>
                <c:pt idx="224">
                  <c:v>4.7536913170889053E-2</c:v>
                </c:pt>
                <c:pt idx="225">
                  <c:v>4.7261736073550331E-2</c:v>
                </c:pt>
                <c:pt idx="226">
                  <c:v>4.7021137332854866E-2</c:v>
                </c:pt>
                <c:pt idx="227">
                  <c:v>4.6769163788448122E-2</c:v>
                </c:pt>
                <c:pt idx="228">
                  <c:v>4.6441054666431204E-2</c:v>
                </c:pt>
                <c:pt idx="229">
                  <c:v>4.6422447045201778E-2</c:v>
                </c:pt>
                <c:pt idx="230">
                  <c:v>4.6204996515766275E-2</c:v>
                </c:pt>
                <c:pt idx="231">
                  <c:v>4.5918049772237964E-2</c:v>
                </c:pt>
                <c:pt idx="232">
                  <c:v>4.5698186430998267E-2</c:v>
                </c:pt>
                <c:pt idx="233">
                  <c:v>4.5469619330355399E-2</c:v>
                </c:pt>
                <c:pt idx="234">
                  <c:v>4.5199344891899501E-2</c:v>
                </c:pt>
                <c:pt idx="235">
                  <c:v>4.4959931495783111E-2</c:v>
                </c:pt>
                <c:pt idx="236">
                  <c:v>4.4789555040348317E-2</c:v>
                </c:pt>
                <c:pt idx="237">
                  <c:v>4.448600655217079E-2</c:v>
                </c:pt>
                <c:pt idx="238">
                  <c:v>4.4388692261621385E-2</c:v>
                </c:pt>
                <c:pt idx="239">
                  <c:v>4.4185395097406543E-2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'% Case Fatality Rate'!$B$3:$IZ$3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'% Case Fatality Rate'!$B$4:$IZ$4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'% Case Fatality Rate'!$B$5:$IZ$5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'% Case Fatality Rate'!$B$6:$IZ$6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'% Case Fatality Rate'!$B$7:$IZ$7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'% Case Fatality Rate'!$B$8:$IZ$8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0.11538461538461539</c:v>
                </c:pt>
                <c:pt idx="41">
                  <c:v>9.7222222222222224E-2</c:v>
                </c:pt>
                <c:pt idx="42">
                  <c:v>0.10679611650485436</c:v>
                </c:pt>
                <c:pt idx="43">
                  <c:v>6.9767441860465115E-2</c:v>
                </c:pt>
                <c:pt idx="44">
                  <c:v>6.5116279069767441E-2</c:v>
                </c:pt>
                <c:pt idx="45">
                  <c:v>5.0445103857566766E-2</c:v>
                </c:pt>
                <c:pt idx="46">
                  <c:v>4.6666666666666669E-2</c:v>
                </c:pt>
                <c:pt idx="47">
                  <c:v>4.2718446601941747E-2</c:v>
                </c:pt>
                <c:pt idx="48">
                  <c:v>3.9270687237026647E-2</c:v>
                </c:pt>
                <c:pt idx="49">
                  <c:v>2.986425339366516E-2</c:v>
                </c:pt>
                <c:pt idx="50">
                  <c:v>2.8104575163398694E-2</c:v>
                </c:pt>
                <c:pt idx="51">
                  <c:v>2.4113475177304965E-2</c:v>
                </c:pt>
                <c:pt idx="52">
                  <c:v>2.0611229566453448E-2</c:v>
                </c:pt>
                <c:pt idx="53">
                  <c:v>2.3442732752846619E-2</c:v>
                </c:pt>
                <c:pt idx="54">
                  <c:v>2.2278364722094626E-2</c:v>
                </c:pt>
                <c:pt idx="55">
                  <c:v>2.2110552763819097E-2</c:v>
                </c:pt>
                <c:pt idx="56">
                  <c:v>2.2776055330312427E-2</c:v>
                </c:pt>
                <c:pt idx="57">
                  <c:v>2.0908947451475462E-2</c:v>
                </c:pt>
                <c:pt idx="58">
                  <c:v>1.9427839453458582E-2</c:v>
                </c:pt>
                <c:pt idx="59">
                  <c:v>1.8891790435776074E-2</c:v>
                </c:pt>
                <c:pt idx="60">
                  <c:v>1.7284025096525095E-2</c:v>
                </c:pt>
                <c:pt idx="61">
                  <c:v>1.7377423033067274E-2</c:v>
                </c:pt>
                <c:pt idx="62">
                  <c:v>1.8498669426374927E-2</c:v>
                </c:pt>
                <c:pt idx="63">
                  <c:v>2.0059041707667851E-2</c:v>
                </c:pt>
                <c:pt idx="64">
                  <c:v>2.0726937843106769E-2</c:v>
                </c:pt>
                <c:pt idx="65">
                  <c:v>2.206638524598192E-2</c:v>
                </c:pt>
                <c:pt idx="66">
                  <c:v>2.3644303164862893E-2</c:v>
                </c:pt>
                <c:pt idx="67">
                  <c:v>2.4588364434687156E-2</c:v>
                </c:pt>
                <c:pt idx="68">
                  <c:v>2.5592015094617934E-2</c:v>
                </c:pt>
                <c:pt idx="69">
                  <c:v>2.7810155554613657E-2</c:v>
                </c:pt>
                <c:pt idx="70">
                  <c:v>2.997595761070003E-2</c:v>
                </c:pt>
                <c:pt idx="71">
                  <c:v>3.2394423776624014E-2</c:v>
                </c:pt>
                <c:pt idx="72">
                  <c:v>3.3686859738127697E-2</c:v>
                </c:pt>
                <c:pt idx="73">
                  <c:v>3.4998498542132848E-2</c:v>
                </c:pt>
                <c:pt idx="74">
                  <c:v>3.6818702917591158E-2</c:v>
                </c:pt>
                <c:pt idx="75">
                  <c:v>3.8666721130672765E-2</c:v>
                </c:pt>
                <c:pt idx="76">
                  <c:v>4.2136525357293612E-2</c:v>
                </c:pt>
                <c:pt idx="77">
                  <c:v>4.4022844588839295E-2</c:v>
                </c:pt>
                <c:pt idx="78">
                  <c:v>4.5525598460087587E-2</c:v>
                </c:pt>
                <c:pt idx="79">
                  <c:v>4.6917016606318397E-2</c:v>
                </c:pt>
                <c:pt idx="80">
                  <c:v>4.8262303279169798E-2</c:v>
                </c:pt>
                <c:pt idx="81">
                  <c:v>4.9043883260679724E-2</c:v>
                </c:pt>
                <c:pt idx="82">
                  <c:v>5.0256697598712992E-2</c:v>
                </c:pt>
                <c:pt idx="83">
                  <c:v>5.2054763023134352E-2</c:v>
                </c:pt>
                <c:pt idx="84">
                  <c:v>5.3770216341104807E-2</c:v>
                </c:pt>
                <c:pt idx="85">
                  <c:v>5.4506986695992063E-2</c:v>
                </c:pt>
                <c:pt idx="86">
                  <c:v>5.4947606539068598E-2</c:v>
                </c:pt>
                <c:pt idx="87">
                  <c:v>5.550443263139733E-2</c:v>
                </c:pt>
                <c:pt idx="88">
                  <c:v>5.6128923102952373E-2</c:v>
                </c:pt>
                <c:pt idx="89">
                  <c:v>5.6956543369250608E-2</c:v>
                </c:pt>
                <c:pt idx="90">
                  <c:v>5.8319895711699689E-2</c:v>
                </c:pt>
                <c:pt idx="91">
                  <c:v>5.9253104305376975E-2</c:v>
                </c:pt>
                <c:pt idx="92">
                  <c:v>5.9775107644756811E-2</c:v>
                </c:pt>
                <c:pt idx="93">
                  <c:v>5.9758257444586897E-2</c:v>
                </c:pt>
                <c:pt idx="94">
                  <c:v>5.9472018825950303E-2</c:v>
                </c:pt>
                <c:pt idx="95">
                  <c:v>5.9143970478607519E-2</c:v>
                </c:pt>
                <c:pt idx="96">
                  <c:v>5.9282550760204764E-2</c:v>
                </c:pt>
                <c:pt idx="97">
                  <c:v>6.0057034931926365E-2</c:v>
                </c:pt>
                <c:pt idx="98">
                  <c:v>6.0889440269673779E-2</c:v>
                </c:pt>
                <c:pt idx="99">
                  <c:v>6.1372261848271645E-2</c:v>
                </c:pt>
                <c:pt idx="100">
                  <c:v>6.1186506678086679E-2</c:v>
                </c:pt>
                <c:pt idx="101">
                  <c:v>6.1103462602902753E-2</c:v>
                </c:pt>
                <c:pt idx="102">
                  <c:v>6.0721704598183039E-2</c:v>
                </c:pt>
                <c:pt idx="103">
                  <c:v>6.0694915740917468E-2</c:v>
                </c:pt>
                <c:pt idx="104">
                  <c:v>6.1398477659399257E-2</c:v>
                </c:pt>
                <c:pt idx="105">
                  <c:v>6.2057822812147605E-2</c:v>
                </c:pt>
                <c:pt idx="106">
                  <c:v>6.2219311896458643E-2</c:v>
                </c:pt>
                <c:pt idx="107">
                  <c:v>6.2262773099526846E-2</c:v>
                </c:pt>
                <c:pt idx="108">
                  <c:v>6.2175878020573373E-2</c:v>
                </c:pt>
                <c:pt idx="109">
                  <c:v>6.192413671103169E-2</c:v>
                </c:pt>
                <c:pt idx="110">
                  <c:v>6.1809570409220659E-2</c:v>
                </c:pt>
                <c:pt idx="111">
                  <c:v>6.1995328516411277E-2</c:v>
                </c:pt>
                <c:pt idx="112">
                  <c:v>6.2328183309338092E-2</c:v>
                </c:pt>
                <c:pt idx="113">
                  <c:v>6.2371508020849502E-2</c:v>
                </c:pt>
                <c:pt idx="114">
                  <c:v>6.2442590786783131E-2</c:v>
                </c:pt>
                <c:pt idx="115">
                  <c:v>6.2204231925585836E-2</c:v>
                </c:pt>
                <c:pt idx="116">
                  <c:v>6.1920178524068871E-2</c:v>
                </c:pt>
                <c:pt idx="117">
                  <c:v>6.1804038679755313E-2</c:v>
                </c:pt>
                <c:pt idx="118">
                  <c:v>6.1991728270426941E-2</c:v>
                </c:pt>
                <c:pt idx="119">
                  <c:v>6.2023901377475134E-2</c:v>
                </c:pt>
                <c:pt idx="120">
                  <c:v>6.1799468858550768E-2</c:v>
                </c:pt>
                <c:pt idx="121">
                  <c:v>6.164536416492556E-2</c:v>
                </c:pt>
                <c:pt idx="122">
                  <c:v>6.1500445268743605E-2</c:v>
                </c:pt>
                <c:pt idx="123">
                  <c:v>6.1101963375278345E-2</c:v>
                </c:pt>
                <c:pt idx="124">
                  <c:v>6.073532581363604E-2</c:v>
                </c:pt>
                <c:pt idx="125">
                  <c:v>6.0448281190151575E-2</c:v>
                </c:pt>
                <c:pt idx="126">
                  <c:v>6.0690095434992049E-2</c:v>
                </c:pt>
                <c:pt idx="127">
                  <c:v>6.057066568030238E-2</c:v>
                </c:pt>
                <c:pt idx="128">
                  <c:v>6.0385898046688896E-2</c:v>
                </c:pt>
                <c:pt idx="129">
                  <c:v>6.009732387447491E-2</c:v>
                </c:pt>
                <c:pt idx="130">
                  <c:v>5.9755191971203762E-2</c:v>
                </c:pt>
                <c:pt idx="131">
                  <c:v>5.961147913077993E-2</c:v>
                </c:pt>
                <c:pt idx="132">
                  <c:v>5.9514829316187123E-2</c:v>
                </c:pt>
                <c:pt idx="133">
                  <c:v>5.9417487019014371E-2</c:v>
                </c:pt>
                <c:pt idx="134">
                  <c:v>5.9286745022976199E-2</c:v>
                </c:pt>
                <c:pt idx="135">
                  <c:v>5.8981347303203362E-2</c:v>
                </c:pt>
                <c:pt idx="136">
                  <c:v>5.8627485481192898E-2</c:v>
                </c:pt>
                <c:pt idx="137">
                  <c:v>5.8318118465106948E-2</c:v>
                </c:pt>
                <c:pt idx="138">
                  <c:v>5.8064976539223205E-2</c:v>
                </c:pt>
                <c:pt idx="139">
                  <c:v>5.8013184424358252E-2</c:v>
                </c:pt>
                <c:pt idx="140">
                  <c:v>5.7860575216948415E-2</c:v>
                </c:pt>
                <c:pt idx="141">
                  <c:v>5.7634795637203161E-2</c:v>
                </c:pt>
                <c:pt idx="142">
                  <c:v>5.7326404377579937E-2</c:v>
                </c:pt>
                <c:pt idx="143">
                  <c:v>5.6986072106517967E-2</c:v>
                </c:pt>
                <c:pt idx="144">
                  <c:v>5.659373767526784E-2</c:v>
                </c:pt>
                <c:pt idx="145">
                  <c:v>5.6253801987298173E-2</c:v>
                </c:pt>
                <c:pt idx="146">
                  <c:v>5.6022015866355496E-2</c:v>
                </c:pt>
                <c:pt idx="147">
                  <c:v>5.5704043378372758E-2</c:v>
                </c:pt>
                <c:pt idx="148">
                  <c:v>5.5324747991761215E-2</c:v>
                </c:pt>
                <c:pt idx="149">
                  <c:v>5.4842595021369317E-2</c:v>
                </c:pt>
                <c:pt idx="150">
                  <c:v>5.4314050993913079E-2</c:v>
                </c:pt>
                <c:pt idx="151">
                  <c:v>5.3809613339135851E-2</c:v>
                </c:pt>
                <c:pt idx="152">
                  <c:v>5.326724049573088E-2</c:v>
                </c:pt>
                <c:pt idx="153">
                  <c:v>5.2829595512826247E-2</c:v>
                </c:pt>
                <c:pt idx="154">
                  <c:v>5.2373504990291406E-2</c:v>
                </c:pt>
                <c:pt idx="155">
                  <c:v>5.1738864607548452E-2</c:v>
                </c:pt>
                <c:pt idx="156">
                  <c:v>5.1040017766581805E-2</c:v>
                </c:pt>
                <c:pt idx="157">
                  <c:v>5.0372491444109949E-2</c:v>
                </c:pt>
                <c:pt idx="158">
                  <c:v>4.9697160319138588E-2</c:v>
                </c:pt>
                <c:pt idx="159">
                  <c:v>4.9059933576977056E-2</c:v>
                </c:pt>
                <c:pt idx="160">
                  <c:v>4.8445729691922436E-2</c:v>
                </c:pt>
                <c:pt idx="161">
                  <c:v>4.7781505200945977E-2</c:v>
                </c:pt>
                <c:pt idx="162">
                  <c:v>4.7097626628845798E-2</c:v>
                </c:pt>
                <c:pt idx="163">
                  <c:v>4.6435505110073438E-2</c:v>
                </c:pt>
                <c:pt idx="164">
                  <c:v>4.5778939554933916E-2</c:v>
                </c:pt>
                <c:pt idx="165">
                  <c:v>4.5088692148797495E-2</c:v>
                </c:pt>
                <c:pt idx="166">
                  <c:v>4.4519268397933708E-2</c:v>
                </c:pt>
                <c:pt idx="167">
                  <c:v>4.403527521462916E-2</c:v>
                </c:pt>
                <c:pt idx="168">
                  <c:v>4.3473023037621711E-2</c:v>
                </c:pt>
                <c:pt idx="169">
                  <c:v>4.2912866354965738E-2</c:v>
                </c:pt>
                <c:pt idx="170">
                  <c:v>4.2258353404565414E-2</c:v>
                </c:pt>
                <c:pt idx="171">
                  <c:v>4.1687346442077375E-2</c:v>
                </c:pt>
                <c:pt idx="172">
                  <c:v>4.1081810210285084E-2</c:v>
                </c:pt>
                <c:pt idx="173">
                  <c:v>4.0467790296350614E-2</c:v>
                </c:pt>
                <c:pt idx="174">
                  <c:v>3.9942603598232179E-2</c:v>
                </c:pt>
                <c:pt idx="175">
                  <c:v>3.945066195052048E-2</c:v>
                </c:pt>
                <c:pt idx="176">
                  <c:v>3.8862108123329034E-2</c:v>
                </c:pt>
                <c:pt idx="177">
                  <c:v>3.8354696022030232E-2</c:v>
                </c:pt>
                <c:pt idx="178">
                  <c:v>3.7930297706021937E-2</c:v>
                </c:pt>
                <c:pt idx="179">
                  <c:v>3.7427052469217598E-2</c:v>
                </c:pt>
                <c:pt idx="180">
                  <c:v>3.6961652832820081E-2</c:v>
                </c:pt>
                <c:pt idx="181">
                  <c:v>3.6633821560310538E-2</c:v>
                </c:pt>
                <c:pt idx="182">
                  <c:v>3.628579582335148E-2</c:v>
                </c:pt>
                <c:pt idx="183">
                  <c:v>3.5939493158390977E-2</c:v>
                </c:pt>
                <c:pt idx="184">
                  <c:v>3.5570552538084214E-2</c:v>
                </c:pt>
                <c:pt idx="185">
                  <c:v>3.522016190592419E-2</c:v>
                </c:pt>
                <c:pt idx="186">
                  <c:v>3.4874512361230944E-2</c:v>
                </c:pt>
                <c:pt idx="187">
                  <c:v>3.4676996235960017E-2</c:v>
                </c:pt>
                <c:pt idx="188">
                  <c:v>3.4468066937146685E-2</c:v>
                </c:pt>
                <c:pt idx="189">
                  <c:v>3.4240482568033935E-2</c:v>
                </c:pt>
                <c:pt idx="190">
                  <c:v>3.3991210262924593E-2</c:v>
                </c:pt>
                <c:pt idx="191">
                  <c:v>3.376378502301678E-2</c:v>
                </c:pt>
                <c:pt idx="192">
                  <c:v>3.3577732030873969E-2</c:v>
                </c:pt>
                <c:pt idx="193">
                  <c:v>3.3321822760600937E-2</c:v>
                </c:pt>
                <c:pt idx="194">
                  <c:v>3.311354099042333E-2</c:v>
                </c:pt>
                <c:pt idx="195">
                  <c:v>3.3003009800715979E-2</c:v>
                </c:pt>
                <c:pt idx="196">
                  <c:v>3.2926953143624753E-2</c:v>
                </c:pt>
                <c:pt idx="197">
                  <c:v>3.2781061114567134E-2</c:v>
                </c:pt>
                <c:pt idx="198">
                  <c:v>3.2646499067638925E-2</c:v>
                </c:pt>
                <c:pt idx="199">
                  <c:v>3.2495059453625692E-2</c:v>
                </c:pt>
                <c:pt idx="200">
                  <c:v>3.2294032108695102E-2</c:v>
                </c:pt>
                <c:pt idx="201">
                  <c:v>3.2083464195979898E-2</c:v>
                </c:pt>
                <c:pt idx="202">
                  <c:v>3.1998316348998135E-2</c:v>
                </c:pt>
                <c:pt idx="203">
                  <c:v>3.1941864901582732E-2</c:v>
                </c:pt>
                <c:pt idx="204">
                  <c:v>3.183203218619772E-2</c:v>
                </c:pt>
                <c:pt idx="205">
                  <c:v>3.1698665901786702E-2</c:v>
                </c:pt>
                <c:pt idx="206">
                  <c:v>3.1608241865340836E-2</c:v>
                </c:pt>
                <c:pt idx="207">
                  <c:v>3.1467943240438605E-2</c:v>
                </c:pt>
                <c:pt idx="208">
                  <c:v>3.1346784166080548E-2</c:v>
                </c:pt>
                <c:pt idx="209">
                  <c:v>3.1330812264242475E-2</c:v>
                </c:pt>
                <c:pt idx="210">
                  <c:v>3.1312388965724768E-2</c:v>
                </c:pt>
                <c:pt idx="211">
                  <c:v>3.1258662105364571E-2</c:v>
                </c:pt>
                <c:pt idx="212">
                  <c:v>3.1184870706291008E-2</c:v>
                </c:pt>
                <c:pt idx="213">
                  <c:v>3.111272668239496E-2</c:v>
                </c:pt>
                <c:pt idx="214">
                  <c:v>3.1002982472602206E-2</c:v>
                </c:pt>
                <c:pt idx="215">
                  <c:v>3.0875318144184479E-2</c:v>
                </c:pt>
                <c:pt idx="216">
                  <c:v>3.0885766159949184E-2</c:v>
                </c:pt>
                <c:pt idx="217">
                  <c:v>3.0862175550287634E-2</c:v>
                </c:pt>
                <c:pt idx="218">
                  <c:v>3.0809751891045768E-2</c:v>
                </c:pt>
                <c:pt idx="219">
                  <c:v>3.0733482123003933E-2</c:v>
                </c:pt>
                <c:pt idx="220">
                  <c:v>3.0651085186712373E-2</c:v>
                </c:pt>
                <c:pt idx="221">
                  <c:v>3.0522155595553421E-2</c:v>
                </c:pt>
                <c:pt idx="222">
                  <c:v>3.0444300032484401E-2</c:v>
                </c:pt>
                <c:pt idx="223">
                  <c:v>3.0403171634419083E-2</c:v>
                </c:pt>
                <c:pt idx="224">
                  <c:v>3.0378620465166491E-2</c:v>
                </c:pt>
                <c:pt idx="225">
                  <c:v>3.037227870626678E-2</c:v>
                </c:pt>
                <c:pt idx="226">
                  <c:v>3.0280534626300575E-2</c:v>
                </c:pt>
                <c:pt idx="227">
                  <c:v>3.0190377215583101E-2</c:v>
                </c:pt>
                <c:pt idx="228">
                  <c:v>3.0103571095689941E-2</c:v>
                </c:pt>
                <c:pt idx="229">
                  <c:v>3.003005100131384E-2</c:v>
                </c:pt>
                <c:pt idx="230">
                  <c:v>2.9975143073132978E-2</c:v>
                </c:pt>
                <c:pt idx="231">
                  <c:v>3.000827645367796E-2</c:v>
                </c:pt>
                <c:pt idx="232">
                  <c:v>2.9981707603070621E-2</c:v>
                </c:pt>
                <c:pt idx="233">
                  <c:v>2.9948699898753067E-2</c:v>
                </c:pt>
                <c:pt idx="234">
                  <c:v>2.986728239387287E-2</c:v>
                </c:pt>
                <c:pt idx="235">
                  <c:v>2.9764933846329868E-2</c:v>
                </c:pt>
                <c:pt idx="236">
                  <c:v>2.9677041136758557E-2</c:v>
                </c:pt>
                <c:pt idx="237">
                  <c:v>2.9696550525127204E-2</c:v>
                </c:pt>
                <c:pt idx="238">
                  <c:v>2.9677448936667305E-2</c:v>
                </c:pt>
                <c:pt idx="239">
                  <c:v>2.9610552901222296E-2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'% Case Fatality Rate'!$B$11:$IZ$11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  <c:pt idx="228">
                  <c:v>3.0610116540798222E-2</c:v>
                </c:pt>
                <c:pt idx="229">
                  <c:v>3.0609041818373817E-2</c:v>
                </c:pt>
                <c:pt idx="230">
                  <c:v>3.0625123586251371E-2</c:v>
                </c:pt>
                <c:pt idx="231">
                  <c:v>3.0619913961517326E-2</c:v>
                </c:pt>
                <c:pt idx="232">
                  <c:v>3.0558841613176149E-2</c:v>
                </c:pt>
                <c:pt idx="233">
                  <c:v>3.0450958907692467E-2</c:v>
                </c:pt>
                <c:pt idx="234">
                  <c:v>3.0403038959961645E-2</c:v>
                </c:pt>
                <c:pt idx="235">
                  <c:v>3.0395189420049394E-2</c:v>
                </c:pt>
                <c:pt idx="236">
                  <c:v>3.0376863087115503E-2</c:v>
                </c:pt>
                <c:pt idx="237">
                  <c:v>3.0376771088362339E-2</c:v>
                </c:pt>
                <c:pt idx="238">
                  <c:v>3.0347019958665632E-2</c:v>
                </c:pt>
                <c:pt idx="239">
                  <c:v>3.0285815864214683E-2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'% Case Fatality Rate'!$B$9:$IZ$9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  <c:pt idx="228">
                  <c:v>1.7038904650677721E-2</c:v>
                </c:pt>
                <c:pt idx="229">
                  <c:v>1.7001828324403528E-2</c:v>
                </c:pt>
                <c:pt idx="230">
                  <c:v>1.6907971574287983E-2</c:v>
                </c:pt>
                <c:pt idx="231">
                  <c:v>1.6807949549728685E-2</c:v>
                </c:pt>
                <c:pt idx="232">
                  <c:v>1.6717246615497849E-2</c:v>
                </c:pt>
                <c:pt idx="233">
                  <c:v>1.6624949785235314E-2</c:v>
                </c:pt>
                <c:pt idx="234">
                  <c:v>1.6529262848638177E-2</c:v>
                </c:pt>
                <c:pt idx="235">
                  <c:v>1.6449644243068141E-2</c:v>
                </c:pt>
                <c:pt idx="236">
                  <c:v>1.6449644243068141E-2</c:v>
                </c:pt>
                <c:pt idx="237">
                  <c:v>1.634663975225676E-2</c:v>
                </c:pt>
                <c:pt idx="238">
                  <c:v>1.634663975225676E-2</c:v>
                </c:pt>
                <c:pt idx="239">
                  <c:v>1.6255155811953807E-2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'% Case Fatality Rate'!$B$10:$IZ$10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Rate'!$B$2:$IZ$2</c:f>
              <c:numCache>
                <c:formatCode>0.0%</c:formatCode>
                <c:ptCount val="259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2.1458795083618778E-2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3.4012207650933705E-2</c:v>
                </c:pt>
                <c:pt idx="37">
                  <c:v>3.4153590109367568E-2</c:v>
                </c:pt>
                <c:pt idx="38">
                  <c:v>3.4204131933544928E-2</c:v>
                </c:pt>
                <c:pt idx="39">
                  <c:v>3.3893319757904862E-2</c:v>
                </c:pt>
                <c:pt idx="40">
                  <c:v>3.4136679502500773E-2</c:v>
                </c:pt>
                <c:pt idx="41">
                  <c:v>3.3994212377766064E-2</c:v>
                </c:pt>
                <c:pt idx="42">
                  <c:v>3.4165337139978165E-2</c:v>
                </c:pt>
                <c:pt idx="43">
                  <c:v>3.4153507161219246E-2</c:v>
                </c:pt>
                <c:pt idx="44">
                  <c:v>3.3915583524476073E-2</c:v>
                </c:pt>
                <c:pt idx="45">
                  <c:v>3.3564072579124068E-2</c:v>
                </c:pt>
                <c:pt idx="46">
                  <c:v>3.4574927495386071E-2</c:v>
                </c:pt>
                <c:pt idx="47">
                  <c:v>3.4990258543520614E-2</c:v>
                </c:pt>
                <c:pt idx="48">
                  <c:v>3.5867089192801363E-2</c:v>
                </c:pt>
                <c:pt idx="49">
                  <c:v>3.6400236826524573E-2</c:v>
                </c:pt>
                <c:pt idx="50">
                  <c:v>3.7123442808607021E-2</c:v>
                </c:pt>
                <c:pt idx="51">
                  <c:v>3.6884380343772782E-2</c:v>
                </c:pt>
                <c:pt idx="52">
                  <c:v>3.6970614888372062E-2</c:v>
                </c:pt>
                <c:pt idx="53">
                  <c:v>3.8306356192910215E-2</c:v>
                </c:pt>
                <c:pt idx="54">
                  <c:v>3.8943362533142421E-2</c:v>
                </c:pt>
                <c:pt idx="55">
                  <c:v>3.9941622239719948E-2</c:v>
                </c:pt>
                <c:pt idx="56">
                  <c:v>4.054727619430866E-2</c:v>
                </c:pt>
                <c:pt idx="57">
                  <c:v>4.0633791062275833E-2</c:v>
                </c:pt>
                <c:pt idx="58">
                  <c:v>4.1527306196845228E-2</c:v>
                </c:pt>
                <c:pt idx="59">
                  <c:v>4.2832676327309242E-2</c:v>
                </c:pt>
                <c:pt idx="60">
                  <c:v>4.3460197083538141E-2</c:v>
                </c:pt>
                <c:pt idx="61">
                  <c:v>4.367054051946026E-2</c:v>
                </c:pt>
                <c:pt idx="62">
                  <c:v>4.4808789371211424E-2</c:v>
                </c:pt>
                <c:pt idx="63">
                  <c:v>4.5894520432994884E-2</c:v>
                </c:pt>
                <c:pt idx="64">
                  <c:v>4.6177762030463636E-2</c:v>
                </c:pt>
                <c:pt idx="65">
                  <c:v>4.7007004354953551E-2</c:v>
                </c:pt>
                <c:pt idx="66">
                  <c:v>4.7795513457097635E-2</c:v>
                </c:pt>
                <c:pt idx="67">
                  <c:v>4.864433920852438E-2</c:v>
                </c:pt>
                <c:pt idx="68">
                  <c:v>4.9774056937400515E-2</c:v>
                </c:pt>
                <c:pt idx="69">
                  <c:v>5.0848428930824821E-2</c:v>
                </c:pt>
                <c:pt idx="70">
                  <c:v>5.2561341593379315E-2</c:v>
                </c:pt>
                <c:pt idx="71">
                  <c:v>5.4466461490665141E-2</c:v>
                </c:pt>
                <c:pt idx="72">
                  <c:v>5.5879296049327933E-2</c:v>
                </c:pt>
                <c:pt idx="73">
                  <c:v>5.725925286773767E-2</c:v>
                </c:pt>
                <c:pt idx="74">
                  <c:v>5.8117067087516211E-2</c:v>
                </c:pt>
                <c:pt idx="75">
                  <c:v>5.9399865627057541E-2</c:v>
                </c:pt>
                <c:pt idx="76">
                  <c:v>6.1979132071685275E-2</c:v>
                </c:pt>
                <c:pt idx="77">
                  <c:v>6.3022426520870381E-2</c:v>
                </c:pt>
                <c:pt idx="78">
                  <c:v>6.4483189034508726E-2</c:v>
                </c:pt>
                <c:pt idx="79">
                  <c:v>6.5528862131706861E-2</c:v>
                </c:pt>
                <c:pt idx="80">
                  <c:v>6.6207128292812278E-2</c:v>
                </c:pt>
                <c:pt idx="81">
                  <c:v>6.5881388484740525E-2</c:v>
                </c:pt>
                <c:pt idx="82">
                  <c:v>6.6574169929620383E-2</c:v>
                </c:pt>
                <c:pt idx="83">
                  <c:v>6.7748116583529847E-2</c:v>
                </c:pt>
                <c:pt idx="84">
                  <c:v>6.9134524451625226E-2</c:v>
                </c:pt>
                <c:pt idx="85">
                  <c:v>6.9420099716212227E-2</c:v>
                </c:pt>
                <c:pt idx="86">
                  <c:v>7.0431217335384544E-2</c:v>
                </c:pt>
                <c:pt idx="87">
                  <c:v>7.0781363887533144E-2</c:v>
                </c:pt>
                <c:pt idx="88">
                  <c:v>7.059775050767772E-2</c:v>
                </c:pt>
                <c:pt idx="89">
                  <c:v>7.0870917862394439E-2</c:v>
                </c:pt>
                <c:pt idx="90">
                  <c:v>7.1599431172097841E-2</c:v>
                </c:pt>
                <c:pt idx="91">
                  <c:v>7.2059187295599444E-2</c:v>
                </c:pt>
                <c:pt idx="92">
                  <c:v>7.2221652491396143E-2</c:v>
                </c:pt>
                <c:pt idx="93">
                  <c:v>7.2357030021424795E-2</c:v>
                </c:pt>
                <c:pt idx="94">
                  <c:v>7.218279180277537E-2</c:v>
                </c:pt>
                <c:pt idx="95">
                  <c:v>7.1737790194922491E-2</c:v>
                </c:pt>
                <c:pt idx="96">
                  <c:v>7.1646948391468623E-2</c:v>
                </c:pt>
                <c:pt idx="97">
                  <c:v>7.2016208784582356E-2</c:v>
                </c:pt>
                <c:pt idx="98">
                  <c:v>7.238366792830829E-2</c:v>
                </c:pt>
                <c:pt idx="99">
                  <c:v>7.2339613536763367E-2</c:v>
                </c:pt>
                <c:pt idx="100">
                  <c:v>7.1999442405092706E-2</c:v>
                </c:pt>
                <c:pt idx="101">
                  <c:v>7.1889315957331418E-2</c:v>
                </c:pt>
                <c:pt idx="102">
                  <c:v>7.129415786275077E-2</c:v>
                </c:pt>
                <c:pt idx="103">
                  <c:v>7.0927647720003803E-2</c:v>
                </c:pt>
                <c:pt idx="104">
                  <c:v>7.0987785419831945E-2</c:v>
                </c:pt>
                <c:pt idx="105">
                  <c:v>7.1032790845575566E-2</c:v>
                </c:pt>
                <c:pt idx="106">
                  <c:v>7.0764927591465396E-2</c:v>
                </c:pt>
                <c:pt idx="107">
                  <c:v>7.0509982325211051E-2</c:v>
                </c:pt>
                <c:pt idx="108">
                  <c:v>7.0060848775516743E-2</c:v>
                </c:pt>
                <c:pt idx="109">
                  <c:v>6.9635485125053229E-2</c:v>
                </c:pt>
                <c:pt idx="110">
                  <c:v>6.919629619001158E-2</c:v>
                </c:pt>
                <c:pt idx="111">
                  <c:v>6.913566874784749E-2</c:v>
                </c:pt>
                <c:pt idx="112">
                  <c:v>6.8957883833547187E-2</c:v>
                </c:pt>
                <c:pt idx="113">
                  <c:v>6.8619680204601421E-2</c:v>
                </c:pt>
                <c:pt idx="114">
                  <c:v>6.8293075858037622E-2</c:v>
                </c:pt>
                <c:pt idx="115">
                  <c:v>6.7778093696924419E-2</c:v>
                </c:pt>
                <c:pt idx="116">
                  <c:v>6.7349891411146334E-2</c:v>
                </c:pt>
                <c:pt idx="117">
                  <c:v>6.6879699897395312E-2</c:v>
                </c:pt>
                <c:pt idx="118">
                  <c:v>6.6529443069511418E-2</c:v>
                </c:pt>
                <c:pt idx="119">
                  <c:v>6.6111498901025134E-2</c:v>
                </c:pt>
                <c:pt idx="120">
                  <c:v>6.5662285164193368E-2</c:v>
                </c:pt>
                <c:pt idx="121">
                  <c:v>6.5313842776618697E-2</c:v>
                </c:pt>
                <c:pt idx="122">
                  <c:v>6.4752721508751818E-2</c:v>
                </c:pt>
                <c:pt idx="123">
                  <c:v>6.4191634180573595E-2</c:v>
                </c:pt>
                <c:pt idx="124">
                  <c:v>6.3393077506882556E-2</c:v>
                </c:pt>
                <c:pt idx="125">
                  <c:v>6.307932406283856E-2</c:v>
                </c:pt>
                <c:pt idx="126">
                  <c:v>6.2845092387684168E-2</c:v>
                </c:pt>
                <c:pt idx="127">
                  <c:v>6.234883871542949E-2</c:v>
                </c:pt>
                <c:pt idx="128">
                  <c:v>6.184998665517407E-2</c:v>
                </c:pt>
                <c:pt idx="129">
                  <c:v>6.1120045684195497E-2</c:v>
                </c:pt>
                <c:pt idx="130">
                  <c:v>6.0522714240368647E-2</c:v>
                </c:pt>
                <c:pt idx="131">
                  <c:v>6.0091539350508941E-2</c:v>
                </c:pt>
                <c:pt idx="132">
                  <c:v>5.969696174732321E-2</c:v>
                </c:pt>
                <c:pt idx="133">
                  <c:v>5.9450952829756189E-2</c:v>
                </c:pt>
                <c:pt idx="134">
                  <c:v>5.9088309935879213E-2</c:v>
                </c:pt>
                <c:pt idx="135">
                  <c:v>5.862162852589952E-2</c:v>
                </c:pt>
                <c:pt idx="136">
                  <c:v>5.8021822619639778E-2</c:v>
                </c:pt>
                <c:pt idx="137">
                  <c:v>5.7487868674614105E-2</c:v>
                </c:pt>
                <c:pt idx="138">
                  <c:v>5.7181169611836703E-2</c:v>
                </c:pt>
                <c:pt idx="139">
                  <c:v>5.6868958322765339E-2</c:v>
                </c:pt>
                <c:pt idx="140">
                  <c:v>5.6518401099124919E-2</c:v>
                </c:pt>
                <c:pt idx="141">
                  <c:v>5.6106971542506621E-2</c:v>
                </c:pt>
                <c:pt idx="142">
                  <c:v>5.5712734953303547E-2</c:v>
                </c:pt>
                <c:pt idx="143">
                  <c:v>5.5278166393541189E-2</c:v>
                </c:pt>
                <c:pt idx="144">
                  <c:v>5.477892420420663E-2</c:v>
                </c:pt>
                <c:pt idx="145">
                  <c:v>5.4391215641972822E-2</c:v>
                </c:pt>
                <c:pt idx="146">
                  <c:v>5.4271723610399739E-2</c:v>
                </c:pt>
                <c:pt idx="147">
                  <c:v>5.3957617559074453E-2</c:v>
                </c:pt>
                <c:pt idx="148">
                  <c:v>5.3654720526928261E-2</c:v>
                </c:pt>
                <c:pt idx="149">
                  <c:v>5.3249743836525268E-2</c:v>
                </c:pt>
                <c:pt idx="150">
                  <c:v>5.2772496066868069E-2</c:v>
                </c:pt>
                <c:pt idx="151">
                  <c:v>5.2460288566448951E-2</c:v>
                </c:pt>
                <c:pt idx="152">
                  <c:v>5.2055270101374812E-2</c:v>
                </c:pt>
                <c:pt idx="153">
                  <c:v>5.1692607922103055E-2</c:v>
                </c:pt>
                <c:pt idx="154">
                  <c:v>5.1300505085393501E-2</c:v>
                </c:pt>
                <c:pt idx="155">
                  <c:v>5.0839792035105157E-2</c:v>
                </c:pt>
                <c:pt idx="156">
                  <c:v>5.0325272642225867E-2</c:v>
                </c:pt>
                <c:pt idx="157">
                  <c:v>4.9869354731479736E-2</c:v>
                </c:pt>
                <c:pt idx="158">
                  <c:v>4.9380393223318921E-2</c:v>
                </c:pt>
                <c:pt idx="159">
                  <c:v>4.8991377182854949E-2</c:v>
                </c:pt>
                <c:pt idx="160">
                  <c:v>4.8647767734447789E-2</c:v>
                </c:pt>
                <c:pt idx="161">
                  <c:v>4.8119843291368744E-2</c:v>
                </c:pt>
                <c:pt idx="162">
                  <c:v>4.7667934749973266E-2</c:v>
                </c:pt>
                <c:pt idx="163">
                  <c:v>4.7237911362827421E-2</c:v>
                </c:pt>
                <c:pt idx="164">
                  <c:v>4.6811848238557399E-2</c:v>
                </c:pt>
                <c:pt idx="165">
                  <c:v>4.6367521180984472E-2</c:v>
                </c:pt>
                <c:pt idx="166">
                  <c:v>4.603417216815156E-2</c:v>
                </c:pt>
                <c:pt idx="167">
                  <c:v>4.5723496850521413E-2</c:v>
                </c:pt>
                <c:pt idx="168">
                  <c:v>4.5357125598228951E-2</c:v>
                </c:pt>
                <c:pt idx="169">
                  <c:v>4.4955190268094025E-2</c:v>
                </c:pt>
                <c:pt idx="170">
                  <c:v>4.4543152871310505E-2</c:v>
                </c:pt>
                <c:pt idx="171">
                  <c:v>4.4161413089749434E-2</c:v>
                </c:pt>
                <c:pt idx="172">
                  <c:v>4.3811180888431334E-2</c:v>
                </c:pt>
                <c:pt idx="173">
                  <c:v>4.3460103446023531E-2</c:v>
                </c:pt>
                <c:pt idx="174">
                  <c:v>4.3156693295123102E-2</c:v>
                </c:pt>
                <c:pt idx="175">
                  <c:v>4.2822419817585292E-2</c:v>
                </c:pt>
                <c:pt idx="176">
                  <c:v>4.245564901210018E-2</c:v>
                </c:pt>
                <c:pt idx="177">
                  <c:v>4.2198760754586041E-2</c:v>
                </c:pt>
                <c:pt idx="178">
                  <c:v>4.1889781566198013E-2</c:v>
                </c:pt>
                <c:pt idx="179">
                  <c:v>4.1548921591966492E-2</c:v>
                </c:pt>
                <c:pt idx="180">
                  <c:v>4.1250031014217599E-2</c:v>
                </c:pt>
                <c:pt idx="181">
                  <c:v>4.1017680752393856E-2</c:v>
                </c:pt>
                <c:pt idx="182">
                  <c:v>4.0716802787805768E-2</c:v>
                </c:pt>
                <c:pt idx="183">
                  <c:v>4.0612705243224398E-2</c:v>
                </c:pt>
                <c:pt idx="184">
                  <c:v>4.0271646076267674E-2</c:v>
                </c:pt>
                <c:pt idx="185">
                  <c:v>3.997555089179599E-2</c:v>
                </c:pt>
                <c:pt idx="186">
                  <c:v>3.9676151161524065E-2</c:v>
                </c:pt>
                <c:pt idx="187">
                  <c:v>3.9445818621776506E-2</c:v>
                </c:pt>
                <c:pt idx="188">
                  <c:v>3.922780123019274E-2</c:v>
                </c:pt>
                <c:pt idx="189">
                  <c:v>3.89476285203081E-2</c:v>
                </c:pt>
                <c:pt idx="190">
                  <c:v>3.8663109857479748E-2</c:v>
                </c:pt>
                <c:pt idx="191">
                  <c:v>3.8377560067283607E-2</c:v>
                </c:pt>
                <c:pt idx="192">
                  <c:v>3.8145016235820062E-2</c:v>
                </c:pt>
                <c:pt idx="193">
                  <c:v>3.7898859737702385E-2</c:v>
                </c:pt>
                <c:pt idx="194">
                  <c:v>3.7715978606447327E-2</c:v>
                </c:pt>
                <c:pt idx="195">
                  <c:v>3.7564347860048621E-2</c:v>
                </c:pt>
                <c:pt idx="196">
                  <c:v>3.7392269578303806E-2</c:v>
                </c:pt>
                <c:pt idx="197">
                  <c:v>3.7173493253159738E-2</c:v>
                </c:pt>
                <c:pt idx="198">
                  <c:v>3.6959790887261257E-2</c:v>
                </c:pt>
                <c:pt idx="199">
                  <c:v>3.6746413539974605E-2</c:v>
                </c:pt>
                <c:pt idx="200">
                  <c:v>3.6560078780219864E-2</c:v>
                </c:pt>
                <c:pt idx="201">
                  <c:v>3.6391656394314922E-2</c:v>
                </c:pt>
                <c:pt idx="202">
                  <c:v>3.6251271870306766E-2</c:v>
                </c:pt>
                <c:pt idx="203">
                  <c:v>3.6084621266655327E-2</c:v>
                </c:pt>
                <c:pt idx="204">
                  <c:v>3.5889187984590405E-2</c:v>
                </c:pt>
                <c:pt idx="205">
                  <c:v>3.585199010546445E-2</c:v>
                </c:pt>
                <c:pt idx="206">
                  <c:v>3.5686312598144761E-2</c:v>
                </c:pt>
                <c:pt idx="207">
                  <c:v>3.5529541782836759E-2</c:v>
                </c:pt>
                <c:pt idx="208">
                  <c:v>3.5378889137179653E-2</c:v>
                </c:pt>
                <c:pt idx="209">
                  <c:v>3.5279888179087664E-2</c:v>
                </c:pt>
                <c:pt idx="210">
                  <c:v>3.5150461803913673E-2</c:v>
                </c:pt>
                <c:pt idx="211">
                  <c:v>3.5002094126175637E-2</c:v>
                </c:pt>
                <c:pt idx="212">
                  <c:v>3.4830569967380008E-2</c:v>
                </c:pt>
                <c:pt idx="213">
                  <c:v>3.4671814216043963E-2</c:v>
                </c:pt>
                <c:pt idx="214">
                  <c:v>3.4531772939441117E-2</c:v>
                </c:pt>
                <c:pt idx="215">
                  <c:v>3.4385172569581929E-2</c:v>
                </c:pt>
                <c:pt idx="216">
                  <c:v>3.4304611279841628E-2</c:v>
                </c:pt>
                <c:pt idx="217">
                  <c:v>3.4156063358984579E-2</c:v>
                </c:pt>
                <c:pt idx="218">
                  <c:v>3.4006784622743175E-2</c:v>
                </c:pt>
                <c:pt idx="219">
                  <c:v>3.3842679650663725E-2</c:v>
                </c:pt>
                <c:pt idx="220">
                  <c:v>3.3702857717109978E-2</c:v>
                </c:pt>
                <c:pt idx="221">
                  <c:v>3.3555198214434458E-2</c:v>
                </c:pt>
                <c:pt idx="222">
                  <c:v>3.3374250586634756E-2</c:v>
                </c:pt>
                <c:pt idx="223">
                  <c:v>3.3282598647390901E-2</c:v>
                </c:pt>
                <c:pt idx="224">
                  <c:v>3.3153332839058663E-2</c:v>
                </c:pt>
                <c:pt idx="225">
                  <c:v>3.3025575201780233E-2</c:v>
                </c:pt>
                <c:pt idx="226">
                  <c:v>3.2858965846795762E-2</c:v>
                </c:pt>
                <c:pt idx="227">
                  <c:v>3.2720475499419734E-2</c:v>
                </c:pt>
                <c:pt idx="228">
                  <c:v>3.2590910994362607E-2</c:v>
                </c:pt>
                <c:pt idx="229">
                  <c:v>3.2652492376844339E-2</c:v>
                </c:pt>
                <c:pt idx="230">
                  <c:v>3.2548380453453159E-2</c:v>
                </c:pt>
                <c:pt idx="231">
                  <c:v>3.2433563461949817E-2</c:v>
                </c:pt>
                <c:pt idx="232">
                  <c:v>3.2295194910884152E-2</c:v>
                </c:pt>
                <c:pt idx="233">
                  <c:v>3.2138817151816199E-2</c:v>
                </c:pt>
                <c:pt idx="234">
                  <c:v>3.1998079206313028E-2</c:v>
                </c:pt>
                <c:pt idx="235">
                  <c:v>3.1862773415606692E-2</c:v>
                </c:pt>
                <c:pt idx="236">
                  <c:v>3.1765066309668848E-2</c:v>
                </c:pt>
                <c:pt idx="237">
                  <c:v>3.162744452366173E-2</c:v>
                </c:pt>
                <c:pt idx="238">
                  <c:v>3.1564012363234778E-2</c:v>
                </c:pt>
                <c:pt idx="239">
                  <c:v>3.141362701262005E-2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'By Population Size'!$C$3:$IZ$3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'By Population Size'!$C$4:$IZ$4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'By Population Size'!$C$5:$IZ$5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'By Population Size'!$C$6:$IZ$6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'By Population Size'!$C$7:$IZ$7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'By Population Size'!$C$8:$IZ$8</c:f>
              <c:numCache>
                <c:formatCode>0</c:formatCode>
                <c:ptCount val="25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1.5724071858234285E-2</c:v>
                </c:pt>
                <c:pt idx="41">
                  <c:v>2.1771791803709008E-2</c:v>
                </c:pt>
                <c:pt idx="42">
                  <c:v>3.1145757719194832E-2</c:v>
                </c:pt>
                <c:pt idx="43">
                  <c:v>5.2010391531082625E-2</c:v>
                </c:pt>
                <c:pt idx="44">
                  <c:v>6.5012989413853292E-2</c:v>
                </c:pt>
                <c:pt idx="45">
                  <c:v>0.10190408108124911</c:v>
                </c:pt>
                <c:pt idx="46">
                  <c:v>0.13607369877318129</c:v>
                </c:pt>
                <c:pt idx="47">
                  <c:v>0.15572878859597417</c:v>
                </c:pt>
                <c:pt idx="48">
                  <c:v>0.21560121605617394</c:v>
                </c:pt>
                <c:pt idx="49">
                  <c:v>0.33413652698747853</c:v>
                </c:pt>
                <c:pt idx="50">
                  <c:v>0.46265057582881647</c:v>
                </c:pt>
                <c:pt idx="51">
                  <c:v>0.63954638423395216</c:v>
                </c:pt>
                <c:pt idx="52">
                  <c:v>0.85091419632829368</c:v>
                </c:pt>
                <c:pt idx="53">
                  <c:v>0.90292458785937635</c:v>
                </c:pt>
                <c:pt idx="54">
                  <c:v>1.3165886321298477</c:v>
                </c:pt>
                <c:pt idx="55">
                  <c:v>1.8052444037242055</c:v>
                </c:pt>
                <c:pt idx="56">
                  <c:v>2.5358089731375522</c:v>
                </c:pt>
                <c:pt idx="57">
                  <c:v>3.8324401294473334</c:v>
                </c:pt>
                <c:pt idx="58">
                  <c:v>5.6655040449207226</c:v>
                </c:pt>
                <c:pt idx="59">
                  <c:v>7.4108760211847278</c:v>
                </c:pt>
                <c:pt idx="60">
                  <c:v>10.024700581618903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25.282795618054362</c:v>
                </c:pt>
                <c:pt idx="65">
                  <c:v>30.87391270764574</c:v>
                </c:pt>
                <c:pt idx="66">
                  <c:v>36.908932441234967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57.073542669434076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220.82221268510224</c:v>
                </c:pt>
                <c:pt idx="88">
                  <c:v>228.7683119214615</c:v>
                </c:pt>
                <c:pt idx="89">
                  <c:v>237.04975722879732</c:v>
                </c:pt>
                <c:pt idx="90">
                  <c:v>244.71947566364838</c:v>
                </c:pt>
                <c:pt idx="91">
                  <c:v>253.28667573840787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  <c:pt idx="203">
                  <c:v>1571.6243084764867</c:v>
                </c:pt>
                <c:pt idx="204">
                  <c:v>1587.2113994779561</c:v>
                </c:pt>
                <c:pt idx="205">
                  <c:v>1606.6530047866738</c:v>
                </c:pt>
                <c:pt idx="206">
                  <c:v>1621.14122507405</c:v>
                </c:pt>
                <c:pt idx="207">
                  <c:v>1633.8559514874164</c:v>
                </c:pt>
                <c:pt idx="208">
                  <c:v>1644.4733286236915</c:v>
                </c:pt>
                <c:pt idx="209">
                  <c:v>1658.099748818838</c:v>
                </c:pt>
                <c:pt idx="210">
                  <c:v>1672.1413449882409</c:v>
                </c:pt>
                <c:pt idx="211">
                  <c:v>1685.453283746223</c:v>
                </c:pt>
                <c:pt idx="212">
                  <c:v>1700.1561980916638</c:v>
                </c:pt>
                <c:pt idx="213">
                  <c:v>1713.6426135700724</c:v>
                </c:pt>
                <c:pt idx="214">
                  <c:v>1724.0976094258117</c:v>
                </c:pt>
                <c:pt idx="215">
                  <c:v>1735.5553172485108</c:v>
                </c:pt>
                <c:pt idx="216">
                  <c:v>1747.0986003084383</c:v>
                </c:pt>
                <c:pt idx="217">
                  <c:v>1760.4365442621859</c:v>
                </c:pt>
                <c:pt idx="218">
                  <c:v>1774.3360190128703</c:v>
                </c:pt>
                <c:pt idx="219">
                  <c:v>1788.292947103037</c:v>
                </c:pt>
                <c:pt idx="220">
                  <c:v>1802.5513540324855</c:v>
                </c:pt>
                <c:pt idx="221">
                  <c:v>1813.2367680181474</c:v>
                </c:pt>
                <c:pt idx="222">
                  <c:v>1823.5650641410291</c:v>
                </c:pt>
                <c:pt idx="223">
                  <c:v>1836.6441656811098</c:v>
                </c:pt>
                <c:pt idx="224">
                  <c:v>1848.639818192959</c:v>
                </c:pt>
                <c:pt idx="225">
                  <c:v>1859.6787214094343</c:v>
                </c:pt>
                <c:pt idx="226">
                  <c:v>1874.9498190437523</c:v>
                </c:pt>
                <c:pt idx="227">
                  <c:v>1888.3914813945646</c:v>
                </c:pt>
                <c:pt idx="228">
                  <c:v>1897.8848897789735</c:v>
                </c:pt>
                <c:pt idx="229">
                  <c:v>1905.2198669148424</c:v>
                </c:pt>
                <c:pt idx="230">
                  <c:v>1913.1989262249047</c:v>
                </c:pt>
                <c:pt idx="231">
                  <c:v>1923.2390484923847</c:v>
                </c:pt>
                <c:pt idx="232">
                  <c:v>1934.0910771625443</c:v>
                </c:pt>
                <c:pt idx="233">
                  <c:v>1948.4701361049049</c:v>
                </c:pt>
                <c:pt idx="234">
                  <c:v>1961.0103857978443</c:v>
                </c:pt>
                <c:pt idx="235">
                  <c:v>1971.5935933164276</c:v>
                </c:pt>
                <c:pt idx="236">
                  <c:v>1981.732595805016</c:v>
                </c:pt>
                <c:pt idx="237">
                  <c:v>1993.219937455448</c:v>
                </c:pt>
                <c:pt idx="238">
                  <c:v>2004.8345836107321</c:v>
                </c:pt>
                <c:pt idx="239">
                  <c:v>2018.2484264497953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'By Population Size'!$C$11:$IZ$11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  <c:pt idx="228">
                  <c:v>1946.5244393288867</c:v>
                </c:pt>
                <c:pt idx="229">
                  <c:v>1951.3574409173318</c:v>
                </c:pt>
                <c:pt idx="230">
                  <c:v>1958.0750920106259</c:v>
                </c:pt>
                <c:pt idx="231">
                  <c:v>1974.9249688617651</c:v>
                </c:pt>
                <c:pt idx="232">
                  <c:v>1994.0052808857674</c:v>
                </c:pt>
                <c:pt idx="233">
                  <c:v>2014.5727065105752</c:v>
                </c:pt>
                <c:pt idx="234">
                  <c:v>2030.3438261688493</c:v>
                </c:pt>
                <c:pt idx="235">
                  <c:v>2037.2915305841284</c:v>
                </c:pt>
                <c:pt idx="236">
                  <c:v>2044.4213017388922</c:v>
                </c:pt>
                <c:pt idx="237">
                  <c:v>2061.6649508405453</c:v>
                </c:pt>
                <c:pt idx="238">
                  <c:v>2078.9871662096252</c:v>
                </c:pt>
                <c:pt idx="239">
                  <c:v>2096.066155469367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'By Population Size'!$C$9:$IZ$9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  <c:pt idx="228">
                  <c:v>304.47524515976431</c:v>
                </c:pt>
                <c:pt idx="229">
                  <c:v>309.964921346447</c:v>
                </c:pt>
                <c:pt idx="230">
                  <c:v>316.46094282150352</c:v>
                </c:pt>
                <c:pt idx="231">
                  <c:v>323.39355174303091</c:v>
                </c:pt>
                <c:pt idx="232">
                  <c:v>330.3852509542117</c:v>
                </c:pt>
                <c:pt idx="233">
                  <c:v>337.45074061288852</c:v>
                </c:pt>
                <c:pt idx="234">
                  <c:v>344.28464847461498</c:v>
                </c:pt>
                <c:pt idx="235">
                  <c:v>350.95193040926739</c:v>
                </c:pt>
                <c:pt idx="236">
                  <c:v>350.95193040926739</c:v>
                </c:pt>
                <c:pt idx="237">
                  <c:v>363.54714151219838</c:v>
                </c:pt>
                <c:pt idx="238">
                  <c:v>363.54714151219838</c:v>
                </c:pt>
                <c:pt idx="239">
                  <c:v>370.63609349176704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'By Population Size'!$C$10:$IZ$10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'By Population Size'!$C$2:$IZ$2</c:f>
              <c:numCache>
                <c:formatCode>0</c:formatCode>
                <c:ptCount val="25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0.12734132505996446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1.061412908405819</c:v>
                </c:pt>
                <c:pt idx="37">
                  <c:v>1.0791811670405207</c:v>
                </c:pt>
                <c:pt idx="38">
                  <c:v>1.1034665920192144</c:v>
                </c:pt>
                <c:pt idx="39">
                  <c:v>1.1340254310573803</c:v>
                </c:pt>
                <c:pt idx="40">
                  <c:v>1.1593884977150017</c:v>
                </c:pt>
                <c:pt idx="41">
                  <c:v>1.1925516374772431</c:v>
                </c:pt>
                <c:pt idx="42">
                  <c:v>1.2222509289857881</c:v>
                </c:pt>
                <c:pt idx="43">
                  <c:v>1.257607839308704</c:v>
                </c:pt>
                <c:pt idx="44">
                  <c:v>1.3087958190577729</c:v>
                </c:pt>
                <c:pt idx="45">
                  <c:v>1.3603430126998177</c:v>
                </c:pt>
                <c:pt idx="46">
                  <c:v>1.4111076332178791</c:v>
                </c:pt>
                <c:pt idx="47">
                  <c:v>1.4618209374655158</c:v>
                </c:pt>
                <c:pt idx="48">
                  <c:v>1.5262356859166624</c:v>
                </c:pt>
                <c:pt idx="49">
                  <c:v>1.6251221390258912</c:v>
                </c:pt>
                <c:pt idx="50">
                  <c:v>1.6992100044521752</c:v>
                </c:pt>
                <c:pt idx="51">
                  <c:v>1.8830890304530286</c:v>
                </c:pt>
                <c:pt idx="52">
                  <c:v>2.0244396973390542</c:v>
                </c:pt>
                <c:pt idx="53">
                  <c:v>2.1685229556252179</c:v>
                </c:pt>
                <c:pt idx="54">
                  <c:v>2.3564046507192313</c:v>
                </c:pt>
                <c:pt idx="55">
                  <c:v>2.5580006190843614</c:v>
                </c:pt>
                <c:pt idx="56">
                  <c:v>2.8054989913447717</c:v>
                </c:pt>
                <c:pt idx="57">
                  <c:v>3.1512423633340969</c:v>
                </c:pt>
                <c:pt idx="58">
                  <c:v>3.5403479838326581</c:v>
                </c:pt>
                <c:pt idx="59">
                  <c:v>3.9476195640617169</c:v>
                </c:pt>
                <c:pt idx="60">
                  <c:v>4.3847700427458083</c:v>
                </c:pt>
                <c:pt idx="61">
                  <c:v>4.9344442734046066</c:v>
                </c:pt>
                <c:pt idx="62">
                  <c:v>5.4624502088763931</c:v>
                </c:pt>
                <c:pt idx="63">
                  <c:v>6.1153599465629513</c:v>
                </c:pt>
                <c:pt idx="64">
                  <c:v>6.9157526454513381</c:v>
                </c:pt>
                <c:pt idx="65">
                  <c:v>7.7476022181103295</c:v>
                </c:pt>
                <c:pt idx="66">
                  <c:v>8.6166817449627544</c:v>
                </c:pt>
                <c:pt idx="67">
                  <c:v>9.3814737812437059</c:v>
                </c:pt>
                <c:pt idx="68">
                  <c:v>10.211899327398401</c:v>
                </c:pt>
                <c:pt idx="69">
                  <c:v>11.193297341143833</c:v>
                </c:pt>
                <c:pt idx="70">
                  <c:v>12.17046176257919</c:v>
                </c:pt>
                <c:pt idx="71">
                  <c:v>13.214067925147491</c:v>
                </c:pt>
                <c:pt idx="72">
                  <c:v>14.281356546516987</c:v>
                </c:pt>
                <c:pt idx="73">
                  <c:v>15.314199121363613</c:v>
                </c:pt>
                <c:pt idx="74">
                  <c:v>16.233607080435483</c:v>
                </c:pt>
                <c:pt idx="75">
                  <c:v>17.166152004736194</c:v>
                </c:pt>
                <c:pt idx="76">
                  <c:v>18.155516869465124</c:v>
                </c:pt>
                <c:pt idx="77">
                  <c:v>19.229425289719465</c:v>
                </c:pt>
                <c:pt idx="78">
                  <c:v>20.34026859561229</c:v>
                </c:pt>
                <c:pt idx="79">
                  <c:v>21.46287615650008</c:v>
                </c:pt>
                <c:pt idx="80">
                  <c:v>22.449226190341541</c:v>
                </c:pt>
                <c:pt idx="81">
                  <c:v>23.692965807567852</c:v>
                </c:pt>
                <c:pt idx="82">
                  <c:v>24.586446221007424</c:v>
                </c:pt>
                <c:pt idx="83">
                  <c:v>25.4821717212781</c:v>
                </c:pt>
                <c:pt idx="84">
                  <c:v>26.520825863750375</c:v>
                </c:pt>
                <c:pt idx="85">
                  <c:v>27.761345385007509</c:v>
                </c:pt>
                <c:pt idx="86">
                  <c:v>28.88685231517432</c:v>
                </c:pt>
                <c:pt idx="87">
                  <c:v>29.83380428239688</c:v>
                </c:pt>
                <c:pt idx="88">
                  <c:v>30.867429430367491</c:v>
                </c:pt>
                <c:pt idx="89">
                  <c:v>31.809955369265886</c:v>
                </c:pt>
                <c:pt idx="90">
                  <c:v>32.774765398596394</c:v>
                </c:pt>
                <c:pt idx="91">
                  <c:v>33.76329637393092</c:v>
                </c:pt>
                <c:pt idx="92">
                  <c:v>34.902543235504062</c:v>
                </c:pt>
                <c:pt idx="93">
                  <c:v>36.017543159301319</c:v>
                </c:pt>
                <c:pt idx="94">
                  <c:v>37.10546092138172</c:v>
                </c:pt>
                <c:pt idx="95">
                  <c:v>38.03916046176699</c:v>
                </c:pt>
                <c:pt idx="96">
                  <c:v>38.924314810330088</c:v>
                </c:pt>
                <c:pt idx="97">
                  <c:v>39.891023541666328</c:v>
                </c:pt>
                <c:pt idx="98">
                  <c:v>40.880965714437544</c:v>
                </c:pt>
                <c:pt idx="99">
                  <c:v>41.952552073455145</c:v>
                </c:pt>
                <c:pt idx="100">
                  <c:v>43.070720776951163</c:v>
                </c:pt>
                <c:pt idx="101">
                  <c:v>44.115173657981472</c:v>
                </c:pt>
                <c:pt idx="102">
                  <c:v>45.111273783203707</c:v>
                </c:pt>
                <c:pt idx="103">
                  <c:v>46.088502349977091</c:v>
                </c:pt>
                <c:pt idx="104">
                  <c:v>47.116803434891096</c:v>
                </c:pt>
                <c:pt idx="105">
                  <c:v>48.272279066986179</c:v>
                </c:pt>
                <c:pt idx="106">
                  <c:v>49.416208538235615</c:v>
                </c:pt>
                <c:pt idx="107">
                  <c:v>50.591043233348579</c:v>
                </c:pt>
                <c:pt idx="108">
                  <c:v>51.69048149813942</c:v>
                </c:pt>
                <c:pt idx="109">
                  <c:v>52.667068611532493</c:v>
                </c:pt>
                <c:pt idx="110">
                  <c:v>53.646542265136993</c:v>
                </c:pt>
                <c:pt idx="111">
                  <c:v>54.720681608608245</c:v>
                </c:pt>
                <c:pt idx="112">
                  <c:v>55.80908687525767</c:v>
                </c:pt>
                <c:pt idx="113">
                  <c:v>57.054468613137601</c:v>
                </c:pt>
                <c:pt idx="114">
                  <c:v>58.291575602411456</c:v>
                </c:pt>
                <c:pt idx="115">
                  <c:v>59.514314035966279</c:v>
                </c:pt>
                <c:pt idx="116">
                  <c:v>60.519009636484725</c:v>
                </c:pt>
                <c:pt idx="117">
                  <c:v>61.654228170829491</c:v>
                </c:pt>
                <c:pt idx="118">
                  <c:v>62.894003606165469</c:v>
                </c:pt>
                <c:pt idx="119">
                  <c:v>64.216847254252116</c:v>
                </c:pt>
                <c:pt idx="120">
                  <c:v>65.580512995461959</c:v>
                </c:pt>
                <c:pt idx="121">
                  <c:v>66.950593270474954</c:v>
                </c:pt>
                <c:pt idx="122">
                  <c:v>68.301660867295425</c:v>
                </c:pt>
                <c:pt idx="123">
                  <c:v>69.523821992807967</c:v>
                </c:pt>
                <c:pt idx="124">
                  <c:v>70.640836080219415</c:v>
                </c:pt>
                <c:pt idx="125">
                  <c:v>71.829718604361261</c:v>
                </c:pt>
                <c:pt idx="126">
                  <c:v>73.147930959042043</c:v>
                </c:pt>
                <c:pt idx="127">
                  <c:v>74.680350255544937</c:v>
                </c:pt>
                <c:pt idx="128">
                  <c:v>76.235169104088399</c:v>
                </c:pt>
                <c:pt idx="129">
                  <c:v>78.000756704335487</c:v>
                </c:pt>
                <c:pt idx="130">
                  <c:v>79.378521590844628</c:v>
                </c:pt>
                <c:pt idx="131">
                  <c:v>80.604788017991183</c:v>
                </c:pt>
                <c:pt idx="132">
                  <c:v>82.15663052284998</c:v>
                </c:pt>
                <c:pt idx="133">
                  <c:v>83.672449005870348</c:v>
                </c:pt>
                <c:pt idx="134">
                  <c:v>85.300650121121748</c:v>
                </c:pt>
                <c:pt idx="135">
                  <c:v>86.980719156705348</c:v>
                </c:pt>
                <c:pt idx="136">
                  <c:v>88.722752588827305</c:v>
                </c:pt>
                <c:pt idx="137">
                  <c:v>90.15850486091685</c:v>
                </c:pt>
                <c:pt idx="138">
                  <c:v>91.472432307017129</c:v>
                </c:pt>
                <c:pt idx="139">
                  <c:v>93.069856489081062</c:v>
                </c:pt>
                <c:pt idx="140">
                  <c:v>94.795917732033189</c:v>
                </c:pt>
                <c:pt idx="141">
                  <c:v>96.56549517230583</c:v>
                </c:pt>
                <c:pt idx="142">
                  <c:v>98.221253124775515</c:v>
                </c:pt>
                <c:pt idx="143">
                  <c:v>99.96282471046365</c:v>
                </c:pt>
                <c:pt idx="144">
                  <c:v>101.67177197722899</c:v>
                </c:pt>
                <c:pt idx="145">
                  <c:v>103.20552549676293</c:v>
                </c:pt>
                <c:pt idx="146">
                  <c:v>105.02481557400992</c:v>
                </c:pt>
                <c:pt idx="147">
                  <c:v>106.84926293643461</c:v>
                </c:pt>
                <c:pt idx="148">
                  <c:v>108.64558898266635</c:v>
                </c:pt>
                <c:pt idx="149">
                  <c:v>110.95570635746212</c:v>
                </c:pt>
                <c:pt idx="150">
                  <c:v>112.9804026361533</c:v>
                </c:pt>
                <c:pt idx="151">
                  <c:v>114.63122139759457</c:v>
                </c:pt>
                <c:pt idx="152">
                  <c:v>116.40146594938273</c:v>
                </c:pt>
                <c:pt idx="153">
                  <c:v>118.5155936583573</c:v>
                </c:pt>
                <c:pt idx="154">
                  <c:v>120.71508598318411</c:v>
                </c:pt>
                <c:pt idx="155">
                  <c:v>122.99477280961777</c:v>
                </c:pt>
                <c:pt idx="156">
                  <c:v>125.44988430649973</c:v>
                </c:pt>
                <c:pt idx="157">
                  <c:v>127.74541503142716</c:v>
                </c:pt>
                <c:pt idx="158">
                  <c:v>129.8255970275155</c:v>
                </c:pt>
                <c:pt idx="159">
                  <c:v>131.83139608962264</c:v>
                </c:pt>
                <c:pt idx="160">
                  <c:v>134.06160120229885</c:v>
                </c:pt>
                <c:pt idx="161">
                  <c:v>136.84676612148766</c:v>
                </c:pt>
                <c:pt idx="162">
                  <c:v>139.50863087191249</c:v>
                </c:pt>
                <c:pt idx="163">
                  <c:v>142.11916652284458</c:v>
                </c:pt>
                <c:pt idx="164">
                  <c:v>144.60865992091141</c:v>
                </c:pt>
                <c:pt idx="165">
                  <c:v>146.95504506983011</c:v>
                </c:pt>
                <c:pt idx="166">
                  <c:v>149.08405449722801</c:v>
                </c:pt>
                <c:pt idx="167">
                  <c:v>151.78892228226908</c:v>
                </c:pt>
                <c:pt idx="168">
                  <c:v>154.50643952796997</c:v>
                </c:pt>
                <c:pt idx="169">
                  <c:v>157.43258307108422</c:v>
                </c:pt>
                <c:pt idx="170">
                  <c:v>160.4139172630407</c:v>
                </c:pt>
                <c:pt idx="171">
                  <c:v>163.19062782667697</c:v>
                </c:pt>
                <c:pt idx="172">
                  <c:v>165.66357172753169</c:v>
                </c:pt>
                <c:pt idx="173">
                  <c:v>168.12739416131831</c:v>
                </c:pt>
                <c:pt idx="174">
                  <c:v>170.97261194597215</c:v>
                </c:pt>
                <c:pt idx="175">
                  <c:v>173.93519004108825</c:v>
                </c:pt>
                <c:pt idx="176">
                  <c:v>177.17531218479866</c:v>
                </c:pt>
                <c:pt idx="177">
                  <c:v>180.27740639013308</c:v>
                </c:pt>
                <c:pt idx="178">
                  <c:v>183.32860768427341</c:v>
                </c:pt>
                <c:pt idx="179">
                  <c:v>186.08373975619591</c:v>
                </c:pt>
                <c:pt idx="180">
                  <c:v>188.72834941069027</c:v>
                </c:pt>
                <c:pt idx="181">
                  <c:v>191.72690021137439</c:v>
                </c:pt>
                <c:pt idx="182">
                  <c:v>195.32465827274518</c:v>
                </c:pt>
                <c:pt idx="183">
                  <c:v>198.95165377919068</c:v>
                </c:pt>
                <c:pt idx="184">
                  <c:v>202.55909778660418</c:v>
                </c:pt>
                <c:pt idx="185">
                  <c:v>205.83927227938145</c:v>
                </c:pt>
                <c:pt idx="186">
                  <c:v>208.57599463928895</c:v>
                </c:pt>
                <c:pt idx="187">
                  <c:v>211.47699320989486</c:v>
                </c:pt>
                <c:pt idx="188">
                  <c:v>214.71660219090106</c:v>
                </c:pt>
                <c:pt idx="189">
                  <c:v>218.42628103806902</c:v>
                </c:pt>
                <c:pt idx="190">
                  <c:v>222.02655359669063</c:v>
                </c:pt>
                <c:pt idx="191">
                  <c:v>225.7474450489465</c:v>
                </c:pt>
                <c:pt idx="192">
                  <c:v>228.96773345413763</c:v>
                </c:pt>
                <c:pt idx="193">
                  <c:v>231.90743732171174</c:v>
                </c:pt>
                <c:pt idx="194">
                  <c:v>234.49967872223726</c:v>
                </c:pt>
                <c:pt idx="195">
                  <c:v>237.81914864909251</c:v>
                </c:pt>
                <c:pt idx="196">
                  <c:v>241.29877665594466</c:v>
                </c:pt>
                <c:pt idx="197">
                  <c:v>244.95694679667338</c:v>
                </c:pt>
                <c:pt idx="198">
                  <c:v>248.56077300702194</c:v>
                </c:pt>
                <c:pt idx="199">
                  <c:v>251.89286673640183</c:v>
                </c:pt>
                <c:pt idx="200">
                  <c:v>254.76978514711078</c:v>
                </c:pt>
                <c:pt idx="201">
                  <c:v>257.68824407872887</c:v>
                </c:pt>
                <c:pt idx="202">
                  <c:v>260.95743688963512</c:v>
                </c:pt>
                <c:pt idx="203">
                  <c:v>264.51194816410515</c:v>
                </c:pt>
                <c:pt idx="204">
                  <c:v>268.1804072170541</c:v>
                </c:pt>
                <c:pt idx="205">
                  <c:v>272.08494677209393</c:v>
                </c:pt>
                <c:pt idx="206">
                  <c:v>275.27107137024956</c:v>
                </c:pt>
                <c:pt idx="207">
                  <c:v>277.99788968996501</c:v>
                </c:pt>
                <c:pt idx="208">
                  <c:v>280.68038358110067</c:v>
                </c:pt>
                <c:pt idx="209">
                  <c:v>283.96729333437122</c:v>
                </c:pt>
                <c:pt idx="210">
                  <c:v>287.47646668392065</c:v>
                </c:pt>
                <c:pt idx="211">
                  <c:v>290.9033287357081</c:v>
                </c:pt>
                <c:pt idx="212">
                  <c:v>294.37642674714863</c:v>
                </c:pt>
                <c:pt idx="213">
                  <c:v>297.78271097449561</c:v>
                </c:pt>
                <c:pt idx="214">
                  <c:v>300.42476764453636</c:v>
                </c:pt>
                <c:pt idx="215">
                  <c:v>303.32860143908329</c:v>
                </c:pt>
                <c:pt idx="216">
                  <c:v>306.43363350089953</c:v>
                </c:pt>
                <c:pt idx="217">
                  <c:v>310.12662173111175</c:v>
                </c:pt>
                <c:pt idx="218">
                  <c:v>313.70847174865071</c:v>
                </c:pt>
                <c:pt idx="219">
                  <c:v>317.31990559608982</c:v>
                </c:pt>
                <c:pt idx="220">
                  <c:v>320.68122394147684</c:v>
                </c:pt>
                <c:pt idx="221">
                  <c:v>323.58383897460118</c:v>
                </c:pt>
                <c:pt idx="222">
                  <c:v>326.94579877336844</c:v>
                </c:pt>
                <c:pt idx="223">
                  <c:v>330.34389805558266</c:v>
                </c:pt>
                <c:pt idx="224">
                  <c:v>333.95871877686977</c:v>
                </c:pt>
                <c:pt idx="225">
                  <c:v>337.46677599753741</c:v>
                </c:pt>
                <c:pt idx="226">
                  <c:v>341.48374950107865</c:v>
                </c:pt>
                <c:pt idx="227">
                  <c:v>344.86518382447235</c:v>
                </c:pt>
                <c:pt idx="228">
                  <c:v>347.71705989521377</c:v>
                </c:pt>
                <c:pt idx="229">
                  <c:v>350.71797124433749</c:v>
                </c:pt>
                <c:pt idx="230">
                  <c:v>353.70691307338444</c:v>
                </c:pt>
                <c:pt idx="231">
                  <c:v>357.45220541222756</c:v>
                </c:pt>
                <c:pt idx="232">
                  <c:v>361.28494067587496</c:v>
                </c:pt>
                <c:pt idx="233">
                  <c:v>365.38880545431363</c:v>
                </c:pt>
                <c:pt idx="234">
                  <c:v>368.95044969037269</c:v>
                </c:pt>
                <c:pt idx="235">
                  <c:v>371.98360048639097</c:v>
                </c:pt>
                <c:pt idx="236">
                  <c:v>374.49127267325588</c:v>
                </c:pt>
                <c:pt idx="237">
                  <c:v>379.19184304419792</c:v>
                </c:pt>
                <c:pt idx="238">
                  <c:v>381.84507383212372</c:v>
                </c:pt>
                <c:pt idx="239">
                  <c:v>385.88410050288019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250"/>
        <c:min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'By Population Size'!$C$15:$IZ$15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'By Population Size'!$C$16:$IZ$16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'By Population Size'!$C$17:$IZ$17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'By Population Size'!$C$18:$IZ$18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'By Population Size'!$C$19:$IZ$19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'By Population Size'!$C$20:$IZ$20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0.14000471673773987</c:v>
                </c:pt>
                <c:pt idx="60">
                  <c:v>0.17326717643785086</c:v>
                </c:pt>
                <c:pt idx="61">
                  <c:v>0.23041812992258701</c:v>
                </c:pt>
                <c:pt idx="62">
                  <c:v>0.30268838327100994</c:v>
                </c:pt>
                <c:pt idx="63">
                  <c:v>0.40066144638770046</c:v>
                </c:pt>
                <c:pt idx="64">
                  <c:v>0.52403493327538486</c:v>
                </c:pt>
                <c:pt idx="65">
                  <c:v>0.68127565185772765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1.5872240996898415</c:v>
                </c:pt>
                <c:pt idx="70">
                  <c:v>1.9416204884946602</c:v>
                </c:pt>
                <c:pt idx="71">
                  <c:v>2.3961066423970858</c:v>
                </c:pt>
                <c:pt idx="72">
                  <c:v>2.8170279506021267</c:v>
                </c:pt>
                <c:pt idx="73">
                  <c:v>3.2775618244500269</c:v>
                </c:pt>
                <c:pt idx="74">
                  <c:v>3.7583555601152674</c:v>
                </c:pt>
                <c:pt idx="75">
                  <c:v>4.2935787752897809</c:v>
                </c:pt>
                <c:pt idx="76">
                  <c:v>5.0710131742805569</c:v>
                </c:pt>
                <c:pt idx="77">
                  <c:v>5.7199335244299947</c:v>
                </c:pt>
                <c:pt idx="78">
                  <c:v>6.3936495263558797</c:v>
                </c:pt>
                <c:pt idx="79">
                  <c:v>7.0643416683090265</c:v>
                </c:pt>
                <c:pt idx="80">
                  <c:v>7.7050975965320729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9.5841241835910687</c:v>
                </c:pt>
                <c:pt idx="84">
                  <c:v>10.373049250478248</c:v>
                </c:pt>
                <c:pt idx="85">
                  <c:v>11.031041180545898</c:v>
                </c:pt>
                <c:pt idx="86">
                  <c:v>11.663935072839827</c:v>
                </c:pt>
                <c:pt idx="87">
                  <c:v>12.256611627496351</c:v>
                </c:pt>
                <c:pt idx="88">
                  <c:v>12.840518988231935</c:v>
                </c:pt>
                <c:pt idx="89">
                  <c:v>13.501534778272321</c:v>
                </c:pt>
                <c:pt idx="90">
                  <c:v>14.272014299325804</c:v>
                </c:pt>
                <c:pt idx="91">
                  <c:v>15.008021816690079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19.906674972524605</c:v>
                </c:pt>
                <c:pt idx="100">
                  <c:v>20.47848689336924</c:v>
                </c:pt>
                <c:pt idx="101">
                  <c:v>20.990124000756399</c:v>
                </c:pt>
                <c:pt idx="102">
                  <c:v>21.328796317702984</c:v>
                </c:pt>
                <c:pt idx="103">
                  <c:v>21.731876852068876</c:v>
                </c:pt>
                <c:pt idx="104">
                  <c:v>22.432807593749395</c:v>
                </c:pt>
                <c:pt idx="105">
                  <c:v>23.147648091304507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24.710681311212454</c:v>
                </c:pt>
                <c:pt idx="109">
                  <c:v>24.980712006777896</c:v>
                </c:pt>
                <c:pt idx="110">
                  <c:v>25.287331408013465</c:v>
                </c:pt>
                <c:pt idx="111">
                  <c:v>25.779313425577836</c:v>
                </c:pt>
                <c:pt idx="112">
                  <c:v>26.312722324768703</c:v>
                </c:pt>
                <c:pt idx="113">
                  <c:v>26.851876557907776</c:v>
                </c:pt>
                <c:pt idx="114">
                  <c:v>27.360187419324927</c:v>
                </c:pt>
                <c:pt idx="115">
                  <c:v>27.727888792009789</c:v>
                </c:pt>
                <c:pt idx="116">
                  <c:v>27.957097377943285</c:v>
                </c:pt>
                <c:pt idx="117">
                  <c:v>28.311493766748104</c:v>
                </c:pt>
                <c:pt idx="118">
                  <c:v>28.780796834516941</c:v>
                </c:pt>
                <c:pt idx="119">
                  <c:v>29.24223786635666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30.3217558766239</c:v>
                </c:pt>
                <c:pt idx="123">
                  <c:v>30.509839966928162</c:v>
                </c:pt>
                <c:pt idx="124">
                  <c:v>30.675547493434173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32.508611408907562</c:v>
                </c:pt>
                <c:pt idx="131">
                  <c:v>32.743262942791979</c:v>
                </c:pt>
                <c:pt idx="132">
                  <c:v>33.066211187880334</c:v>
                </c:pt>
                <c:pt idx="133">
                  <c:v>33.370713887134983</c:v>
                </c:pt>
                <c:pt idx="134">
                  <c:v>33.680054762346018</c:v>
                </c:pt>
                <c:pt idx="135">
                  <c:v>33.956435563854207</c:v>
                </c:pt>
                <c:pt idx="136">
                  <c:v>34.155707936057603</c:v>
                </c:pt>
                <c:pt idx="137">
                  <c:v>34.288153002863496</c:v>
                </c:pt>
                <c:pt idx="138">
                  <c:v>34.445091335448566</c:v>
                </c:pt>
                <c:pt idx="139">
                  <c:v>34.732358032858613</c:v>
                </c:pt>
                <c:pt idx="140">
                  <c:v>35.004807816402256</c:v>
                </c:pt>
                <c:pt idx="141">
                  <c:v>35.268186020027677</c:v>
                </c:pt>
                <c:pt idx="142">
                  <c:v>35.518561625770332</c:v>
                </c:pt>
                <c:pt idx="143">
                  <c:v>35.748072597701096</c:v>
                </c:pt>
                <c:pt idx="144">
                  <c:v>35.841207484861407</c:v>
                </c:pt>
                <c:pt idx="145">
                  <c:v>35.960347567787259</c:v>
                </c:pt>
                <c:pt idx="146">
                  <c:v>36.213747033502649</c:v>
                </c:pt>
                <c:pt idx="147">
                  <c:v>36.438722215474307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37.041075122043594</c:v>
                </c:pt>
                <c:pt idx="151">
                  <c:v>37.127255131266608</c:v>
                </c:pt>
                <c:pt idx="152">
                  <c:v>37.244883284206097</c:v>
                </c:pt>
                <c:pt idx="153">
                  <c:v>37.501004223896949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38.621646729793412</c:v>
                </c:pt>
                <c:pt idx="161">
                  <c:v>38.831502611901385</c:v>
                </c:pt>
                <c:pt idx="162">
                  <c:v>39.051337231919391</c:v>
                </c:pt>
                <c:pt idx="163">
                  <c:v>39.250911990120059</c:v>
                </c:pt>
                <c:pt idx="164">
                  <c:v>39.331044279397595</c:v>
                </c:pt>
                <c:pt idx="165">
                  <c:v>39.418131446612435</c:v>
                </c:pt>
                <c:pt idx="166">
                  <c:v>39.525478475644611</c:v>
                </c:pt>
                <c:pt idx="167">
                  <c:v>39.894994164313118</c:v>
                </c:pt>
                <c:pt idx="168">
                  <c:v>40.15595327996035</c:v>
                </c:pt>
                <c:pt idx="169">
                  <c:v>40.459246435225907</c:v>
                </c:pt>
                <c:pt idx="170">
                  <c:v>40.708412496979463</c:v>
                </c:pt>
                <c:pt idx="171">
                  <c:v>40.917058835098345</c:v>
                </c:pt>
                <c:pt idx="172">
                  <c:v>41.055854007846989</c:v>
                </c:pt>
                <c:pt idx="173">
                  <c:v>41.166829668846454</c:v>
                </c:pt>
                <c:pt idx="174">
                  <c:v>41.446839102321931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42.568388766210219</c:v>
                </c:pt>
                <c:pt idx="179">
                  <c:v>42.703555306991582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46.577724704062682</c:v>
                </c:pt>
                <c:pt idx="192">
                  <c:v>46.914885091022903</c:v>
                </c:pt>
                <c:pt idx="193">
                  <c:v>47.036746647924218</c:v>
                </c:pt>
                <c:pt idx="194">
                  <c:v>47.197011226479297</c:v>
                </c:pt>
                <c:pt idx="195">
                  <c:v>47.613699130722502</c:v>
                </c:pt>
                <c:pt idx="196">
                  <c:v>48.029782262971167</c:v>
                </c:pt>
                <c:pt idx="197">
                  <c:v>48.408671917555161</c:v>
                </c:pt>
                <c:pt idx="198">
                  <c:v>48.784235326169139</c:v>
                </c:pt>
                <c:pt idx="199">
                  <c:v>49.109905045232956</c:v>
                </c:pt>
                <c:pt idx="200">
                  <c:v>49.26442428983983</c:v>
                </c:pt>
                <c:pt idx="201">
                  <c:v>49.423781710403091</c:v>
                </c:pt>
                <c:pt idx="202">
                  <c:v>49.745520411502341</c:v>
                </c:pt>
                <c:pt idx="203">
                  <c:v>50.200611337399316</c:v>
                </c:pt>
                <c:pt idx="204">
                  <c:v>50.524164354482217</c:v>
                </c:pt>
                <c:pt idx="205">
                  <c:v>50.928756818834479</c:v>
                </c:pt>
                <c:pt idx="206">
                  <c:v>51.241423940015515</c:v>
                </c:pt>
                <c:pt idx="207">
                  <c:v>51.414086344458823</c:v>
                </c:pt>
                <c:pt idx="208">
                  <c:v>51.548950499242913</c:v>
                </c:pt>
                <c:pt idx="209">
                  <c:v>51.949611945630608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53.316094267310618</c:v>
                </c:pt>
                <c:pt idx="214">
                  <c:v>53.452167966083806</c:v>
                </c:pt>
                <c:pt idx="215">
                  <c:v>53.585822576878797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55.517161941466149</c:v>
                </c:pt>
                <c:pt idx="223">
                  <c:v>55.839807800557224</c:v>
                </c:pt>
                <c:pt idx="224">
                  <c:v>56.159127413678291</c:v>
                </c:pt>
                <c:pt idx="225">
                  <c:v>56.482680430761185</c:v>
                </c:pt>
                <c:pt idx="226">
                  <c:v>56.774482918130353</c:v>
                </c:pt>
                <c:pt idx="227">
                  <c:v>57.01125115399568</c:v>
                </c:pt>
                <c:pt idx="228">
                  <c:v>57.133112710896995</c:v>
                </c:pt>
                <c:pt idx="229">
                  <c:v>57.213849772169084</c:v>
                </c:pt>
                <c:pt idx="230">
                  <c:v>57.348411540955894</c:v>
                </c:pt>
                <c:pt idx="231">
                  <c:v>57.713089053668021</c:v>
                </c:pt>
                <c:pt idx="232">
                  <c:v>57.987353153195308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59.191756580336595</c:v>
                </c:pt>
                <c:pt idx="238">
                  <c:v>59.49837598157216</c:v>
                </c:pt>
                <c:pt idx="239">
                  <c:v>59.761451799200316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'By Population Size'!$C$23:$IZ$23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  <c:pt idx="228">
                  <c:v>59.583339937369139</c:v>
                </c:pt>
                <c:pt idx="229">
                  <c:v>59.72918151163352</c:v>
                </c:pt>
                <c:pt idx="230">
                  <c:v>59.966291683985936</c:v>
                </c:pt>
                <c:pt idx="231">
                  <c:v>60.472032626999543</c:v>
                </c:pt>
                <c:pt idx="232">
                  <c:v>60.934491554424994</c:v>
                </c:pt>
                <c:pt idx="233">
                  <c:v>61.345670702512322</c:v>
                </c:pt>
                <c:pt idx="234">
                  <c:v>61.728622449129134</c:v>
                </c:pt>
                <c:pt idx="235">
                  <c:v>61.923861975966943</c:v>
                </c:pt>
                <c:pt idx="236">
                  <c:v>62.103105975304771</c:v>
                </c:pt>
                <c:pt idx="237">
                  <c:v>62.626724272583047</c:v>
                </c:pt>
                <c:pt idx="238">
                  <c:v>63.091065026773194</c:v>
                </c:pt>
                <c:pt idx="239">
                  <c:v>63.481073623757631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'By Population Size'!$C$21:$IZ$21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  <c:pt idx="228">
                  <c:v>5.1879246707689468</c:v>
                </c:pt>
                <c:pt idx="229">
                  <c:v>5.2699703793195347</c:v>
                </c:pt>
                <c:pt idx="230">
                  <c:v>5.3507126255983568</c:v>
                </c:pt>
                <c:pt idx="231">
                  <c:v>5.4355825024044373</c:v>
                </c:pt>
                <c:pt idx="232">
                  <c:v>5.5231317183247031</c:v>
                </c:pt>
                <c:pt idx="233">
                  <c:v>5.6101016176797387</c:v>
                </c:pt>
                <c:pt idx="234">
                  <c:v>5.690771449387908</c:v>
                </c:pt>
                <c:pt idx="235">
                  <c:v>5.773034401650456</c:v>
                </c:pt>
                <c:pt idx="236">
                  <c:v>5.773034401650456</c:v>
                </c:pt>
                <c:pt idx="237">
                  <c:v>5.942774155262617</c:v>
                </c:pt>
                <c:pt idx="238">
                  <c:v>5.942774155262617</c:v>
                </c:pt>
                <c:pt idx="239">
                  <c:v>6.0247474492425512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</c:strCache>
            </c:strRef>
          </c:cat>
          <c:val>
            <c:numRef>
              <c:f>'By Population Size'!$C$22:$IZ$22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Size'!$C$14:$IZ$14</c:f>
              <c:numCache>
                <c:formatCode>0.0</c:formatCode>
                <c:ptCount val="25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0.16908711105080912</c:v>
                </c:pt>
                <c:pt idx="60">
                  <c:v>0.19056297022372676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0.56916158435274256</c:v>
                </c:pt>
                <c:pt idx="70">
                  <c:v>0.63969579805208621</c:v>
                </c:pt>
                <c:pt idx="71">
                  <c:v>0.71972352178007915</c:v>
                </c:pt>
                <c:pt idx="72">
                  <c:v>0.79803215044883014</c:v>
                </c:pt>
                <c:pt idx="73">
                  <c:v>0.87687959995704512</c:v>
                </c:pt>
                <c:pt idx="74">
                  <c:v>0.94344963176604724</c:v>
                </c:pt>
                <c:pt idx="75">
                  <c:v>1.0196671224149743</c:v>
                </c:pt>
                <c:pt idx="76">
                  <c:v>1.125263177882289</c:v>
                </c:pt>
                <c:pt idx="77">
                  <c:v>1.2118850423599115</c:v>
                </c:pt>
                <c:pt idx="78">
                  <c:v>1.3116053848635489</c:v>
                </c:pt>
                <c:pt idx="79">
                  <c:v>1.4064378526091923</c:v>
                </c:pt>
                <c:pt idx="80">
                  <c:v>1.4862987984583036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1.7263691405746764</c:v>
                </c:pt>
                <c:pt idx="84">
                  <c:v>1.8335046841547449</c:v>
                </c:pt>
                <c:pt idx="85">
                  <c:v>1.9271953648834295</c:v>
                </c:pt>
                <c:pt idx="86">
                  <c:v>2.0345361735451988</c:v>
                </c:pt>
                <c:pt idx="87">
                  <c:v>2.1116773570617777</c:v>
                </c:pt>
                <c:pt idx="88">
                  <c:v>2.1791710817384327</c:v>
                </c:pt>
                <c:pt idx="89">
                  <c:v>2.2544007341816759</c:v>
                </c:pt>
                <c:pt idx="90">
                  <c:v>2.3466545593384565</c:v>
                </c:pt>
                <c:pt idx="91">
                  <c:v>2.4329556971259216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3.0348314038746858</c:v>
                </c:pt>
                <c:pt idx="100">
                  <c:v>3.1010678799259241</c:v>
                </c:pt>
                <c:pt idx="101">
                  <c:v>3.1714096576111741</c:v>
                </c:pt>
                <c:pt idx="102">
                  <c:v>3.2161702744894951</c:v>
                </c:pt>
                <c:pt idx="103">
                  <c:v>3.2689490586217436</c:v>
                </c:pt>
                <c:pt idx="104">
                  <c:v>3.34471753190445</c:v>
                </c:pt>
                <c:pt idx="105">
                  <c:v>3.4289147026044851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3.6214790073747918</c:v>
                </c:pt>
                <c:pt idx="109">
                  <c:v>3.6674968728785289</c:v>
                </c:pt>
                <c:pt idx="110">
                  <c:v>3.7121420281483939</c:v>
                </c:pt>
                <c:pt idx="111">
                  <c:v>3.7831509173491695</c:v>
                </c:pt>
                <c:pt idx="112">
                  <c:v>3.8484765296003625</c:v>
                </c:pt>
                <c:pt idx="113">
                  <c:v>3.9150593904769706</c:v>
                </c:pt>
                <c:pt idx="114">
                  <c:v>3.9809109945000212</c:v>
                </c:pt>
                <c:pt idx="115">
                  <c:v>4.0337667530379067</c:v>
                </c:pt>
                <c:pt idx="116">
                  <c:v>4.0759487273273649</c:v>
                </c:pt>
                <c:pt idx="117">
                  <c:v>4.1234162774706125</c:v>
                </c:pt>
                <c:pt idx="118">
                  <c:v>4.184303032330031</c:v>
                </c:pt>
                <c:pt idx="119">
                  <c:v>4.2454720266767874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4.4227184247251934</c:v>
                </c:pt>
                <c:pt idx="123">
                  <c:v>4.4628477481976461</c:v>
                </c:pt>
                <c:pt idx="124">
                  <c:v>4.4781399967843356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4.8042035790656223</c:v>
                </c:pt>
                <c:pt idx="131">
                  <c:v>4.8436657910225485</c:v>
                </c:pt>
                <c:pt idx="132">
                  <c:v>4.904501229611542</c:v>
                </c:pt>
                <c:pt idx="133">
                  <c:v>4.9744068189981778</c:v>
                </c:pt>
                <c:pt idx="134">
                  <c:v>5.0402712520888349</c:v>
                </c:pt>
                <c:pt idx="135">
                  <c:v>5.0989514073199729</c:v>
                </c:pt>
                <c:pt idx="136">
                  <c:v>5.1478558130351235</c:v>
                </c:pt>
                <c:pt idx="137">
                  <c:v>5.183020287343945</c:v>
                </c:pt>
                <c:pt idx="138">
                  <c:v>5.2305006665547982</c:v>
                </c:pt>
                <c:pt idx="139">
                  <c:v>5.2927857897833022</c:v>
                </c:pt>
                <c:pt idx="140">
                  <c:v>5.3577137009386995</c:v>
                </c:pt>
                <c:pt idx="141">
                  <c:v>5.4179974896206238</c:v>
                </c:pt>
                <c:pt idx="142">
                  <c:v>5.4721746421219555</c:v>
                </c:pt>
                <c:pt idx="143">
                  <c:v>5.5257616575133994</c:v>
                </c:pt>
                <c:pt idx="144">
                  <c:v>5.569470290848006</c:v>
                </c:pt>
                <c:pt idx="145">
                  <c:v>5.6134739927375561</c:v>
                </c:pt>
                <c:pt idx="146">
                  <c:v>5.6998777630658717</c:v>
                </c:pt>
                <c:pt idx="147">
                  <c:v>5.7653316659931271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5.9622578537495707</c:v>
                </c:pt>
                <c:pt idx="151">
                  <c:v>6.0135869532423092</c:v>
                </c:pt>
                <c:pt idx="152">
                  <c:v>6.0593097501911011</c:v>
                </c:pt>
                <c:pt idx="153">
                  <c:v>6.1263801156367483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6.5217976373976008</c:v>
                </c:pt>
                <c:pt idx="161">
                  <c:v>6.5850449406965756</c:v>
                </c:pt>
                <c:pt idx="162">
                  <c:v>6.6500883134604312</c:v>
                </c:pt>
                <c:pt idx="163">
                  <c:v>6.7134125911650431</c:v>
                </c:pt>
                <c:pt idx="164">
                  <c:v>6.7693986421988628</c:v>
                </c:pt>
                <c:pt idx="165">
                  <c:v>6.8139411649278756</c:v>
                </c:pt>
                <c:pt idx="166">
                  <c:v>6.8629610322514827</c:v>
                </c:pt>
                <c:pt idx="167">
                  <c:v>6.9403203099173698</c:v>
                </c:pt>
                <c:pt idx="168">
                  <c:v>7.0079679834052993</c:v>
                </c:pt>
                <c:pt idx="169">
                  <c:v>7.0774117263581084</c:v>
                </c:pt>
                <c:pt idx="170">
                  <c:v>7.1453416393333775</c:v>
                </c:pt>
                <c:pt idx="171">
                  <c:v>7.2067287278294412</c:v>
                </c:pt>
                <c:pt idx="172">
                  <c:v>7.2579167075785103</c:v>
                </c:pt>
                <c:pt idx="173">
                  <c:v>7.3068339423612665</c:v>
                </c:pt>
                <c:pt idx="174">
                  <c:v>7.3786125756184191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7.6795953307294242</c:v>
                </c:pt>
                <c:pt idx="179">
                  <c:v>7.7315787126700828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8.6636361324017503</c:v>
                </c:pt>
                <c:pt idx="192">
                  <c:v>8.7339779100870008</c:v>
                </c:pt>
                <c:pt idx="193">
                  <c:v>8.7890274391855598</c:v>
                </c:pt>
                <c:pt idx="194">
                  <c:v>8.8443848659066706</c:v>
                </c:pt>
                <c:pt idx="195">
                  <c:v>8.9335212276351239</c:v>
                </c:pt>
                <c:pt idx="196">
                  <c:v>9.0227089056340031</c:v>
                </c:pt>
                <c:pt idx="197">
                  <c:v>9.1059054090607479</c:v>
                </c:pt>
                <c:pt idx="198">
                  <c:v>9.1867541931155436</c:v>
                </c:pt>
                <c:pt idx="199">
                  <c:v>9.2561594488655334</c:v>
                </c:pt>
                <c:pt idx="200">
                  <c:v>9.3144034157980595</c:v>
                </c:pt>
                <c:pt idx="201">
                  <c:v>9.3777020353674594</c:v>
                </c:pt>
                <c:pt idx="202">
                  <c:v>9.4600389912645824</c:v>
                </c:pt>
                <c:pt idx="203">
                  <c:v>9.5448134700068987</c:v>
                </c:pt>
                <c:pt idx="204">
                  <c:v>9.6247770483968615</c:v>
                </c:pt>
                <c:pt idx="205">
                  <c:v>9.7547868195189338</c:v>
                </c:pt>
                <c:pt idx="206">
                  <c:v>9.8234095021449406</c:v>
                </c:pt>
                <c:pt idx="207">
                  <c:v>9.8771376372800539</c:v>
                </c:pt>
                <c:pt idx="208">
                  <c:v>9.9301601736968212</c:v>
                </c:pt>
                <c:pt idx="209">
                  <c:v>10.018334355354803</c:v>
                </c:pt>
                <c:pt idx="210">
                  <c:v>10.104930561697213</c:v>
                </c:pt>
                <c:pt idx="211">
                  <c:v>10.182225694025067</c:v>
                </c:pt>
                <c:pt idx="212">
                  <c:v>10.253298728563875</c:v>
                </c:pt>
                <c:pt idx="213">
                  <c:v>10.324666831657629</c:v>
                </c:pt>
                <c:pt idx="214">
                  <c:v>10.374199861685485</c:v>
                </c:pt>
                <c:pt idx="215">
                  <c:v>10.430006305772816</c:v>
                </c:pt>
                <c:pt idx="216">
                  <c:v>10.512086680317815</c:v>
                </c:pt>
                <c:pt idx="217">
                  <c:v>10.592704541155696</c:v>
                </c:pt>
                <c:pt idx="218">
                  <c:v>10.668216433086277</c:v>
                </c:pt>
                <c:pt idx="219">
                  <c:v>10.738955911867322</c:v>
                </c:pt>
                <c:pt idx="220">
                  <c:v>10.807873663048275</c:v>
                </c:pt>
                <c:pt idx="221">
                  <c:v>10.857919855780384</c:v>
                </c:pt>
                <c:pt idx="222">
                  <c:v>10.911571016509859</c:v>
                </c:pt>
                <c:pt idx="223">
                  <c:v>10.994703374598572</c:v>
                </c:pt>
                <c:pt idx="224">
                  <c:v>11.071844558115151</c:v>
                </c:pt>
                <c:pt idx="225">
                  <c:v>11.145034388808996</c:v>
                </c:pt>
                <c:pt idx="226">
                  <c:v>11.220802862091704</c:v>
                </c:pt>
                <c:pt idx="227">
                  <c:v>11.284152797931528</c:v>
                </c:pt>
                <c:pt idx="228">
                  <c:v>11.332415750266366</c:v>
                </c:pt>
                <c:pt idx="229">
                  <c:v>11.451815882478039</c:v>
                </c:pt>
                <c:pt idx="230">
                  <c:v>11.512587175729001</c:v>
                </c:pt>
                <c:pt idx="231">
                  <c:v>11.593448788851404</c:v>
                </c:pt>
                <c:pt idx="232">
                  <c:v>11.667767577494601</c:v>
                </c:pt>
                <c:pt idx="233">
                  <c:v>11.743164007816727</c:v>
                </c:pt>
                <c:pt idx="234">
                  <c:v>11.805705712397355</c:v>
                </c:pt>
                <c:pt idx="235">
                  <c:v>11.852429176619438</c:v>
                </c:pt>
                <c:pt idx="236">
                  <c:v>11.895740108858249</c:v>
                </c:pt>
                <c:pt idx="237">
                  <c:v>11.992868979705417</c:v>
                </c:pt>
                <c:pt idx="238">
                  <c:v>12.052562631277452</c:v>
                </c:pt>
                <c:pt idx="239">
                  <c:v>12.122019203297867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102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J268"/>
  <sheetViews>
    <sheetView topLeftCell="HV1" workbookViewId="0">
      <selection activeCell="IJ1" sqref="IJ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44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9926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82735</v>
      </c>
      <c r="AP1">
        <f t="shared" si="0"/>
        <v>84120</v>
      </c>
      <c r="AQ1">
        <f t="shared" si="0"/>
        <v>86013</v>
      </c>
      <c r="AR1">
        <f t="shared" si="0"/>
        <v>88395</v>
      </c>
      <c r="AS1">
        <f t="shared" si="0"/>
        <v>90372</v>
      </c>
      <c r="AT1">
        <f t="shared" si="0"/>
        <v>92957</v>
      </c>
      <c r="AU1">
        <f t="shared" si="0"/>
        <v>95272</v>
      </c>
      <c r="AV1">
        <f t="shared" si="0"/>
        <v>98028</v>
      </c>
      <c r="AW1">
        <f t="shared" si="0"/>
        <v>102018</v>
      </c>
      <c r="AX1">
        <f t="shared" si="0"/>
        <v>106036</v>
      </c>
      <c r="AY1">
        <f t="shared" si="0"/>
        <v>109993</v>
      </c>
      <c r="AZ1">
        <f t="shared" si="0"/>
        <v>113946</v>
      </c>
      <c r="BA1">
        <f t="shared" si="0"/>
        <v>118967</v>
      </c>
      <c r="BB1">
        <f t="shared" si="0"/>
        <v>126675</v>
      </c>
      <c r="BC1">
        <f t="shared" si="0"/>
        <v>132450</v>
      </c>
      <c r="BD1">
        <f t="shared" si="0"/>
        <v>146783</v>
      </c>
      <c r="BE1">
        <f t="shared" si="0"/>
        <v>157801</v>
      </c>
      <c r="BF1">
        <f t="shared" si="0"/>
        <v>169032</v>
      </c>
      <c r="BG1">
        <f t="shared" si="0"/>
        <v>183677</v>
      </c>
      <c r="BH1">
        <f t="shared" si="0"/>
        <v>199391</v>
      </c>
      <c r="BI1">
        <f t="shared" si="0"/>
        <v>218683</v>
      </c>
      <c r="BJ1">
        <f t="shared" si="0"/>
        <v>245633</v>
      </c>
      <c r="BK1">
        <f t="shared" si="0"/>
        <v>275963</v>
      </c>
      <c r="BL1">
        <f t="shared" si="0"/>
        <v>307709</v>
      </c>
      <c r="BM1">
        <f t="shared" si="0"/>
        <v>341784</v>
      </c>
      <c r="BN1">
        <f t="shared" si="0"/>
        <v>384630</v>
      </c>
      <c r="BO1">
        <f t="shared" si="0"/>
        <v>425787</v>
      </c>
      <c r="BP1">
        <f t="shared" si="0"/>
        <v>476680</v>
      </c>
      <c r="BQ1">
        <f t="shared" si="0"/>
        <v>539069</v>
      </c>
      <c r="BR1">
        <f t="shared" ref="BR1:EC1" si="1">SUM(BR3:BR268)</f>
        <v>603910</v>
      </c>
      <c r="BS1">
        <f t="shared" si="1"/>
        <v>671653</v>
      </c>
      <c r="BT1">
        <f t="shared" si="1"/>
        <v>731267</v>
      </c>
      <c r="BU1">
        <f t="shared" si="1"/>
        <v>795997</v>
      </c>
      <c r="BV1">
        <f t="shared" si="1"/>
        <v>872495</v>
      </c>
      <c r="BW1">
        <f t="shared" si="1"/>
        <v>948663</v>
      </c>
      <c r="BX1">
        <f t="shared" si="1"/>
        <v>1030010</v>
      </c>
      <c r="BY1">
        <f t="shared" si="1"/>
        <v>1113203</v>
      </c>
      <c r="BZ1">
        <f t="shared" si="1"/>
        <v>1193711</v>
      </c>
      <c r="CA1">
        <f t="shared" si="1"/>
        <v>1265377</v>
      </c>
      <c r="CB1">
        <f t="shared" si="1"/>
        <v>1338067</v>
      </c>
      <c r="CC1">
        <f t="shared" si="1"/>
        <v>1415186</v>
      </c>
      <c r="CD1">
        <f t="shared" si="1"/>
        <v>1498895</v>
      </c>
      <c r="CE1">
        <f t="shared" si="1"/>
        <v>1585483</v>
      </c>
      <c r="CF1">
        <f t="shared" si="1"/>
        <v>1672988</v>
      </c>
      <c r="CG1">
        <f t="shared" si="1"/>
        <v>1749872</v>
      </c>
      <c r="CH1">
        <f t="shared" si="1"/>
        <v>1846819</v>
      </c>
      <c r="CI1">
        <f t="shared" si="1"/>
        <v>1916464</v>
      </c>
      <c r="CJ1">
        <f t="shared" si="1"/>
        <v>1986284</v>
      </c>
      <c r="CK1">
        <f t="shared" si="1"/>
        <v>2067245</v>
      </c>
      <c r="CL1">
        <f t="shared" si="1"/>
        <v>2163941</v>
      </c>
      <c r="CM1">
        <f t="shared" si="1"/>
        <v>2251672</v>
      </c>
      <c r="CN1">
        <f t="shared" si="1"/>
        <v>2325485</v>
      </c>
      <c r="CO1">
        <f t="shared" si="1"/>
        <v>2406054</v>
      </c>
      <c r="CP1">
        <f t="shared" si="1"/>
        <v>2479522</v>
      </c>
      <c r="CQ1">
        <f t="shared" si="1"/>
        <v>2554727</v>
      </c>
      <c r="CR1">
        <f t="shared" si="1"/>
        <v>2631781</v>
      </c>
      <c r="CS1">
        <f t="shared" si="1"/>
        <v>2720583</v>
      </c>
      <c r="CT1">
        <f t="shared" si="1"/>
        <v>2807495</v>
      </c>
      <c r="CU1">
        <f t="shared" si="1"/>
        <v>2892296</v>
      </c>
      <c r="CV1">
        <f t="shared" si="1"/>
        <v>2965076</v>
      </c>
      <c r="CW1">
        <f t="shared" si="1"/>
        <v>3034072</v>
      </c>
      <c r="CX1">
        <f t="shared" si="1"/>
        <v>3109425</v>
      </c>
      <c r="CY1">
        <f t="shared" si="1"/>
        <v>3186589</v>
      </c>
      <c r="CZ1">
        <f t="shared" si="1"/>
        <v>3270117</v>
      </c>
      <c r="DA1">
        <f t="shared" si="1"/>
        <v>3357276</v>
      </c>
      <c r="DB1">
        <f t="shared" si="1"/>
        <v>3438689</v>
      </c>
      <c r="DC1">
        <f t="shared" si="1"/>
        <v>3516333</v>
      </c>
      <c r="DD1">
        <f t="shared" si="1"/>
        <v>3592506</v>
      </c>
      <c r="DE1">
        <f t="shared" si="1"/>
        <v>3672660</v>
      </c>
      <c r="DF1">
        <f t="shared" si="1"/>
        <v>3762727</v>
      </c>
      <c r="DG1">
        <f t="shared" si="1"/>
        <v>3851894</v>
      </c>
      <c r="DH1">
        <f t="shared" si="1"/>
        <v>3943470</v>
      </c>
      <c r="DI1">
        <f t="shared" si="1"/>
        <v>4029169</v>
      </c>
      <c r="DJ1">
        <f t="shared" si="1"/>
        <v>4105292</v>
      </c>
      <c r="DK1">
        <f t="shared" si="1"/>
        <v>4181640</v>
      </c>
      <c r="DL1">
        <f t="shared" si="1"/>
        <v>4265367</v>
      </c>
      <c r="DM1">
        <f t="shared" si="1"/>
        <v>4350206</v>
      </c>
      <c r="DN1">
        <f t="shared" si="1"/>
        <v>4447281</v>
      </c>
      <c r="DO1">
        <f t="shared" si="1"/>
        <v>4543711</v>
      </c>
      <c r="DP1">
        <f t="shared" si="1"/>
        <v>4639021</v>
      </c>
      <c r="DQ1">
        <f t="shared" si="1"/>
        <v>4717335</v>
      </c>
      <c r="DR1">
        <f t="shared" si="1"/>
        <v>4805823</v>
      </c>
      <c r="DS1">
        <f t="shared" si="1"/>
        <v>4902461</v>
      </c>
      <c r="DT1">
        <f t="shared" si="1"/>
        <v>5005574</v>
      </c>
      <c r="DU1">
        <f t="shared" si="1"/>
        <v>5111869</v>
      </c>
      <c r="DV1">
        <f t="shared" si="1"/>
        <v>5218664</v>
      </c>
      <c r="DW1">
        <f t="shared" si="1"/>
        <v>5323977</v>
      </c>
      <c r="DX1">
        <f t="shared" si="1"/>
        <v>5419242</v>
      </c>
      <c r="DY1">
        <f t="shared" si="1"/>
        <v>5506311</v>
      </c>
      <c r="DZ1">
        <f t="shared" si="1"/>
        <v>5598982</v>
      </c>
      <c r="EA1">
        <f t="shared" si="1"/>
        <v>5701734</v>
      </c>
      <c r="EB1">
        <f t="shared" si="1"/>
        <v>5821183</v>
      </c>
      <c r="EC1">
        <f t="shared" si="1"/>
        <v>5942378</v>
      </c>
      <c r="ED1">
        <f t="shared" ref="ED1:GO1" si="2">SUM(ED3:ED268)</f>
        <v>6080002</v>
      </c>
      <c r="EE1">
        <f t="shared" si="2"/>
        <v>6187396</v>
      </c>
      <c r="EF1">
        <f t="shared" si="2"/>
        <v>6282981</v>
      </c>
      <c r="EG1">
        <f t="shared" si="2"/>
        <v>6403944</v>
      </c>
      <c r="EH1">
        <f t="shared" si="2"/>
        <v>6522099</v>
      </c>
      <c r="EI1">
        <f t="shared" si="2"/>
        <v>6649014</v>
      </c>
      <c r="EJ1">
        <f t="shared" si="2"/>
        <v>6779972</v>
      </c>
      <c r="EK1">
        <f t="shared" si="2"/>
        <v>6915760</v>
      </c>
      <c r="EL1">
        <f t="shared" si="2"/>
        <v>7027674</v>
      </c>
      <c r="EM1">
        <f t="shared" si="2"/>
        <v>7130092</v>
      </c>
      <c r="EN1">
        <f t="shared" si="2"/>
        <v>7254608</v>
      </c>
      <c r="EO1">
        <f t="shared" si="2"/>
        <v>7389151</v>
      </c>
      <c r="EP1">
        <f t="shared" si="2"/>
        <v>7527086</v>
      </c>
      <c r="EQ1">
        <f t="shared" si="2"/>
        <v>7656149</v>
      </c>
      <c r="ER1">
        <f t="shared" si="2"/>
        <v>7791901</v>
      </c>
      <c r="ES1">
        <f t="shared" si="2"/>
        <v>7925110</v>
      </c>
      <c r="ET1">
        <f t="shared" si="2"/>
        <v>8044663</v>
      </c>
      <c r="EU1">
        <f t="shared" si="2"/>
        <v>8186473</v>
      </c>
      <c r="EV1">
        <f t="shared" si="2"/>
        <v>8328685</v>
      </c>
      <c r="EW1">
        <f t="shared" si="2"/>
        <v>8468705</v>
      </c>
      <c r="EX1">
        <f t="shared" si="2"/>
        <v>8648774</v>
      </c>
      <c r="EY1">
        <f t="shared" si="2"/>
        <v>8806595</v>
      </c>
      <c r="EZ1">
        <f t="shared" si="2"/>
        <v>8935273</v>
      </c>
      <c r="FA1">
        <f t="shared" si="2"/>
        <v>9073260</v>
      </c>
      <c r="FB1">
        <f t="shared" si="2"/>
        <v>9238052</v>
      </c>
      <c r="FC1">
        <f t="shared" si="2"/>
        <v>9409498</v>
      </c>
      <c r="FD1">
        <f t="shared" si="2"/>
        <v>9587195</v>
      </c>
      <c r="FE1">
        <f t="shared" si="2"/>
        <v>9778566</v>
      </c>
      <c r="FF1">
        <f t="shared" si="2"/>
        <v>9957498</v>
      </c>
      <c r="FG1">
        <f t="shared" si="2"/>
        <v>10119644</v>
      </c>
      <c r="FH1">
        <f t="shared" si="2"/>
        <v>10275992</v>
      </c>
      <c r="FI1">
        <f t="shared" si="2"/>
        <v>10449832</v>
      </c>
      <c r="FJ1">
        <f t="shared" si="2"/>
        <v>10666930</v>
      </c>
      <c r="FK1">
        <f t="shared" si="2"/>
        <v>10874417</v>
      </c>
      <c r="FL1">
        <f t="shared" si="2"/>
        <v>11077903</v>
      </c>
      <c r="FM1">
        <f t="shared" si="2"/>
        <v>11271954</v>
      </c>
      <c r="FN1">
        <f t="shared" si="2"/>
        <v>11454850</v>
      </c>
      <c r="FO1">
        <f t="shared" si="2"/>
        <v>11620802</v>
      </c>
      <c r="FP1">
        <f t="shared" si="2"/>
        <v>11831641</v>
      </c>
      <c r="FQ1">
        <f t="shared" si="2"/>
        <v>12043466</v>
      </c>
      <c r="FR1">
        <f t="shared" si="2"/>
        <v>12271553</v>
      </c>
      <c r="FS1">
        <f t="shared" si="2"/>
        <v>12503942</v>
      </c>
      <c r="FT1">
        <f t="shared" si="2"/>
        <v>12720381</v>
      </c>
      <c r="FU1">
        <f t="shared" si="2"/>
        <v>12913142</v>
      </c>
      <c r="FV1">
        <f t="shared" si="2"/>
        <v>13105192</v>
      </c>
      <c r="FW1">
        <f t="shared" si="2"/>
        <v>13326971</v>
      </c>
      <c r="FX1">
        <f t="shared" si="2"/>
        <v>13557898</v>
      </c>
      <c r="FY1">
        <f t="shared" si="2"/>
        <v>13810459</v>
      </c>
      <c r="FZ1">
        <f t="shared" si="2"/>
        <v>14052261</v>
      </c>
      <c r="GA1">
        <f t="shared" si="2"/>
        <v>14290096</v>
      </c>
      <c r="GB1">
        <f t="shared" si="2"/>
        <v>14504853</v>
      </c>
      <c r="GC1">
        <f t="shared" si="2"/>
        <v>14710995</v>
      </c>
      <c r="GD1">
        <f t="shared" si="2"/>
        <v>14944726</v>
      </c>
      <c r="GE1">
        <f t="shared" si="2"/>
        <v>15225164</v>
      </c>
      <c r="GF1">
        <f t="shared" si="2"/>
        <v>15507881</v>
      </c>
      <c r="GG1">
        <f t="shared" si="2"/>
        <v>15789074</v>
      </c>
      <c r="GH1">
        <f t="shared" si="2"/>
        <v>16044757</v>
      </c>
      <c r="GI1">
        <f t="shared" si="2"/>
        <v>16258079</v>
      </c>
      <c r="GJ1">
        <f t="shared" si="2"/>
        <v>16484206</v>
      </c>
      <c r="GK1">
        <f t="shared" si="2"/>
        <v>16736727</v>
      </c>
      <c r="GL1">
        <f t="shared" si="2"/>
        <v>17025889</v>
      </c>
      <c r="GM1">
        <f t="shared" si="2"/>
        <v>17306523</v>
      </c>
      <c r="GN1">
        <f t="shared" si="2"/>
        <v>17596559</v>
      </c>
      <c r="GO1">
        <f t="shared" si="2"/>
        <v>17847574</v>
      </c>
      <c r="GP1">
        <f t="shared" ref="GP1:IJ1" si="3">SUM(GP3:GP268)</f>
        <v>18076718</v>
      </c>
      <c r="GQ1">
        <f t="shared" si="3"/>
        <v>18278778</v>
      </c>
      <c r="GR1">
        <f t="shared" si="3"/>
        <v>18537524</v>
      </c>
      <c r="GS1">
        <f t="shared" si="3"/>
        <v>18808754</v>
      </c>
      <c r="GT1">
        <f t="shared" si="3"/>
        <v>19093901</v>
      </c>
      <c r="GU1">
        <f t="shared" si="3"/>
        <v>19374812</v>
      </c>
      <c r="GV1">
        <f t="shared" si="3"/>
        <v>19634542</v>
      </c>
      <c r="GW1">
        <f t="shared" si="3"/>
        <v>19858792</v>
      </c>
      <c r="GX1">
        <f t="shared" si="3"/>
        <v>20086280</v>
      </c>
      <c r="GY1">
        <f t="shared" si="3"/>
        <v>20341107</v>
      </c>
      <c r="GZ1">
        <f t="shared" si="3"/>
        <v>20618174</v>
      </c>
      <c r="HA1">
        <f t="shared" si="3"/>
        <v>20904123</v>
      </c>
      <c r="HB1">
        <f t="shared" si="3"/>
        <v>21208474</v>
      </c>
      <c r="HC1">
        <f t="shared" si="3"/>
        <v>21456826</v>
      </c>
      <c r="HD1">
        <f t="shared" si="3"/>
        <v>21669376</v>
      </c>
      <c r="HE1">
        <f t="shared" si="3"/>
        <v>21878471</v>
      </c>
      <c r="HF1">
        <f t="shared" si="3"/>
        <v>22134679</v>
      </c>
      <c r="HG1">
        <f t="shared" si="3"/>
        <v>22408212</v>
      </c>
      <c r="HH1">
        <f t="shared" si="3"/>
        <v>22675329</v>
      </c>
      <c r="HI1">
        <f t="shared" si="3"/>
        <v>22946050</v>
      </c>
      <c r="HJ1">
        <f t="shared" si="3"/>
        <v>23211563</v>
      </c>
      <c r="HK1">
        <f t="shared" si="3"/>
        <v>23417506</v>
      </c>
      <c r="HL1">
        <f t="shared" si="3"/>
        <v>23643854</v>
      </c>
      <c r="HM1">
        <f t="shared" si="3"/>
        <v>23885885</v>
      </c>
      <c r="HN1">
        <f t="shared" si="3"/>
        <v>24173746</v>
      </c>
      <c r="HO1">
        <f t="shared" si="3"/>
        <v>24452944</v>
      </c>
      <c r="HP1">
        <f t="shared" si="3"/>
        <v>24734448</v>
      </c>
      <c r="HQ1">
        <f t="shared" si="3"/>
        <v>24996456</v>
      </c>
      <c r="HR1">
        <f t="shared" si="3"/>
        <v>25222709</v>
      </c>
      <c r="HS1">
        <f t="shared" si="3"/>
        <v>25484767</v>
      </c>
      <c r="HT1">
        <f t="shared" si="3"/>
        <v>25749642</v>
      </c>
      <c r="HU1">
        <f t="shared" si="3"/>
        <v>26031410</v>
      </c>
      <c r="HV1">
        <f t="shared" si="3"/>
        <v>26304856</v>
      </c>
      <c r="HW1">
        <f t="shared" si="3"/>
        <v>26617971</v>
      </c>
      <c r="HX1">
        <f t="shared" si="3"/>
        <v>26881547</v>
      </c>
      <c r="HY1">
        <f t="shared" si="3"/>
        <v>27103845</v>
      </c>
      <c r="HZ1">
        <f t="shared" si="3"/>
        <v>27337760</v>
      </c>
      <c r="IA1">
        <f t="shared" si="3"/>
        <v>27570742</v>
      </c>
      <c r="IB1">
        <f t="shared" si="3"/>
        <v>27862680</v>
      </c>
      <c r="IC1">
        <f t="shared" si="3"/>
        <v>28161434</v>
      </c>
      <c r="ID1">
        <f t="shared" si="3"/>
        <v>28481322</v>
      </c>
      <c r="IE1">
        <f t="shared" si="3"/>
        <v>28758945</v>
      </c>
      <c r="IF1">
        <f t="shared" si="3"/>
        <v>28995373</v>
      </c>
      <c r="IG1">
        <f t="shared" si="3"/>
        <v>29190841</v>
      </c>
      <c r="IH1">
        <f t="shared" si="3"/>
        <v>29557241</v>
      </c>
      <c r="II1">
        <f t="shared" si="3"/>
        <v>29764055</v>
      </c>
      <c r="IJ1">
        <f t="shared" si="3"/>
        <v>30078889</v>
      </c>
    </row>
    <row r="2" spans="1:24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</row>
    <row r="3" spans="1:24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</row>
    <row r="4" spans="1:24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</row>
    <row r="5" spans="1:24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</row>
    <row r="6" spans="1:24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</row>
    <row r="7" spans="1:24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</row>
    <row r="8" spans="1:24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</row>
    <row r="9" spans="1:24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</row>
    <row r="10" spans="1:24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</row>
    <row r="11" spans="1:24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</row>
    <row r="12" spans="1:24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</row>
    <row r="13" spans="1:24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</row>
    <row r="14" spans="1:24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</row>
    <row r="15" spans="1:24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</row>
    <row r="16" spans="1:24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</row>
    <row r="17" spans="1:24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</row>
    <row r="18" spans="1:24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</row>
    <row r="19" spans="1:24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</row>
    <row r="20" spans="1:24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</row>
    <row r="21" spans="1:24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</row>
    <row r="22" spans="1:24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</row>
    <row r="23" spans="1:24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</row>
    <row r="24" spans="1:24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</row>
    <row r="25" spans="1:24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</row>
    <row r="26" spans="1:24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</row>
    <row r="27" spans="1:24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</row>
    <row r="28" spans="1:24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</row>
    <row r="29" spans="1:24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</row>
    <row r="30" spans="1:24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</row>
    <row r="31" spans="1:24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</row>
    <row r="32" spans="1:24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</row>
    <row r="33" spans="1:24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</row>
    <row r="34" spans="1:24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</row>
    <row r="35" spans="1:24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</row>
    <row r="36" spans="1:24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</row>
    <row r="37" spans="1:24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</row>
    <row r="38" spans="1:24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</row>
    <row r="39" spans="1:24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</row>
    <row r="40" spans="1:24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</row>
    <row r="41" spans="1:24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</row>
    <row r="42" spans="1:24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</row>
    <row r="43" spans="1:24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</row>
    <row r="44" spans="1:24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</row>
    <row r="45" spans="1:24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</row>
    <row r="46" spans="1:24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</row>
    <row r="47" spans="1:24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</row>
    <row r="48" spans="1:24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</row>
    <row r="49" spans="1:24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</row>
    <row r="50" spans="1:24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</row>
    <row r="51" spans="1:244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</row>
    <row r="52" spans="1:244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</row>
    <row r="53" spans="1:244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</row>
    <row r="54" spans="1:244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</row>
    <row r="55" spans="1:244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</row>
    <row r="56" spans="1:244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</row>
    <row r="57" spans="1:244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</row>
    <row r="58" spans="1:244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</row>
    <row r="59" spans="1:244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</row>
    <row r="60" spans="1:244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</row>
    <row r="61" spans="1:244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</row>
    <row r="62" spans="1:244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</row>
    <row r="63" spans="1:244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</row>
    <row r="64" spans="1:244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</row>
    <row r="65" spans="1:244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</row>
    <row r="66" spans="1:244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</row>
    <row r="67" spans="1:244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</row>
    <row r="68" spans="1:244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</row>
    <row r="69" spans="1:244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</row>
    <row r="70" spans="1:244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</row>
    <row r="71" spans="1:244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</row>
    <row r="72" spans="1:244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</row>
    <row r="73" spans="1:244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</row>
    <row r="74" spans="1:244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</row>
    <row r="75" spans="1:244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</row>
    <row r="76" spans="1:244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</row>
    <row r="77" spans="1:244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</row>
    <row r="78" spans="1:244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</row>
    <row r="79" spans="1:244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</row>
    <row r="80" spans="1:244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</row>
    <row r="81" spans="1:244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</row>
    <row r="82" spans="1:244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</row>
    <row r="83" spans="1:244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</row>
    <row r="84" spans="1:244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</row>
    <row r="85" spans="1:244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</row>
    <row r="86" spans="1:244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</row>
    <row r="87" spans="1:244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</row>
    <row r="88" spans="1:244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</row>
    <row r="89" spans="1:244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</row>
    <row r="90" spans="1:244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</row>
    <row r="91" spans="1:244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</row>
    <row r="92" spans="1:244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671533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</row>
    <row r="93" spans="1:244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</row>
    <row r="94" spans="1:244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</row>
    <row r="95" spans="1:244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</row>
    <row r="96" spans="1:244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</row>
    <row r="97" spans="1:244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</row>
    <row r="98" spans="1:244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</row>
    <row r="99" spans="1:244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</row>
    <row r="100" spans="1:244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</row>
    <row r="101" spans="1:244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</row>
    <row r="102" spans="1:244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</row>
    <row r="103" spans="1:244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</row>
    <row r="104" spans="1:244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</row>
    <row r="105" spans="1:244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</row>
    <row r="106" spans="1:244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</row>
    <row r="107" spans="1:244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</row>
    <row r="108" spans="1:244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</row>
    <row r="109" spans="1:244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</row>
    <row r="110" spans="1:244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</row>
    <row r="111" spans="1:244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</row>
    <row r="112" spans="1:244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</row>
    <row r="113" spans="1:244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</row>
    <row r="114" spans="1:244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</row>
    <row r="115" spans="1:244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</row>
    <row r="116" spans="1:244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</row>
    <row r="117" spans="1:244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</row>
    <row r="118" spans="1:244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</row>
    <row r="119" spans="1:244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</row>
    <row r="120" spans="1:244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</row>
    <row r="121" spans="1:244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</row>
    <row r="122" spans="1:244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</row>
    <row r="123" spans="1:244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</row>
    <row r="124" spans="1:244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</row>
    <row r="125" spans="1:244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</row>
    <row r="126" spans="1:244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</row>
    <row r="127" spans="1:244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</row>
    <row r="128" spans="1:244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</row>
    <row r="129" spans="2:244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</row>
    <row r="130" spans="2:244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</row>
    <row r="131" spans="2:244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</row>
    <row r="132" spans="2:244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</row>
    <row r="133" spans="2:244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</row>
    <row r="134" spans="2:244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</row>
    <row r="135" spans="2:244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</row>
    <row r="136" spans="2:244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</row>
    <row r="137" spans="2:244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</row>
    <row r="138" spans="2:244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</row>
    <row r="139" spans="2:244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</row>
    <row r="140" spans="2:244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</row>
    <row r="141" spans="2:244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</row>
    <row r="142" spans="2:244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</row>
    <row r="143" spans="2:244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</row>
    <row r="144" spans="2:244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</row>
    <row r="145" spans="2:244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</row>
    <row r="146" spans="2:244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4846427</v>
      </c>
      <c r="IH146">
        <v>5020359</v>
      </c>
      <c r="II146">
        <v>5020359</v>
      </c>
      <c r="IJ146">
        <v>5118253</v>
      </c>
    </row>
    <row r="147" spans="2:244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</row>
    <row r="148" spans="2:244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</row>
    <row r="149" spans="2:244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</row>
    <row r="150" spans="2:244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</row>
    <row r="151" spans="2:244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</row>
    <row r="152" spans="2:244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</row>
    <row r="153" spans="2:244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</row>
    <row r="154" spans="2:244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</row>
    <row r="155" spans="2:244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</row>
    <row r="156" spans="2:244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</row>
    <row r="157" spans="2:244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</row>
    <row r="158" spans="2:244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</row>
    <row r="159" spans="2:244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  <c r="HN159">
        <v>12683</v>
      </c>
      <c r="HO159">
        <v>12683</v>
      </c>
      <c r="HP159">
        <v>12683</v>
      </c>
      <c r="HQ159">
        <v>12683</v>
      </c>
      <c r="HR159">
        <v>12683</v>
      </c>
      <c r="HS159">
        <v>12683</v>
      </c>
      <c r="HT159">
        <v>12683</v>
      </c>
      <c r="HU159">
        <v>12683</v>
      </c>
      <c r="HV159">
        <v>12683</v>
      </c>
      <c r="HW159">
        <v>12683</v>
      </c>
      <c r="HX159">
        <v>12683</v>
      </c>
      <c r="HY159">
        <v>12683</v>
      </c>
      <c r="HZ159">
        <v>12683</v>
      </c>
      <c r="IA159">
        <v>12683</v>
      </c>
      <c r="IB159">
        <v>12683</v>
      </c>
      <c r="IC159">
        <v>12683</v>
      </c>
      <c r="ID159">
        <v>12683</v>
      </c>
      <c r="IE159">
        <v>12683</v>
      </c>
      <c r="IF159">
        <v>12683</v>
      </c>
      <c r="IG159">
        <v>12683</v>
      </c>
      <c r="IH159">
        <v>12683</v>
      </c>
      <c r="II159">
        <v>12683</v>
      </c>
      <c r="IJ159">
        <v>12683</v>
      </c>
    </row>
    <row r="160" spans="2:244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</row>
    <row r="161" spans="2:244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</row>
    <row r="162" spans="2:244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</row>
    <row r="163" spans="2:244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</row>
    <row r="164" spans="2:244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</row>
    <row r="165" spans="2:244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</row>
    <row r="166" spans="2:244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</row>
    <row r="167" spans="2:244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</row>
    <row r="168" spans="2:244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</row>
    <row r="169" spans="2:244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</row>
    <row r="170" spans="2:244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</row>
    <row r="171" spans="2:244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</row>
    <row r="172" spans="2:244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</row>
    <row r="173" spans="2:244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</row>
    <row r="174" spans="2:244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</row>
    <row r="175" spans="2:244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</row>
    <row r="176" spans="2:244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</row>
    <row r="177" spans="1:244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</row>
    <row r="178" spans="1:244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  <c r="ID178">
        <v>7266</v>
      </c>
      <c r="IE178">
        <v>7274</v>
      </c>
      <c r="IF178">
        <v>7276</v>
      </c>
      <c r="IG178">
        <v>7295</v>
      </c>
      <c r="IH178">
        <v>7319</v>
      </c>
      <c r="II178">
        <v>7332</v>
      </c>
      <c r="IJ178">
        <v>7346</v>
      </c>
    </row>
    <row r="179" spans="1:244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  <c r="ID179">
        <v>361</v>
      </c>
      <c r="IE179">
        <v>361</v>
      </c>
      <c r="IF179">
        <v>361</v>
      </c>
      <c r="IG179">
        <v>361</v>
      </c>
      <c r="IH179">
        <v>365</v>
      </c>
      <c r="II179">
        <v>365</v>
      </c>
      <c r="IJ179">
        <v>366</v>
      </c>
    </row>
    <row r="180" spans="1:244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  <c r="ID180">
        <v>658299</v>
      </c>
      <c r="IE180">
        <v>663973</v>
      </c>
      <c r="IF180">
        <v>668381</v>
      </c>
      <c r="IG180">
        <v>671716</v>
      </c>
      <c r="IH180">
        <v>676487</v>
      </c>
      <c r="II180">
        <v>680931</v>
      </c>
      <c r="IJ180">
        <v>684113</v>
      </c>
    </row>
    <row r="181" spans="1:244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  <c r="ID181">
        <v>42183</v>
      </c>
      <c r="IE181">
        <v>42714</v>
      </c>
      <c r="IF181">
        <v>42978</v>
      </c>
      <c r="IG181">
        <v>43207</v>
      </c>
      <c r="IH181">
        <v>43734</v>
      </c>
      <c r="II181">
        <v>44361</v>
      </c>
      <c r="IJ181">
        <v>44983</v>
      </c>
    </row>
    <row r="182" spans="1:244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  <c r="ID182">
        <v>168</v>
      </c>
      <c r="IE182">
        <v>169</v>
      </c>
      <c r="IF182">
        <v>171</v>
      </c>
      <c r="IG182">
        <v>177</v>
      </c>
      <c r="IH182">
        <v>178</v>
      </c>
      <c r="II182">
        <v>181</v>
      </c>
      <c r="IJ182">
        <v>186</v>
      </c>
    </row>
    <row r="183" spans="1:244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  <c r="ID183">
        <v>311</v>
      </c>
      <c r="IE183">
        <v>311</v>
      </c>
      <c r="IF183">
        <v>311</v>
      </c>
      <c r="IG183">
        <v>311</v>
      </c>
      <c r="IH183">
        <v>311</v>
      </c>
      <c r="II183">
        <v>311</v>
      </c>
      <c r="IJ183">
        <v>311</v>
      </c>
    </row>
    <row r="184" spans="1:244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  <c r="ID184">
        <v>6385</v>
      </c>
      <c r="IE184">
        <v>6530</v>
      </c>
      <c r="IF184">
        <v>6712</v>
      </c>
      <c r="IG184">
        <v>6900</v>
      </c>
      <c r="IH184">
        <v>7061</v>
      </c>
      <c r="II184">
        <v>7291</v>
      </c>
      <c r="IJ184">
        <v>7503</v>
      </c>
    </row>
    <row r="185" spans="1:244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  <c r="ID185">
        <v>82197</v>
      </c>
      <c r="IE185">
        <v>84435</v>
      </c>
      <c r="IF185">
        <v>86686</v>
      </c>
      <c r="IG185">
        <v>88203</v>
      </c>
      <c r="IH185">
        <v>90324</v>
      </c>
      <c r="II185">
        <v>92016</v>
      </c>
      <c r="IJ185">
        <v>94504</v>
      </c>
    </row>
    <row r="186" spans="1:244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  <c r="ID186">
        <v>4918</v>
      </c>
      <c r="IE186">
        <v>5040</v>
      </c>
      <c r="IF186">
        <v>5269</v>
      </c>
      <c r="IG186">
        <v>5482</v>
      </c>
      <c r="IH186">
        <v>5713</v>
      </c>
      <c r="II186">
        <v>5994</v>
      </c>
      <c r="IJ186">
        <v>6161</v>
      </c>
    </row>
    <row r="187" spans="1:244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  <c r="ID187">
        <v>9437</v>
      </c>
      <c r="IE187">
        <v>9604</v>
      </c>
      <c r="IF187">
        <v>9719</v>
      </c>
      <c r="IG187">
        <v>9818</v>
      </c>
      <c r="IH187">
        <v>9901</v>
      </c>
      <c r="II187">
        <v>9964</v>
      </c>
      <c r="IJ187">
        <v>10078</v>
      </c>
    </row>
    <row r="188" spans="1:244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  <c r="ID188">
        <v>51919</v>
      </c>
      <c r="IE188">
        <v>53120</v>
      </c>
      <c r="IF188">
        <v>54159</v>
      </c>
      <c r="IG188">
        <v>55329</v>
      </c>
      <c r="IH188">
        <v>56788</v>
      </c>
      <c r="II188">
        <v>58327</v>
      </c>
      <c r="IJ188">
        <v>59573</v>
      </c>
    </row>
    <row r="189" spans="1:244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  <c r="ID189">
        <v>2898</v>
      </c>
      <c r="IE189">
        <v>2994</v>
      </c>
      <c r="IF189">
        <v>3046</v>
      </c>
      <c r="IG189">
        <v>3060</v>
      </c>
      <c r="IH189">
        <v>3152</v>
      </c>
      <c r="II189">
        <v>3328</v>
      </c>
      <c r="IJ189">
        <v>3382</v>
      </c>
    </row>
    <row r="190" spans="1:244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  <c r="ID190">
        <v>25</v>
      </c>
      <c r="IE190">
        <v>25</v>
      </c>
      <c r="IF190">
        <v>25</v>
      </c>
      <c r="IG190">
        <v>25</v>
      </c>
      <c r="IH190">
        <v>25</v>
      </c>
      <c r="II190">
        <v>28</v>
      </c>
      <c r="IJ190">
        <v>32</v>
      </c>
    </row>
    <row r="191" spans="1:244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  <c r="ID191">
        <v>135</v>
      </c>
      <c r="IE191">
        <v>145</v>
      </c>
      <c r="IF191">
        <v>157</v>
      </c>
      <c r="IG191">
        <v>161</v>
      </c>
      <c r="IH191">
        <v>169</v>
      </c>
      <c r="II191">
        <v>192</v>
      </c>
      <c r="IJ191">
        <v>210</v>
      </c>
    </row>
    <row r="192" spans="1:244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  <c r="ID192">
        <v>531</v>
      </c>
      <c r="IE192">
        <v>533</v>
      </c>
      <c r="IF192">
        <v>549</v>
      </c>
      <c r="IG192">
        <v>549</v>
      </c>
      <c r="IH192">
        <v>549</v>
      </c>
      <c r="II192">
        <v>557</v>
      </c>
      <c r="IJ192">
        <v>565</v>
      </c>
    </row>
    <row r="193" spans="2:244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  <c r="ID193">
        <v>79781</v>
      </c>
      <c r="IE193">
        <v>81012</v>
      </c>
      <c r="IF193">
        <v>82099</v>
      </c>
      <c r="IG193">
        <v>83399</v>
      </c>
      <c r="IH193">
        <v>84778</v>
      </c>
      <c r="II193">
        <v>86320</v>
      </c>
      <c r="IJ193">
        <v>88073</v>
      </c>
    </row>
    <row r="194" spans="2:244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  <c r="ID194">
        <v>1795</v>
      </c>
      <c r="IE194">
        <v>1797</v>
      </c>
      <c r="IF194">
        <v>1798</v>
      </c>
      <c r="IG194">
        <v>1801</v>
      </c>
      <c r="IH194">
        <v>1802</v>
      </c>
      <c r="II194">
        <v>1809</v>
      </c>
      <c r="IJ194">
        <v>1809</v>
      </c>
    </row>
    <row r="195" spans="2:244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  <c r="ID195">
        <v>4818</v>
      </c>
      <c r="IE195">
        <v>4818</v>
      </c>
      <c r="IF195">
        <v>4818</v>
      </c>
      <c r="IG195">
        <v>4818</v>
      </c>
      <c r="IH195">
        <v>4961</v>
      </c>
      <c r="II195">
        <v>4961</v>
      </c>
      <c r="IJ195">
        <v>4961</v>
      </c>
    </row>
    <row r="196" spans="2:244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  <c r="ID196">
        <v>1178</v>
      </c>
      <c r="IE196">
        <v>1178</v>
      </c>
      <c r="IF196">
        <v>1180</v>
      </c>
      <c r="IG196">
        <v>1180</v>
      </c>
      <c r="IH196">
        <v>1182</v>
      </c>
      <c r="II196">
        <v>1182</v>
      </c>
      <c r="IJ196">
        <v>1183</v>
      </c>
    </row>
    <row r="197" spans="2:244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  <c r="ID197">
        <v>56017</v>
      </c>
      <c r="IE197">
        <v>56177</v>
      </c>
      <c r="IF197">
        <v>56256</v>
      </c>
      <c r="IG197">
        <v>56388</v>
      </c>
      <c r="IH197">
        <v>56478</v>
      </c>
      <c r="II197">
        <v>56604</v>
      </c>
      <c r="IJ197">
        <v>56735</v>
      </c>
    </row>
    <row r="198" spans="2:244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  <c r="ID198">
        <v>15555</v>
      </c>
      <c r="IE198">
        <v>15694</v>
      </c>
      <c r="IF198">
        <v>15791</v>
      </c>
      <c r="IG198">
        <v>15827</v>
      </c>
      <c r="IH198">
        <v>15925</v>
      </c>
      <c r="II198">
        <v>16088</v>
      </c>
      <c r="IJ198">
        <v>16274</v>
      </c>
    </row>
    <row r="199" spans="2:244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  <c r="ID199">
        <v>12003</v>
      </c>
      <c r="IE199">
        <v>12079</v>
      </c>
      <c r="IF199">
        <v>12154</v>
      </c>
      <c r="IG199">
        <v>12276</v>
      </c>
      <c r="IH199">
        <v>12393</v>
      </c>
      <c r="II199">
        <v>12498</v>
      </c>
      <c r="IJ199">
        <v>12644</v>
      </c>
    </row>
    <row r="200" spans="2:244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  <c r="ID200">
        <v>88337</v>
      </c>
      <c r="IE200">
        <v>88337</v>
      </c>
      <c r="IF200">
        <v>89746</v>
      </c>
      <c r="IG200">
        <v>90222</v>
      </c>
      <c r="IH200">
        <v>90660</v>
      </c>
      <c r="II200">
        <v>91196</v>
      </c>
      <c r="IJ200">
        <v>91753</v>
      </c>
    </row>
    <row r="201" spans="2:244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  <c r="ID201">
        <v>300955</v>
      </c>
      <c r="IE201">
        <v>301481</v>
      </c>
      <c r="IF201">
        <v>302020</v>
      </c>
      <c r="IG201">
        <v>302424</v>
      </c>
      <c r="IH201">
        <v>303089</v>
      </c>
      <c r="II201">
        <v>303634</v>
      </c>
      <c r="IJ201">
        <v>304386</v>
      </c>
    </row>
    <row r="202" spans="2:244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  <c r="ID202">
        <v>100330</v>
      </c>
      <c r="IE202">
        <v>101041</v>
      </c>
      <c r="IF202">
        <v>101745</v>
      </c>
      <c r="IG202">
        <v>102204</v>
      </c>
      <c r="IH202">
        <v>102832</v>
      </c>
      <c r="II202">
        <v>103466</v>
      </c>
      <c r="IJ202">
        <v>104138</v>
      </c>
    </row>
    <row r="203" spans="2:244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  <c r="ID203">
        <v>508</v>
      </c>
      <c r="IE203">
        <v>508</v>
      </c>
      <c r="IF203">
        <v>510</v>
      </c>
      <c r="IG203">
        <v>511</v>
      </c>
      <c r="IH203">
        <v>511</v>
      </c>
      <c r="II203">
        <v>516</v>
      </c>
      <c r="IJ203">
        <v>516</v>
      </c>
    </row>
    <row r="204" spans="2:244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  <c r="ID204">
        <v>26512</v>
      </c>
      <c r="IE204">
        <v>27324</v>
      </c>
      <c r="IF204">
        <v>27817</v>
      </c>
      <c r="IG204">
        <v>28367</v>
      </c>
      <c r="IH204">
        <v>29298</v>
      </c>
      <c r="II204">
        <v>30419</v>
      </c>
      <c r="IJ204">
        <v>31113</v>
      </c>
    </row>
    <row r="205" spans="2:244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  <c r="ID205">
        <v>710067</v>
      </c>
      <c r="IE205">
        <v>716670</v>
      </c>
      <c r="IF205">
        <v>722832</v>
      </c>
      <c r="IG205">
        <v>729619</v>
      </c>
      <c r="IH205">
        <v>733860</v>
      </c>
      <c r="II205">
        <v>738020</v>
      </c>
      <c r="IJ205">
        <v>744400</v>
      </c>
    </row>
    <row r="206" spans="2:244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  <c r="ID206">
        <v>252964</v>
      </c>
      <c r="IE206">
        <v>257863</v>
      </c>
      <c r="IF206">
        <v>261216</v>
      </c>
      <c r="IG206">
        <v>265888</v>
      </c>
      <c r="IH206">
        <v>269407</v>
      </c>
      <c r="II206">
        <v>272934</v>
      </c>
      <c r="IJ206">
        <v>276289</v>
      </c>
    </row>
    <row r="207" spans="2:244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  <c r="ID207">
        <v>73047</v>
      </c>
      <c r="IE207">
        <v>73650</v>
      </c>
      <c r="IF207">
        <v>74152</v>
      </c>
      <c r="IG207">
        <v>74529</v>
      </c>
      <c r="IH207">
        <v>75134</v>
      </c>
      <c r="II207">
        <v>75734</v>
      </c>
      <c r="IJ207">
        <v>76571</v>
      </c>
    </row>
    <row r="208" spans="2:244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  <c r="ID208">
        <v>62813</v>
      </c>
      <c r="IE208">
        <v>63310</v>
      </c>
      <c r="IF208">
        <v>63983</v>
      </c>
      <c r="IG208">
        <v>64596</v>
      </c>
      <c r="IH208">
        <v>65021</v>
      </c>
      <c r="II208">
        <v>65626</v>
      </c>
      <c r="IJ208">
        <v>66396</v>
      </c>
    </row>
    <row r="209" spans="2:244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  <c r="ID209">
        <v>121287</v>
      </c>
      <c r="IE209">
        <v>121523</v>
      </c>
      <c r="IF209">
        <v>121740</v>
      </c>
      <c r="IG209">
        <v>121975</v>
      </c>
      <c r="IH209">
        <v>122214</v>
      </c>
      <c r="II209">
        <v>122449</v>
      </c>
      <c r="IJ209">
        <v>122693</v>
      </c>
    </row>
    <row r="210" spans="2:244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  <c r="ID210">
        <v>101075</v>
      </c>
      <c r="IE210">
        <v>102386</v>
      </c>
      <c r="IF210">
        <v>103495</v>
      </c>
      <c r="IG210">
        <v>104187</v>
      </c>
      <c r="IH210">
        <v>105298</v>
      </c>
      <c r="II210">
        <v>107011</v>
      </c>
      <c r="IJ210">
        <v>108690</v>
      </c>
    </row>
    <row r="211" spans="2:244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  <c r="ID211">
        <v>1048257</v>
      </c>
      <c r="IE211">
        <v>1053663</v>
      </c>
      <c r="IF211">
        <v>1059024</v>
      </c>
      <c r="IG211">
        <v>1064438</v>
      </c>
      <c r="IH211">
        <v>1069873</v>
      </c>
      <c r="II211">
        <v>1075485</v>
      </c>
      <c r="IJ211">
        <v>1081152</v>
      </c>
    </row>
    <row r="212" spans="2:244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  <c r="ID212">
        <v>4534</v>
      </c>
      <c r="IE212">
        <v>4565</v>
      </c>
      <c r="IF212">
        <v>4591</v>
      </c>
      <c r="IG212">
        <v>4602</v>
      </c>
      <c r="IH212">
        <v>4624</v>
      </c>
      <c r="II212">
        <v>4634</v>
      </c>
      <c r="IJ212">
        <v>4653</v>
      </c>
    </row>
    <row r="213" spans="2:244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  <c r="ID213">
        <v>17</v>
      </c>
      <c r="IE213">
        <v>17</v>
      </c>
      <c r="IF213">
        <v>17</v>
      </c>
      <c r="IG213">
        <v>17</v>
      </c>
      <c r="IH213">
        <v>17</v>
      </c>
      <c r="II213">
        <v>17</v>
      </c>
      <c r="IJ213">
        <v>17</v>
      </c>
    </row>
    <row r="214" spans="2:244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  <c r="ID214">
        <v>27</v>
      </c>
      <c r="IE214">
        <v>27</v>
      </c>
      <c r="IF214">
        <v>27</v>
      </c>
      <c r="IG214">
        <v>27</v>
      </c>
      <c r="IH214">
        <v>27</v>
      </c>
      <c r="II214">
        <v>27</v>
      </c>
      <c r="IJ214">
        <v>27</v>
      </c>
    </row>
    <row r="215" spans="2:244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  <c r="ID215">
        <v>64</v>
      </c>
      <c r="IE215">
        <v>64</v>
      </c>
      <c r="IF215">
        <v>64</v>
      </c>
      <c r="IG215">
        <v>64</v>
      </c>
      <c r="IH215">
        <v>64</v>
      </c>
      <c r="II215">
        <v>64</v>
      </c>
      <c r="IJ215">
        <v>64</v>
      </c>
    </row>
    <row r="216" spans="2:244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  <c r="ID216">
        <v>722</v>
      </c>
      <c r="IE216">
        <v>722</v>
      </c>
      <c r="IF216">
        <v>722</v>
      </c>
      <c r="IG216">
        <v>722</v>
      </c>
      <c r="IH216">
        <v>723</v>
      </c>
      <c r="II216">
        <v>723</v>
      </c>
      <c r="IJ216">
        <v>723</v>
      </c>
    </row>
    <row r="217" spans="2:244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  <c r="ID217">
        <v>906</v>
      </c>
      <c r="IE217">
        <v>906</v>
      </c>
      <c r="IF217">
        <v>906</v>
      </c>
      <c r="IG217">
        <v>906</v>
      </c>
      <c r="IH217">
        <v>907</v>
      </c>
      <c r="II217">
        <v>907</v>
      </c>
      <c r="IJ217">
        <v>907</v>
      </c>
    </row>
    <row r="218" spans="2:244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  <c r="ID218">
        <v>324407</v>
      </c>
      <c r="IE218">
        <v>325050</v>
      </c>
      <c r="IF218">
        <v>325651</v>
      </c>
      <c r="IG218">
        <v>326258</v>
      </c>
      <c r="IH218">
        <v>326930</v>
      </c>
      <c r="II218">
        <v>327551</v>
      </c>
      <c r="IJ218">
        <v>328144</v>
      </c>
    </row>
    <row r="219" spans="2:244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  <c r="ID219">
        <v>14193</v>
      </c>
      <c r="IE219">
        <v>14237</v>
      </c>
      <c r="IF219">
        <v>14280</v>
      </c>
      <c r="IG219">
        <v>14306</v>
      </c>
      <c r="IH219">
        <v>14529</v>
      </c>
      <c r="II219">
        <v>14568</v>
      </c>
      <c r="IJ219">
        <v>14618</v>
      </c>
    </row>
    <row r="220" spans="2:244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  <c r="ID220">
        <v>32228</v>
      </c>
      <c r="IE220">
        <v>32300</v>
      </c>
      <c r="IF220">
        <v>32408</v>
      </c>
      <c r="IG220">
        <v>32437</v>
      </c>
      <c r="IH220">
        <v>32511</v>
      </c>
      <c r="II220">
        <v>32613</v>
      </c>
      <c r="IJ220">
        <v>32695</v>
      </c>
    </row>
    <row r="221" spans="2:244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  <c r="ID221">
        <v>138</v>
      </c>
      <c r="IE221">
        <v>139</v>
      </c>
      <c r="IF221">
        <v>139</v>
      </c>
      <c r="IG221">
        <v>140</v>
      </c>
      <c r="IH221">
        <v>140</v>
      </c>
      <c r="II221">
        <v>140</v>
      </c>
      <c r="IJ221">
        <v>141</v>
      </c>
    </row>
    <row r="222" spans="2:244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  <c r="ID222">
        <v>2087</v>
      </c>
      <c r="IE222">
        <v>2096</v>
      </c>
      <c r="IF222">
        <v>2109</v>
      </c>
      <c r="IG222">
        <v>2111</v>
      </c>
      <c r="IH222">
        <v>2126</v>
      </c>
      <c r="II222">
        <v>2133</v>
      </c>
      <c r="IJ222">
        <v>2133</v>
      </c>
    </row>
    <row r="223" spans="2:244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  <c r="ID223">
        <v>57315</v>
      </c>
      <c r="IE223">
        <v>57357</v>
      </c>
      <c r="IF223">
        <v>57406</v>
      </c>
      <c r="IG223">
        <v>57454</v>
      </c>
      <c r="IH223">
        <v>57488</v>
      </c>
      <c r="II223">
        <v>57514</v>
      </c>
      <c r="IJ223">
        <v>57532</v>
      </c>
    </row>
    <row r="224" spans="2:244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  <c r="ID224">
        <v>5252</v>
      </c>
      <c r="IE224">
        <v>5453</v>
      </c>
      <c r="IF224">
        <v>5532</v>
      </c>
      <c r="IG224">
        <v>5580</v>
      </c>
      <c r="IH224">
        <v>5768</v>
      </c>
      <c r="II224">
        <v>5860</v>
      </c>
      <c r="IJ224">
        <v>6021</v>
      </c>
    </row>
    <row r="225" spans="2:244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  <c r="ID225">
        <v>3497</v>
      </c>
      <c r="IE225">
        <v>3603</v>
      </c>
      <c r="IF225">
        <v>3702</v>
      </c>
      <c r="IG225">
        <v>3749</v>
      </c>
      <c r="IH225">
        <v>3831</v>
      </c>
      <c r="II225">
        <v>3954</v>
      </c>
      <c r="IJ225">
        <v>4058</v>
      </c>
    </row>
    <row r="226" spans="2:244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  <c r="HP226">
        <v>3275</v>
      </c>
      <c r="HQ226">
        <v>3310</v>
      </c>
      <c r="HR226">
        <v>3310</v>
      </c>
      <c r="HS226">
        <v>3310</v>
      </c>
      <c r="HT226">
        <v>3310</v>
      </c>
      <c r="HU226">
        <v>3310</v>
      </c>
      <c r="HV226">
        <v>3310</v>
      </c>
      <c r="HW226">
        <v>3332</v>
      </c>
      <c r="HX226">
        <v>3332</v>
      </c>
      <c r="HY226">
        <v>3362</v>
      </c>
      <c r="HZ226">
        <v>3362</v>
      </c>
      <c r="IA226">
        <v>3371</v>
      </c>
      <c r="IB226">
        <v>3371</v>
      </c>
      <c r="IC226">
        <v>3371</v>
      </c>
      <c r="ID226">
        <v>3376</v>
      </c>
      <c r="IE226">
        <v>3376</v>
      </c>
      <c r="IF226">
        <v>3389</v>
      </c>
      <c r="IG226">
        <v>3389</v>
      </c>
      <c r="IH226">
        <v>3390</v>
      </c>
      <c r="II226">
        <v>3390</v>
      </c>
      <c r="IJ226">
        <v>3390</v>
      </c>
    </row>
    <row r="227" spans="2:244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  <c r="HP227">
        <v>620132</v>
      </c>
      <c r="HQ227">
        <v>622551</v>
      </c>
      <c r="HR227">
        <v>625056</v>
      </c>
      <c r="HS227">
        <v>627041</v>
      </c>
      <c r="HT227">
        <v>628259</v>
      </c>
      <c r="HU227">
        <v>630595</v>
      </c>
      <c r="HV227">
        <v>633015</v>
      </c>
      <c r="HW227">
        <v>635078</v>
      </c>
      <c r="HX227">
        <v>636884</v>
      </c>
      <c r="HY227">
        <v>638517</v>
      </c>
      <c r="HZ227">
        <v>639362</v>
      </c>
      <c r="IA227">
        <v>640441</v>
      </c>
      <c r="IB227">
        <v>642431</v>
      </c>
      <c r="IC227">
        <v>644438</v>
      </c>
      <c r="ID227">
        <v>646398</v>
      </c>
      <c r="IE227">
        <v>648214</v>
      </c>
      <c r="IF227">
        <v>649793</v>
      </c>
      <c r="IG227">
        <v>650749</v>
      </c>
      <c r="IH227">
        <v>651521</v>
      </c>
      <c r="II227">
        <v>653444</v>
      </c>
      <c r="IJ227">
        <v>655572</v>
      </c>
    </row>
    <row r="228" spans="2:244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  <c r="HP228">
        <v>2518</v>
      </c>
      <c r="HQ228">
        <v>2519</v>
      </c>
      <c r="HR228">
        <v>2519</v>
      </c>
      <c r="HS228">
        <v>2527</v>
      </c>
      <c r="HT228">
        <v>2527</v>
      </c>
      <c r="HU228">
        <v>2532</v>
      </c>
      <c r="HV228">
        <v>2533</v>
      </c>
      <c r="HW228">
        <v>2536</v>
      </c>
      <c r="HX228">
        <v>2544</v>
      </c>
      <c r="HY228">
        <v>2544</v>
      </c>
      <c r="HZ228">
        <v>2545</v>
      </c>
      <c r="IA228">
        <v>2552</v>
      </c>
      <c r="IB228">
        <v>2555</v>
      </c>
      <c r="IC228">
        <v>2555</v>
      </c>
      <c r="ID228">
        <v>2568</v>
      </c>
      <c r="IE228">
        <v>2578</v>
      </c>
      <c r="IF228">
        <v>2578</v>
      </c>
      <c r="IG228">
        <v>2587</v>
      </c>
      <c r="IH228">
        <v>2592</v>
      </c>
      <c r="II228">
        <v>2594</v>
      </c>
      <c r="IJ228">
        <v>2599</v>
      </c>
    </row>
    <row r="229" spans="2:244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  <c r="HP229">
        <v>439286</v>
      </c>
      <c r="HQ229">
        <v>439286</v>
      </c>
      <c r="HR229">
        <v>439286</v>
      </c>
      <c r="HS229">
        <v>462858</v>
      </c>
      <c r="HT229">
        <v>470973</v>
      </c>
      <c r="HU229">
        <v>479554</v>
      </c>
      <c r="HV229">
        <v>488513</v>
      </c>
      <c r="HW229">
        <v>498989</v>
      </c>
      <c r="HX229">
        <v>498989</v>
      </c>
      <c r="HY229">
        <v>498989</v>
      </c>
      <c r="HZ229">
        <v>525549</v>
      </c>
      <c r="IA229">
        <v>534513</v>
      </c>
      <c r="IB229">
        <v>543379</v>
      </c>
      <c r="IC229">
        <v>554143</v>
      </c>
      <c r="ID229">
        <v>566326</v>
      </c>
      <c r="IE229">
        <v>566326</v>
      </c>
      <c r="IF229">
        <v>566326</v>
      </c>
      <c r="IG229">
        <v>593730</v>
      </c>
      <c r="IH229">
        <v>603167</v>
      </c>
      <c r="II229">
        <v>614360</v>
      </c>
      <c r="IJ229">
        <v>625651</v>
      </c>
    </row>
    <row r="230" spans="2:244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  <c r="HP230">
        <v>2989</v>
      </c>
      <c r="HQ230">
        <v>2995</v>
      </c>
      <c r="HR230">
        <v>3012</v>
      </c>
      <c r="HS230">
        <v>3049</v>
      </c>
      <c r="HT230">
        <v>3092</v>
      </c>
      <c r="HU230">
        <v>3101</v>
      </c>
      <c r="HV230">
        <v>3111</v>
      </c>
      <c r="HW230">
        <v>3115</v>
      </c>
      <c r="HX230">
        <v>3121</v>
      </c>
      <c r="HY230">
        <v>3123</v>
      </c>
      <c r="HZ230">
        <v>3123</v>
      </c>
      <c r="IA230">
        <v>3140</v>
      </c>
      <c r="IB230">
        <v>3147</v>
      </c>
      <c r="IC230">
        <v>3155</v>
      </c>
      <c r="ID230">
        <v>3169</v>
      </c>
      <c r="IE230">
        <v>3195</v>
      </c>
      <c r="IF230">
        <v>3234</v>
      </c>
      <c r="IG230">
        <v>3262</v>
      </c>
      <c r="IH230">
        <v>3271</v>
      </c>
      <c r="II230">
        <v>3271</v>
      </c>
      <c r="IJ230">
        <v>3276</v>
      </c>
    </row>
    <row r="231" spans="2:244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  <c r="HP231">
        <v>13082</v>
      </c>
      <c r="HQ231">
        <v>13189</v>
      </c>
      <c r="HR231">
        <v>13189</v>
      </c>
      <c r="HS231">
        <v>13189</v>
      </c>
      <c r="HT231">
        <v>13189</v>
      </c>
      <c r="HU231">
        <v>13189</v>
      </c>
      <c r="HV231">
        <v>13189</v>
      </c>
      <c r="HW231">
        <v>13189</v>
      </c>
      <c r="HX231">
        <v>13407</v>
      </c>
      <c r="HY231">
        <v>13437</v>
      </c>
      <c r="HZ231">
        <v>13437</v>
      </c>
      <c r="IA231">
        <v>13437</v>
      </c>
      <c r="IB231">
        <v>13437</v>
      </c>
      <c r="IC231">
        <v>13437</v>
      </c>
      <c r="ID231">
        <v>13470</v>
      </c>
      <c r="IE231">
        <v>13470</v>
      </c>
      <c r="IF231">
        <v>13516</v>
      </c>
      <c r="IG231">
        <v>13535</v>
      </c>
      <c r="IH231">
        <v>13535</v>
      </c>
      <c r="II231">
        <v>13535</v>
      </c>
      <c r="IJ231">
        <v>13535</v>
      </c>
    </row>
    <row r="232" spans="2:244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  <c r="HP232">
        <v>3848</v>
      </c>
      <c r="HQ232">
        <v>3954</v>
      </c>
      <c r="HR232">
        <v>4009</v>
      </c>
      <c r="HS232">
        <v>4034</v>
      </c>
      <c r="HT232">
        <v>4089</v>
      </c>
      <c r="HU232">
        <v>4149</v>
      </c>
      <c r="HV232">
        <v>4215</v>
      </c>
      <c r="HW232">
        <v>4252</v>
      </c>
      <c r="HX232">
        <v>4320</v>
      </c>
      <c r="HY232">
        <v>4346</v>
      </c>
      <c r="HZ232">
        <v>4360</v>
      </c>
      <c r="IA232">
        <v>4419</v>
      </c>
      <c r="IB232">
        <v>4447</v>
      </c>
      <c r="IC232">
        <v>4477</v>
      </c>
      <c r="ID232">
        <v>4529</v>
      </c>
      <c r="IE232">
        <v>4579</v>
      </c>
      <c r="IF232">
        <v>4582</v>
      </c>
      <c r="IG232">
        <v>4611</v>
      </c>
      <c r="IH232">
        <v>4625</v>
      </c>
      <c r="II232">
        <v>4645</v>
      </c>
      <c r="IJ232">
        <v>4671</v>
      </c>
    </row>
    <row r="233" spans="2:244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3</v>
      </c>
      <c r="AP233">
        <v>11</v>
      </c>
      <c r="AQ233">
        <v>14</v>
      </c>
      <c r="AR233">
        <v>14</v>
      </c>
      <c r="AS233">
        <v>19</v>
      </c>
      <c r="AT233">
        <v>32</v>
      </c>
      <c r="AU233">
        <v>62</v>
      </c>
      <c r="AV233">
        <v>87</v>
      </c>
      <c r="AW233">
        <v>146</v>
      </c>
      <c r="AX233">
        <v>179</v>
      </c>
      <c r="AY233">
        <v>225</v>
      </c>
      <c r="AZ233">
        <v>326</v>
      </c>
      <c r="BA233">
        <v>424</v>
      </c>
      <c r="BB233">
        <v>620</v>
      </c>
      <c r="BC233">
        <v>771</v>
      </c>
      <c r="BD233">
        <v>923</v>
      </c>
      <c r="BE233">
        <v>994</v>
      </c>
      <c r="BF233">
        <v>1063</v>
      </c>
      <c r="BG233">
        <v>1146</v>
      </c>
      <c r="BH233">
        <v>1265</v>
      </c>
      <c r="BI233">
        <v>1410</v>
      </c>
      <c r="BJ233">
        <v>1553</v>
      </c>
      <c r="BK233">
        <v>1733</v>
      </c>
      <c r="BL233">
        <v>1868</v>
      </c>
      <c r="BM233">
        <v>1986</v>
      </c>
      <c r="BN233">
        <v>2168</v>
      </c>
      <c r="BO233">
        <v>2398</v>
      </c>
      <c r="BP233">
        <v>2712</v>
      </c>
      <c r="BQ233">
        <v>2998</v>
      </c>
      <c r="BR233">
        <v>3363</v>
      </c>
      <c r="BS233">
        <v>3663</v>
      </c>
      <c r="BT233">
        <v>3943</v>
      </c>
      <c r="BU233">
        <v>4359</v>
      </c>
      <c r="BV233">
        <v>4834</v>
      </c>
      <c r="BW233">
        <v>5320</v>
      </c>
      <c r="BX233">
        <v>5874</v>
      </c>
      <c r="BY233">
        <v>6475</v>
      </c>
      <c r="BZ233">
        <v>6832</v>
      </c>
      <c r="CA233">
        <v>7172</v>
      </c>
      <c r="CB233">
        <v>7561</v>
      </c>
      <c r="CC233">
        <v>8299</v>
      </c>
      <c r="CD233">
        <v>8954</v>
      </c>
      <c r="CE233">
        <v>9599</v>
      </c>
      <c r="CF233">
        <v>10053</v>
      </c>
      <c r="CG233">
        <v>10448</v>
      </c>
      <c r="CH233">
        <v>10912</v>
      </c>
      <c r="CI233">
        <v>11349</v>
      </c>
      <c r="CJ233">
        <v>11828</v>
      </c>
      <c r="CK233">
        <v>12432</v>
      </c>
      <c r="CL233">
        <v>13055</v>
      </c>
      <c r="CM233">
        <v>13743</v>
      </c>
      <c r="CN233">
        <v>14275</v>
      </c>
      <c r="CO233">
        <v>14663</v>
      </c>
      <c r="CP233">
        <v>15124</v>
      </c>
      <c r="CQ233">
        <v>15831</v>
      </c>
      <c r="CR233">
        <v>16553</v>
      </c>
      <c r="CS233">
        <v>17311</v>
      </c>
      <c r="CT233">
        <v>18090</v>
      </c>
      <c r="CU233">
        <v>18563</v>
      </c>
      <c r="CV233">
        <v>18863</v>
      </c>
      <c r="CW233">
        <v>19426</v>
      </c>
      <c r="CX233">
        <v>20168</v>
      </c>
      <c r="CY233">
        <v>20966</v>
      </c>
      <c r="CZ233">
        <v>21601</v>
      </c>
      <c r="DA233">
        <v>22133</v>
      </c>
      <c r="DB233">
        <v>22432</v>
      </c>
      <c r="DC233">
        <v>22693</v>
      </c>
      <c r="DD233">
        <v>23169</v>
      </c>
      <c r="DE233">
        <v>23826</v>
      </c>
      <c r="DF233">
        <v>24572</v>
      </c>
      <c r="DG233">
        <v>25359</v>
      </c>
      <c r="DH233">
        <v>26059</v>
      </c>
      <c r="DI233">
        <v>26568</v>
      </c>
      <c r="DJ233">
        <v>26846</v>
      </c>
      <c r="DK233">
        <v>27301</v>
      </c>
      <c r="DL233">
        <v>28055</v>
      </c>
      <c r="DM233">
        <v>28755</v>
      </c>
      <c r="DN233">
        <v>29415</v>
      </c>
      <c r="DO233">
        <v>30103</v>
      </c>
      <c r="DP233">
        <v>30461</v>
      </c>
      <c r="DQ233">
        <v>30720</v>
      </c>
      <c r="DR233">
        <v>31151</v>
      </c>
      <c r="DS233">
        <v>31818</v>
      </c>
      <c r="DT233">
        <v>32626</v>
      </c>
      <c r="DU233">
        <v>33236</v>
      </c>
      <c r="DV233">
        <v>33768</v>
      </c>
      <c r="DW233">
        <v>34171</v>
      </c>
      <c r="DX233">
        <v>34381</v>
      </c>
      <c r="DY233">
        <v>34871</v>
      </c>
      <c r="DZ233">
        <v>35617</v>
      </c>
      <c r="EA233">
        <v>36417</v>
      </c>
      <c r="EB233">
        <v>37191</v>
      </c>
      <c r="EC233">
        <v>37964</v>
      </c>
      <c r="ED233">
        <v>38396</v>
      </c>
      <c r="EE233">
        <v>38661</v>
      </c>
      <c r="EF233">
        <v>39309</v>
      </c>
      <c r="EG233">
        <v>40210</v>
      </c>
      <c r="EH233">
        <v>41256</v>
      </c>
      <c r="EI233">
        <v>42295</v>
      </c>
      <c r="EJ233">
        <v>43441</v>
      </c>
      <c r="EK233">
        <v>44224</v>
      </c>
      <c r="EL233">
        <v>44686</v>
      </c>
      <c r="EM233">
        <v>45363</v>
      </c>
      <c r="EN233">
        <v>46299</v>
      </c>
      <c r="EO233">
        <v>47736</v>
      </c>
      <c r="EP233">
        <v>49030</v>
      </c>
      <c r="EQ233">
        <v>50367</v>
      </c>
      <c r="ER233">
        <v>51409</v>
      </c>
      <c r="ES233">
        <v>51827</v>
      </c>
      <c r="ET233">
        <v>52511</v>
      </c>
      <c r="EU233">
        <v>53729</v>
      </c>
      <c r="EV233">
        <v>55186</v>
      </c>
      <c r="EW233">
        <v>56682</v>
      </c>
      <c r="EX233">
        <v>57895</v>
      </c>
      <c r="EY233">
        <v>58597</v>
      </c>
      <c r="EZ233">
        <v>58918</v>
      </c>
      <c r="FA233">
        <v>59718</v>
      </c>
      <c r="FB233">
        <v>61030</v>
      </c>
      <c r="FC233">
        <v>62728</v>
      </c>
      <c r="FD233">
        <v>64009</v>
      </c>
      <c r="FE233">
        <v>65212</v>
      </c>
      <c r="FF233">
        <v>65972</v>
      </c>
      <c r="FG233">
        <v>66392</v>
      </c>
      <c r="FH233">
        <v>67119</v>
      </c>
      <c r="FI233">
        <v>67924</v>
      </c>
      <c r="FJ233">
        <v>68608</v>
      </c>
      <c r="FK233">
        <v>69297</v>
      </c>
      <c r="FL233">
        <v>69996</v>
      </c>
      <c r="FM233">
        <v>70366</v>
      </c>
      <c r="FN233">
        <v>70681</v>
      </c>
      <c r="FO233">
        <v>70932</v>
      </c>
      <c r="FP233">
        <v>71210</v>
      </c>
      <c r="FQ233">
        <v>71747</v>
      </c>
      <c r="FR233">
        <v>72082</v>
      </c>
      <c r="FS233">
        <v>72459</v>
      </c>
      <c r="FT233">
        <v>72773</v>
      </c>
      <c r="FU233">
        <v>72879</v>
      </c>
      <c r="FV233">
        <v>73049</v>
      </c>
      <c r="FW233">
        <v>73364</v>
      </c>
      <c r="FX233">
        <v>73663</v>
      </c>
      <c r="FY233">
        <v>73936</v>
      </c>
      <c r="FZ233">
        <v>74235</v>
      </c>
      <c r="GA233">
        <v>74435</v>
      </c>
      <c r="GB233">
        <v>74545</v>
      </c>
      <c r="GC233">
        <v>74676</v>
      </c>
      <c r="GD233">
        <v>74902</v>
      </c>
      <c r="GE233">
        <v>75199</v>
      </c>
      <c r="GF233">
        <v>75419</v>
      </c>
      <c r="GG233">
        <v>75681</v>
      </c>
      <c r="GH233">
        <v>75819</v>
      </c>
      <c r="GI233">
        <v>75861</v>
      </c>
      <c r="GJ233">
        <v>75932</v>
      </c>
      <c r="GK233">
        <v>76215</v>
      </c>
      <c r="GL233">
        <v>76516</v>
      </c>
      <c r="GM233">
        <v>76818</v>
      </c>
      <c r="GN233">
        <v>77076</v>
      </c>
      <c r="GO233">
        <v>77379</v>
      </c>
      <c r="GP233">
        <v>77417</v>
      </c>
      <c r="GQ233">
        <v>77582</v>
      </c>
      <c r="GR233">
        <v>77916</v>
      </c>
      <c r="GS233">
        <v>78341</v>
      </c>
      <c r="GT233">
        <v>78719</v>
      </c>
      <c r="GU233">
        <v>79099</v>
      </c>
      <c r="GV233">
        <v>79359</v>
      </c>
      <c r="GW233">
        <v>79432</v>
      </c>
      <c r="GX233">
        <v>79628</v>
      </c>
      <c r="GY233">
        <v>80045</v>
      </c>
      <c r="GZ233">
        <v>80489</v>
      </c>
      <c r="HA233">
        <v>80851</v>
      </c>
      <c r="HB233">
        <v>81195</v>
      </c>
      <c r="HC233">
        <v>81421</v>
      </c>
      <c r="HD233">
        <v>81484</v>
      </c>
      <c r="HE233">
        <v>81658</v>
      </c>
      <c r="HF233">
        <v>81972</v>
      </c>
      <c r="HG233">
        <v>82323</v>
      </c>
      <c r="HH233">
        <v>82656</v>
      </c>
      <c r="HI233">
        <v>82954</v>
      </c>
      <c r="HJ233">
        <v>83114</v>
      </c>
      <c r="HK233">
        <v>83171</v>
      </c>
      <c r="HL233">
        <v>83353</v>
      </c>
      <c r="HM233">
        <v>83578</v>
      </c>
      <c r="HN233">
        <v>83824</v>
      </c>
      <c r="HO233">
        <v>83958</v>
      </c>
      <c r="HP233">
        <v>83958</v>
      </c>
      <c r="HQ233">
        <v>83958</v>
      </c>
      <c r="HR233">
        <v>83958</v>
      </c>
      <c r="HS233">
        <v>84379</v>
      </c>
      <c r="HT233">
        <v>84521</v>
      </c>
      <c r="HU233">
        <v>84532</v>
      </c>
      <c r="HV233">
        <v>84729</v>
      </c>
      <c r="HW233">
        <v>84985</v>
      </c>
      <c r="HX233">
        <v>84985</v>
      </c>
      <c r="HY233">
        <v>84985</v>
      </c>
      <c r="HZ233">
        <v>85558</v>
      </c>
      <c r="IA233">
        <v>85707</v>
      </c>
      <c r="IB233">
        <v>85880</v>
      </c>
      <c r="IC233">
        <v>86194</v>
      </c>
      <c r="ID233">
        <v>86505</v>
      </c>
      <c r="IE233">
        <v>86505</v>
      </c>
      <c r="IF233">
        <v>86505</v>
      </c>
      <c r="IG233">
        <v>86505</v>
      </c>
      <c r="IH233">
        <v>87345</v>
      </c>
      <c r="II233">
        <v>87575</v>
      </c>
      <c r="IJ233">
        <v>87885</v>
      </c>
    </row>
    <row r="234" spans="2:244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  <c r="HP234">
        <v>41346</v>
      </c>
      <c r="HQ234">
        <v>41722</v>
      </c>
      <c r="HR234">
        <v>42014</v>
      </c>
      <c r="HS234">
        <v>42177</v>
      </c>
      <c r="HT234">
        <v>42393</v>
      </c>
      <c r="HU234">
        <v>42763</v>
      </c>
      <c r="HV234">
        <v>43127</v>
      </c>
      <c r="HW234">
        <v>43532</v>
      </c>
      <c r="HX234">
        <v>43957</v>
      </c>
      <c r="HY234">
        <v>44401</v>
      </c>
      <c r="HZ234">
        <v>44592</v>
      </c>
      <c r="IA234">
        <v>44837</v>
      </c>
      <c r="IB234">
        <v>45306</v>
      </c>
      <c r="IC234">
        <v>45711</v>
      </c>
      <c r="ID234">
        <v>46239</v>
      </c>
      <c r="IE234">
        <v>46704</v>
      </c>
      <c r="IF234">
        <v>47179</v>
      </c>
      <c r="IG234">
        <v>47436</v>
      </c>
      <c r="IH234">
        <v>47751</v>
      </c>
      <c r="II234">
        <v>48265</v>
      </c>
      <c r="IJ234">
        <v>48795</v>
      </c>
    </row>
    <row r="235" spans="2:244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  <c r="HP235">
        <v>2563</v>
      </c>
      <c r="HQ235">
        <v>2628</v>
      </c>
      <c r="HR235">
        <v>2703</v>
      </c>
      <c r="HS235">
        <v>2765</v>
      </c>
      <c r="HT235">
        <v>2830</v>
      </c>
      <c r="HU235">
        <v>2898</v>
      </c>
      <c r="HV235">
        <v>2973</v>
      </c>
      <c r="HW235">
        <v>3041</v>
      </c>
      <c r="HX235">
        <v>3104</v>
      </c>
      <c r="HY235">
        <v>3171</v>
      </c>
      <c r="HZ235">
        <v>3229</v>
      </c>
      <c r="IA235">
        <v>3289</v>
      </c>
      <c r="IB235">
        <v>3351</v>
      </c>
      <c r="IC235">
        <v>3416</v>
      </c>
      <c r="ID235">
        <v>3476</v>
      </c>
      <c r="IE235">
        <v>3506</v>
      </c>
      <c r="IF235">
        <v>3540</v>
      </c>
      <c r="IG235">
        <v>3576</v>
      </c>
      <c r="IH235">
        <v>3614</v>
      </c>
      <c r="II235">
        <v>3654</v>
      </c>
      <c r="IJ235">
        <v>3691</v>
      </c>
    </row>
    <row r="236" spans="2:244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  <c r="HP236">
        <v>487</v>
      </c>
      <c r="HQ236">
        <v>488</v>
      </c>
      <c r="HR236">
        <v>488</v>
      </c>
      <c r="HS236">
        <v>488</v>
      </c>
      <c r="HT236">
        <v>488</v>
      </c>
      <c r="HU236">
        <v>489</v>
      </c>
      <c r="HV236">
        <v>489</v>
      </c>
      <c r="HW236">
        <v>490</v>
      </c>
      <c r="HX236">
        <v>492</v>
      </c>
      <c r="HY236">
        <v>493</v>
      </c>
      <c r="HZ236">
        <v>494</v>
      </c>
      <c r="IA236">
        <v>495</v>
      </c>
      <c r="IB236">
        <v>495</v>
      </c>
      <c r="IC236">
        <v>496</v>
      </c>
      <c r="ID236">
        <v>498</v>
      </c>
      <c r="IE236">
        <v>498</v>
      </c>
      <c r="IF236">
        <v>498</v>
      </c>
      <c r="IG236">
        <v>499</v>
      </c>
      <c r="IH236">
        <v>499</v>
      </c>
      <c r="II236">
        <v>500</v>
      </c>
      <c r="IJ236">
        <v>503</v>
      </c>
    </row>
    <row r="237" spans="2:244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  <c r="HP237">
        <v>8481</v>
      </c>
      <c r="HQ237">
        <v>8516</v>
      </c>
      <c r="HR237">
        <v>8516</v>
      </c>
      <c r="HS237">
        <v>8583</v>
      </c>
      <c r="HT237">
        <v>8619</v>
      </c>
      <c r="HU237">
        <v>8654</v>
      </c>
      <c r="HV237">
        <v>8690</v>
      </c>
      <c r="HW237">
        <v>8724</v>
      </c>
      <c r="HX237">
        <v>8757</v>
      </c>
      <c r="HY237">
        <v>8792</v>
      </c>
      <c r="HZ237">
        <v>8824</v>
      </c>
      <c r="IA237">
        <v>8860</v>
      </c>
      <c r="IB237">
        <v>8899</v>
      </c>
      <c r="IC237">
        <v>8939</v>
      </c>
      <c r="ID237">
        <v>8977</v>
      </c>
      <c r="IE237">
        <v>9014</v>
      </c>
      <c r="IF237">
        <v>9049</v>
      </c>
      <c r="IG237">
        <v>9088</v>
      </c>
      <c r="IH237">
        <v>9129</v>
      </c>
      <c r="II237">
        <v>9171</v>
      </c>
      <c r="IJ237">
        <v>9214</v>
      </c>
    </row>
    <row r="238" spans="2:244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  <c r="HP238">
        <v>509</v>
      </c>
      <c r="HQ238">
        <v>509</v>
      </c>
      <c r="HR238">
        <v>509</v>
      </c>
      <c r="HS238">
        <v>509</v>
      </c>
      <c r="HT238">
        <v>509</v>
      </c>
      <c r="HU238">
        <v>509</v>
      </c>
      <c r="HV238">
        <v>509</v>
      </c>
      <c r="HW238">
        <v>509</v>
      </c>
      <c r="HX238">
        <v>509</v>
      </c>
      <c r="HY238">
        <v>509</v>
      </c>
      <c r="HZ238">
        <v>509</v>
      </c>
      <c r="IA238">
        <v>509</v>
      </c>
      <c r="IB238">
        <v>509</v>
      </c>
      <c r="IC238">
        <v>509</v>
      </c>
      <c r="ID238">
        <v>509</v>
      </c>
      <c r="IE238">
        <v>509</v>
      </c>
      <c r="IF238">
        <v>509</v>
      </c>
      <c r="IG238">
        <v>509</v>
      </c>
      <c r="IH238">
        <v>509</v>
      </c>
      <c r="II238">
        <v>509</v>
      </c>
      <c r="IJ238">
        <v>509</v>
      </c>
    </row>
    <row r="239" spans="2:244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  <c r="HP239">
        <v>3411</v>
      </c>
      <c r="HQ239">
        <v>3411</v>
      </c>
      <c r="HR239">
        <v>3411</v>
      </c>
      <c r="HS239">
        <v>3417</v>
      </c>
      <c r="HT239">
        <v>3425</v>
      </c>
      <c r="HU239">
        <v>3427</v>
      </c>
      <c r="HV239">
        <v>3431</v>
      </c>
      <c r="HW239">
        <v>3431</v>
      </c>
      <c r="HX239">
        <v>3444</v>
      </c>
      <c r="HY239">
        <v>3445</v>
      </c>
      <c r="HZ239">
        <v>3446</v>
      </c>
      <c r="IA239">
        <v>3447</v>
      </c>
      <c r="IB239">
        <v>3454</v>
      </c>
      <c r="IC239">
        <v>3461</v>
      </c>
      <c r="ID239">
        <v>3461</v>
      </c>
      <c r="IE239">
        <v>3473</v>
      </c>
      <c r="IF239">
        <v>3475</v>
      </c>
      <c r="IG239">
        <v>3475</v>
      </c>
      <c r="IH239">
        <v>3490</v>
      </c>
      <c r="II239">
        <v>3490</v>
      </c>
      <c r="IJ239">
        <v>3497</v>
      </c>
    </row>
    <row r="240" spans="2:244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  <c r="HP240">
        <v>27</v>
      </c>
      <c r="HQ240">
        <v>27</v>
      </c>
      <c r="HR240">
        <v>27</v>
      </c>
      <c r="HS240">
        <v>27</v>
      </c>
      <c r="HT240">
        <v>27</v>
      </c>
      <c r="HU240">
        <v>27</v>
      </c>
      <c r="HV240">
        <v>27</v>
      </c>
      <c r="HW240">
        <v>27</v>
      </c>
      <c r="HX240">
        <v>27</v>
      </c>
      <c r="HY240">
        <v>27</v>
      </c>
      <c r="HZ240">
        <v>27</v>
      </c>
      <c r="IA240">
        <v>27</v>
      </c>
      <c r="IB240">
        <v>27</v>
      </c>
      <c r="IC240">
        <v>27</v>
      </c>
      <c r="ID240">
        <v>27</v>
      </c>
      <c r="IE240">
        <v>27</v>
      </c>
      <c r="IF240">
        <v>27</v>
      </c>
      <c r="IG240">
        <v>27</v>
      </c>
      <c r="IH240">
        <v>27</v>
      </c>
      <c r="II240">
        <v>27</v>
      </c>
      <c r="IJ240">
        <v>27</v>
      </c>
    </row>
    <row r="241" spans="1:244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  <c r="HP241">
        <v>1365</v>
      </c>
      <c r="HQ241">
        <v>1390</v>
      </c>
      <c r="HR241">
        <v>1396</v>
      </c>
      <c r="HS241">
        <v>1400</v>
      </c>
      <c r="HT241">
        <v>1416</v>
      </c>
      <c r="HU241">
        <v>1434</v>
      </c>
      <c r="HV241">
        <v>1443</v>
      </c>
      <c r="HW241">
        <v>1457</v>
      </c>
      <c r="HX241">
        <v>1477</v>
      </c>
      <c r="HY241">
        <v>1488</v>
      </c>
      <c r="HZ241">
        <v>1493</v>
      </c>
      <c r="IA241">
        <v>1513</v>
      </c>
      <c r="IB241">
        <v>1528</v>
      </c>
      <c r="IC241">
        <v>1537</v>
      </c>
      <c r="ID241">
        <v>1548</v>
      </c>
      <c r="IE241">
        <v>1555</v>
      </c>
      <c r="IF241">
        <v>1572</v>
      </c>
      <c r="IG241">
        <v>1578</v>
      </c>
      <c r="IH241">
        <v>1595</v>
      </c>
      <c r="II241">
        <v>1608</v>
      </c>
      <c r="IJ241">
        <v>1618</v>
      </c>
    </row>
    <row r="242" spans="1:244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  <c r="HP242">
        <v>1554</v>
      </c>
      <c r="HQ242">
        <v>1645</v>
      </c>
      <c r="HR242">
        <v>1683</v>
      </c>
      <c r="HS242">
        <v>1759</v>
      </c>
      <c r="HT242">
        <v>1797</v>
      </c>
      <c r="HU242">
        <v>1920</v>
      </c>
      <c r="HV242">
        <v>1984</v>
      </c>
      <c r="HW242">
        <v>2040</v>
      </c>
      <c r="HX242">
        <v>2230</v>
      </c>
      <c r="HY242">
        <v>2250</v>
      </c>
      <c r="HZ242">
        <v>2277</v>
      </c>
      <c r="IA242">
        <v>2391</v>
      </c>
      <c r="IB242">
        <v>2588</v>
      </c>
      <c r="IC242">
        <v>2698</v>
      </c>
      <c r="ID242">
        <v>2825</v>
      </c>
      <c r="IE242">
        <v>2993</v>
      </c>
      <c r="IF242">
        <v>3042</v>
      </c>
      <c r="IG242">
        <v>3141</v>
      </c>
      <c r="IH242">
        <v>3223</v>
      </c>
      <c r="II242">
        <v>3327</v>
      </c>
      <c r="IJ242">
        <v>3434</v>
      </c>
    </row>
    <row r="243" spans="1:244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  <c r="HP243">
        <v>3461</v>
      </c>
      <c r="HQ243">
        <v>3572</v>
      </c>
      <c r="HR243">
        <v>3685</v>
      </c>
      <c r="HS243">
        <v>3803</v>
      </c>
      <c r="HT243">
        <v>3963</v>
      </c>
      <c r="HU243">
        <v>4196</v>
      </c>
      <c r="HV243">
        <v>4394</v>
      </c>
      <c r="HW243">
        <v>4542</v>
      </c>
      <c r="HX243">
        <v>4776</v>
      </c>
      <c r="HY243">
        <v>5041</v>
      </c>
      <c r="HZ243">
        <v>5124</v>
      </c>
      <c r="IA243">
        <v>5417</v>
      </c>
      <c r="IB243">
        <v>5417</v>
      </c>
      <c r="IC243">
        <v>5882</v>
      </c>
      <c r="ID243">
        <v>6259</v>
      </c>
      <c r="IE243">
        <v>6635</v>
      </c>
      <c r="IF243">
        <v>6635</v>
      </c>
      <c r="IG243">
        <v>7382</v>
      </c>
      <c r="IH243">
        <v>7623</v>
      </c>
      <c r="II243">
        <v>8100</v>
      </c>
      <c r="IJ243">
        <v>8570</v>
      </c>
    </row>
    <row r="244" spans="1:244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  <c r="HP244">
        <v>265515</v>
      </c>
      <c r="HQ244">
        <v>267064</v>
      </c>
      <c r="HR244">
        <v>268546</v>
      </c>
      <c r="HS244">
        <v>270133</v>
      </c>
      <c r="HT244">
        <v>271705</v>
      </c>
      <c r="HU244">
        <v>273301</v>
      </c>
      <c r="HV244">
        <v>274943</v>
      </c>
      <c r="HW244">
        <v>276555</v>
      </c>
      <c r="HX244">
        <v>278228</v>
      </c>
      <c r="HY244">
        <v>279806</v>
      </c>
      <c r="HZ244">
        <v>281509</v>
      </c>
      <c r="IA244">
        <v>283270</v>
      </c>
      <c r="IB244">
        <v>284943</v>
      </c>
      <c r="IC244">
        <v>286455</v>
      </c>
      <c r="ID244">
        <v>288126</v>
      </c>
      <c r="IE244">
        <v>289635</v>
      </c>
      <c r="IF244">
        <v>291162</v>
      </c>
      <c r="IG244">
        <v>292878</v>
      </c>
      <c r="IH244">
        <v>294620</v>
      </c>
      <c r="II244">
        <v>296391</v>
      </c>
      <c r="IJ244">
        <v>298039</v>
      </c>
    </row>
    <row r="245" spans="1:244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52</v>
      </c>
      <c r="AT245">
        <v>72</v>
      </c>
      <c r="AU245">
        <v>103</v>
      </c>
      <c r="AV245">
        <v>172</v>
      </c>
      <c r="AW245">
        <v>215</v>
      </c>
      <c r="AX245">
        <v>337</v>
      </c>
      <c r="AY245">
        <v>450</v>
      </c>
      <c r="AZ245">
        <v>515</v>
      </c>
      <c r="BA245">
        <v>713</v>
      </c>
      <c r="BB245">
        <v>1105</v>
      </c>
      <c r="BC245">
        <v>1530</v>
      </c>
      <c r="BD245">
        <v>2115</v>
      </c>
      <c r="BE245">
        <v>2814</v>
      </c>
      <c r="BF245">
        <v>2986</v>
      </c>
      <c r="BG245">
        <v>4354</v>
      </c>
      <c r="BH245">
        <v>5970</v>
      </c>
      <c r="BI245">
        <v>8386</v>
      </c>
      <c r="BJ245">
        <v>12674</v>
      </c>
      <c r="BK245">
        <v>18736</v>
      </c>
      <c r="BL245">
        <v>24508</v>
      </c>
      <c r="BM245">
        <v>33152</v>
      </c>
      <c r="BN245">
        <v>43850</v>
      </c>
      <c r="BO245">
        <v>54112</v>
      </c>
      <c r="BP245">
        <v>66055</v>
      </c>
      <c r="BQ245">
        <v>83611</v>
      </c>
      <c r="BR245">
        <v>102101</v>
      </c>
      <c r="BS245">
        <v>122059</v>
      </c>
      <c r="BT245">
        <v>141205</v>
      </c>
      <c r="BU245">
        <v>162707</v>
      </c>
      <c r="BV245">
        <v>188744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730266</v>
      </c>
      <c r="CO245">
        <v>756544</v>
      </c>
      <c r="CP245">
        <v>783931</v>
      </c>
      <c r="CQ245">
        <v>809295</v>
      </c>
      <c r="CR245">
        <v>837627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5197411</v>
      </c>
      <c r="HA245">
        <v>5248958</v>
      </c>
      <c r="HB245">
        <v>5313252</v>
      </c>
      <c r="HC245">
        <v>5361165</v>
      </c>
      <c r="HD245">
        <v>5403213</v>
      </c>
      <c r="HE245">
        <v>5438325</v>
      </c>
      <c r="HF245">
        <v>5483388</v>
      </c>
      <c r="HG245">
        <v>5529824</v>
      </c>
      <c r="HH245">
        <v>5573847</v>
      </c>
      <c r="HI245">
        <v>5622470</v>
      </c>
      <c r="HJ245">
        <v>5667070</v>
      </c>
      <c r="HK245">
        <v>5701645</v>
      </c>
      <c r="HL245">
        <v>5739536</v>
      </c>
      <c r="HM245">
        <v>5777710</v>
      </c>
      <c r="HN245">
        <v>5821819</v>
      </c>
      <c r="HO245">
        <v>5867785</v>
      </c>
      <c r="HP245">
        <v>5913941</v>
      </c>
      <c r="HQ245">
        <v>5961094</v>
      </c>
      <c r="HR245">
        <v>5996431</v>
      </c>
      <c r="HS245">
        <v>6030587</v>
      </c>
      <c r="HT245">
        <v>6073840</v>
      </c>
      <c r="HU245">
        <v>6113510</v>
      </c>
      <c r="HV245">
        <v>6150016</v>
      </c>
      <c r="HW245">
        <v>6200518</v>
      </c>
      <c r="HX245">
        <v>6244970</v>
      </c>
      <c r="HY245">
        <v>6276365</v>
      </c>
      <c r="HZ245">
        <v>6300622</v>
      </c>
      <c r="IA245">
        <v>6327009</v>
      </c>
      <c r="IB245">
        <v>6360212</v>
      </c>
      <c r="IC245">
        <v>6396100</v>
      </c>
      <c r="ID245">
        <v>6443652</v>
      </c>
      <c r="IE245">
        <v>6485123</v>
      </c>
      <c r="IF245">
        <v>6520122</v>
      </c>
      <c r="IG245">
        <v>6553652</v>
      </c>
      <c r="IH245">
        <v>6591641</v>
      </c>
      <c r="II245">
        <v>6630051</v>
      </c>
      <c r="IJ245">
        <v>6674411</v>
      </c>
    </row>
    <row r="246" spans="1:244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  <c r="HP246">
        <v>2756</v>
      </c>
      <c r="HQ246">
        <v>2847</v>
      </c>
      <c r="HR246">
        <v>2928</v>
      </c>
      <c r="HS246">
        <v>2972</v>
      </c>
      <c r="HT246">
        <v>3037</v>
      </c>
      <c r="HU246">
        <v>3112</v>
      </c>
      <c r="HV246">
        <v>3288</v>
      </c>
      <c r="HW246">
        <v>3353</v>
      </c>
      <c r="HX246">
        <v>3539</v>
      </c>
      <c r="HY246">
        <v>3667</v>
      </c>
      <c r="HZ246">
        <v>3776</v>
      </c>
      <c r="IA246">
        <v>3900</v>
      </c>
      <c r="IB246">
        <v>4101</v>
      </c>
      <c r="IC246">
        <v>4291</v>
      </c>
      <c r="ID246">
        <v>4377</v>
      </c>
      <c r="IE246">
        <v>4703</v>
      </c>
      <c r="IF246">
        <v>4799</v>
      </c>
      <c r="IG246">
        <v>4978</v>
      </c>
      <c r="IH246">
        <v>5123</v>
      </c>
      <c r="II246">
        <v>5266</v>
      </c>
      <c r="IJ246">
        <v>5380</v>
      </c>
    </row>
    <row r="247" spans="1:244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  <c r="HP247">
        <v>117172</v>
      </c>
      <c r="HQ247">
        <v>119751</v>
      </c>
      <c r="HR247">
        <v>121930</v>
      </c>
      <c r="HS247">
        <v>124132</v>
      </c>
      <c r="HT247">
        <v>126279</v>
      </c>
      <c r="HU247">
        <v>128833</v>
      </c>
      <c r="HV247">
        <v>131300</v>
      </c>
      <c r="HW247">
        <v>134069</v>
      </c>
      <c r="HX247">
        <v>136966</v>
      </c>
      <c r="HY247">
        <v>139171</v>
      </c>
      <c r="HZ247">
        <v>141424</v>
      </c>
      <c r="IA247">
        <v>143914</v>
      </c>
      <c r="IB247">
        <v>146511</v>
      </c>
      <c r="IC247">
        <v>149146</v>
      </c>
      <c r="ID247">
        <v>152373</v>
      </c>
      <c r="IE247">
        <v>155558</v>
      </c>
      <c r="IF247">
        <v>158122</v>
      </c>
      <c r="IG247">
        <v>160679</v>
      </c>
      <c r="IH247">
        <v>163678</v>
      </c>
      <c r="II247">
        <v>166694</v>
      </c>
      <c r="IJ247">
        <v>170373</v>
      </c>
    </row>
    <row r="248" spans="1:244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  <c r="HP248">
        <v>68901</v>
      </c>
      <c r="HQ248">
        <v>69328</v>
      </c>
      <c r="HR248">
        <v>69690</v>
      </c>
      <c r="HS248">
        <v>70231</v>
      </c>
      <c r="HT248">
        <v>70805</v>
      </c>
      <c r="HU248">
        <v>71540</v>
      </c>
      <c r="HV248">
        <v>72154</v>
      </c>
      <c r="HW248">
        <v>72766</v>
      </c>
      <c r="HX248">
        <v>73471</v>
      </c>
      <c r="HY248">
        <v>73984</v>
      </c>
      <c r="HZ248">
        <v>74454</v>
      </c>
      <c r="IA248">
        <v>75098</v>
      </c>
      <c r="IB248">
        <v>75981</v>
      </c>
      <c r="IC248">
        <v>76911</v>
      </c>
      <c r="ID248">
        <v>77842</v>
      </c>
      <c r="IE248">
        <v>78849</v>
      </c>
      <c r="IF248">
        <v>79489</v>
      </c>
      <c r="IG248">
        <v>80266</v>
      </c>
      <c r="IH248">
        <v>80940</v>
      </c>
      <c r="II248">
        <v>81782</v>
      </c>
      <c r="IJ248">
        <v>82568</v>
      </c>
    </row>
    <row r="249" spans="1:244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</row>
    <row r="250" spans="1:244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  <c r="HP250">
        <v>168</v>
      </c>
      <c r="HQ250">
        <v>169</v>
      </c>
      <c r="HR250">
        <v>169</v>
      </c>
      <c r="HS250">
        <v>172</v>
      </c>
      <c r="HT250">
        <v>172</v>
      </c>
      <c r="HU250">
        <v>172</v>
      </c>
      <c r="HV250">
        <v>174</v>
      </c>
      <c r="HW250">
        <v>175</v>
      </c>
      <c r="HX250">
        <v>175</v>
      </c>
      <c r="HY250">
        <v>175</v>
      </c>
      <c r="HZ250">
        <v>175</v>
      </c>
      <c r="IA250">
        <v>175</v>
      </c>
      <c r="IB250">
        <v>177</v>
      </c>
      <c r="IC250">
        <v>177</v>
      </c>
      <c r="ID250">
        <v>177</v>
      </c>
      <c r="IE250">
        <v>177</v>
      </c>
      <c r="IF250">
        <v>177</v>
      </c>
      <c r="IG250">
        <v>177</v>
      </c>
      <c r="IH250">
        <v>177</v>
      </c>
      <c r="II250">
        <v>178</v>
      </c>
      <c r="IJ250">
        <v>178</v>
      </c>
    </row>
    <row r="251" spans="1:244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  <c r="HP251">
        <v>35</v>
      </c>
      <c r="HQ251">
        <v>35</v>
      </c>
      <c r="HR251">
        <v>47</v>
      </c>
      <c r="HS251">
        <v>47</v>
      </c>
      <c r="HT251">
        <v>47</v>
      </c>
      <c r="HU251">
        <v>47</v>
      </c>
      <c r="HV251">
        <v>47</v>
      </c>
      <c r="HW251">
        <v>63</v>
      </c>
      <c r="HX251">
        <v>63</v>
      </c>
      <c r="HY251">
        <v>63</v>
      </c>
      <c r="HZ251">
        <v>63</v>
      </c>
      <c r="IA251">
        <v>63</v>
      </c>
      <c r="IB251">
        <v>63</v>
      </c>
      <c r="IC251">
        <v>63</v>
      </c>
      <c r="ID251">
        <v>63</v>
      </c>
      <c r="IE251">
        <v>66</v>
      </c>
      <c r="IF251">
        <v>66</v>
      </c>
      <c r="IG251">
        <v>66</v>
      </c>
      <c r="IH251">
        <v>66</v>
      </c>
      <c r="II251">
        <v>66</v>
      </c>
      <c r="IJ251">
        <v>69</v>
      </c>
    </row>
    <row r="252" spans="1:244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  <c r="HP252">
        <v>205</v>
      </c>
      <c r="HQ252">
        <v>205</v>
      </c>
      <c r="HR252">
        <v>205</v>
      </c>
      <c r="HS252">
        <v>205</v>
      </c>
      <c r="HT252">
        <v>205</v>
      </c>
      <c r="HU252">
        <v>205</v>
      </c>
      <c r="HV252">
        <v>205</v>
      </c>
      <c r="HW252">
        <v>205</v>
      </c>
      <c r="HX252">
        <v>205</v>
      </c>
      <c r="HY252">
        <v>205</v>
      </c>
      <c r="HZ252">
        <v>205</v>
      </c>
      <c r="IA252">
        <v>205</v>
      </c>
      <c r="IB252">
        <v>207</v>
      </c>
      <c r="IC252">
        <v>208</v>
      </c>
      <c r="ID252">
        <v>208</v>
      </c>
      <c r="IE252">
        <v>208</v>
      </c>
      <c r="IF252">
        <v>208</v>
      </c>
      <c r="IG252">
        <v>208</v>
      </c>
      <c r="IH252">
        <v>208</v>
      </c>
      <c r="II252">
        <v>208</v>
      </c>
      <c r="IJ252">
        <v>208</v>
      </c>
    </row>
    <row r="253" spans="1:244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  <c r="HP253">
        <v>625</v>
      </c>
      <c r="HQ253">
        <v>625</v>
      </c>
      <c r="HR253">
        <v>625</v>
      </c>
      <c r="HS253">
        <v>625</v>
      </c>
      <c r="HT253">
        <v>630</v>
      </c>
      <c r="HU253">
        <v>631</v>
      </c>
      <c r="HV253">
        <v>631</v>
      </c>
      <c r="HW253">
        <v>631</v>
      </c>
      <c r="HX253">
        <v>631</v>
      </c>
      <c r="HY253">
        <v>626</v>
      </c>
      <c r="HZ253">
        <v>628</v>
      </c>
      <c r="IA253">
        <v>629</v>
      </c>
      <c r="IB253">
        <v>631</v>
      </c>
      <c r="IC253">
        <v>631</v>
      </c>
      <c r="ID253">
        <v>633</v>
      </c>
      <c r="IE253">
        <v>633</v>
      </c>
      <c r="IF253">
        <v>633</v>
      </c>
      <c r="IG253">
        <v>633</v>
      </c>
      <c r="IH253">
        <v>639</v>
      </c>
      <c r="II253">
        <v>639</v>
      </c>
      <c r="IJ253">
        <v>644</v>
      </c>
    </row>
    <row r="254" spans="1:244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  <c r="HP254">
        <v>13</v>
      </c>
      <c r="HQ254">
        <v>13</v>
      </c>
      <c r="HR254">
        <v>13</v>
      </c>
      <c r="HS254">
        <v>13</v>
      </c>
      <c r="HT254">
        <v>13</v>
      </c>
      <c r="HU254">
        <v>13</v>
      </c>
      <c r="HV254">
        <v>13</v>
      </c>
      <c r="HW254">
        <v>13</v>
      </c>
      <c r="HX254">
        <v>13</v>
      </c>
      <c r="HY254">
        <v>13</v>
      </c>
      <c r="HZ254">
        <v>13</v>
      </c>
      <c r="IA254">
        <v>13</v>
      </c>
      <c r="IB254">
        <v>13</v>
      </c>
      <c r="IC254">
        <v>13</v>
      </c>
      <c r="ID254">
        <v>13</v>
      </c>
      <c r="IE254">
        <v>13</v>
      </c>
      <c r="IF254">
        <v>13</v>
      </c>
      <c r="IG254">
        <v>13</v>
      </c>
      <c r="IH254">
        <v>13</v>
      </c>
      <c r="II254">
        <v>13</v>
      </c>
      <c r="IJ254">
        <v>13</v>
      </c>
    </row>
    <row r="255" spans="1:244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  <c r="HP255">
        <v>274</v>
      </c>
      <c r="HQ255">
        <v>275</v>
      </c>
      <c r="HR255">
        <v>285</v>
      </c>
      <c r="HS255">
        <v>288</v>
      </c>
      <c r="HT255">
        <v>290</v>
      </c>
      <c r="HU255">
        <v>295</v>
      </c>
      <c r="HV255">
        <v>298</v>
      </c>
      <c r="HW255">
        <v>305</v>
      </c>
      <c r="HX255">
        <v>312</v>
      </c>
      <c r="HY255">
        <v>315</v>
      </c>
      <c r="HZ255">
        <v>315</v>
      </c>
      <c r="IA255">
        <v>320</v>
      </c>
      <c r="IB255">
        <v>322</v>
      </c>
      <c r="IC255">
        <v>323</v>
      </c>
      <c r="ID255">
        <v>323</v>
      </c>
      <c r="IE255">
        <v>327</v>
      </c>
      <c r="IF255">
        <v>330</v>
      </c>
      <c r="IG255">
        <v>330</v>
      </c>
      <c r="IH255">
        <v>334</v>
      </c>
      <c r="II255">
        <v>340</v>
      </c>
      <c r="IJ255">
        <v>343</v>
      </c>
    </row>
    <row r="256" spans="1:244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  <c r="HP256">
        <v>336</v>
      </c>
      <c r="HQ256">
        <v>336</v>
      </c>
      <c r="HR256">
        <v>336</v>
      </c>
      <c r="HS256">
        <v>336</v>
      </c>
      <c r="HT256">
        <v>336</v>
      </c>
      <c r="HU256">
        <v>336</v>
      </c>
      <c r="HV256">
        <v>336</v>
      </c>
      <c r="HW256">
        <v>336</v>
      </c>
      <c r="HX256">
        <v>336</v>
      </c>
      <c r="HY256">
        <v>337</v>
      </c>
      <c r="HZ256">
        <v>337</v>
      </c>
      <c r="IA256">
        <v>337</v>
      </c>
      <c r="IB256">
        <v>337</v>
      </c>
      <c r="IC256">
        <v>337</v>
      </c>
      <c r="ID256">
        <v>337</v>
      </c>
      <c r="IE256">
        <v>337</v>
      </c>
      <c r="IF256">
        <v>337</v>
      </c>
      <c r="IG256">
        <v>339</v>
      </c>
      <c r="IH256">
        <v>339</v>
      </c>
      <c r="II256">
        <v>339</v>
      </c>
      <c r="IJ256">
        <v>339</v>
      </c>
    </row>
    <row r="257" spans="1:244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  <c r="HQ257">
        <v>13</v>
      </c>
      <c r="HR257">
        <v>13</v>
      </c>
      <c r="HS257">
        <v>13</v>
      </c>
      <c r="HT257">
        <v>13</v>
      </c>
      <c r="HU257">
        <v>13</v>
      </c>
      <c r="HV257">
        <v>13</v>
      </c>
      <c r="HW257">
        <v>13</v>
      </c>
      <c r="HX257">
        <v>13</v>
      </c>
      <c r="HY257">
        <v>13</v>
      </c>
      <c r="HZ257">
        <v>13</v>
      </c>
      <c r="IA257">
        <v>13</v>
      </c>
      <c r="IB257">
        <v>13</v>
      </c>
      <c r="IC257">
        <v>13</v>
      </c>
      <c r="ID257">
        <v>13</v>
      </c>
      <c r="IE257">
        <v>13</v>
      </c>
      <c r="IF257">
        <v>13</v>
      </c>
      <c r="IG257">
        <v>13</v>
      </c>
      <c r="IH257">
        <v>13</v>
      </c>
      <c r="II257">
        <v>13</v>
      </c>
      <c r="IJ257">
        <v>13</v>
      </c>
    </row>
    <row r="258" spans="1:244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  <c r="HP258">
        <v>490</v>
      </c>
      <c r="HQ258">
        <v>490</v>
      </c>
      <c r="HR258">
        <v>505</v>
      </c>
      <c r="HS258">
        <v>508</v>
      </c>
      <c r="HT258">
        <v>538</v>
      </c>
      <c r="HU258">
        <v>538</v>
      </c>
      <c r="HV258">
        <v>577</v>
      </c>
      <c r="HW258">
        <v>591</v>
      </c>
      <c r="HX258">
        <v>598</v>
      </c>
      <c r="HY258">
        <v>598</v>
      </c>
      <c r="HZ258">
        <v>599</v>
      </c>
      <c r="IA258">
        <v>614</v>
      </c>
      <c r="IB258">
        <v>628</v>
      </c>
      <c r="IC258">
        <v>638</v>
      </c>
      <c r="ID258">
        <v>641</v>
      </c>
      <c r="IE258">
        <v>641</v>
      </c>
      <c r="IF258">
        <v>646</v>
      </c>
      <c r="IG258">
        <v>648</v>
      </c>
      <c r="IH258">
        <v>650</v>
      </c>
      <c r="II258">
        <v>659</v>
      </c>
      <c r="IJ258">
        <v>663</v>
      </c>
    </row>
    <row r="259" spans="1:244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  <c r="HP259">
        <v>331644</v>
      </c>
      <c r="HQ259">
        <v>332752</v>
      </c>
      <c r="HR259">
        <v>334467</v>
      </c>
      <c r="HS259">
        <v>335873</v>
      </c>
      <c r="HT259">
        <v>337168</v>
      </c>
      <c r="HU259">
        <v>338676</v>
      </c>
      <c r="HV259">
        <v>340411</v>
      </c>
      <c r="HW259">
        <v>342351</v>
      </c>
      <c r="HX259">
        <v>344164</v>
      </c>
      <c r="HY259">
        <v>347152</v>
      </c>
      <c r="HZ259">
        <v>350100</v>
      </c>
      <c r="IA259">
        <v>352560</v>
      </c>
      <c r="IB259">
        <v>355219</v>
      </c>
      <c r="IC259">
        <v>358138</v>
      </c>
      <c r="ID259">
        <v>361677</v>
      </c>
      <c r="IE259">
        <v>365174</v>
      </c>
      <c r="IF259">
        <v>368504</v>
      </c>
      <c r="IG259">
        <v>371125</v>
      </c>
      <c r="IH259">
        <v>374228</v>
      </c>
      <c r="II259">
        <v>378219</v>
      </c>
      <c r="IJ259">
        <v>381614</v>
      </c>
    </row>
    <row r="260" spans="1:244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  <c r="HP260">
        <v>1556</v>
      </c>
      <c r="HQ260">
        <v>1570</v>
      </c>
      <c r="HR260">
        <v>1585</v>
      </c>
      <c r="HS260">
        <v>1595</v>
      </c>
      <c r="HT260">
        <v>1611</v>
      </c>
      <c r="HU260">
        <v>1626</v>
      </c>
      <c r="HV260">
        <v>1636</v>
      </c>
      <c r="HW260">
        <v>1653</v>
      </c>
      <c r="HX260">
        <v>1669</v>
      </c>
      <c r="HY260">
        <v>1679</v>
      </c>
      <c r="HZ260">
        <v>1693</v>
      </c>
      <c r="IA260">
        <v>1712</v>
      </c>
      <c r="IB260">
        <v>1741</v>
      </c>
      <c r="IC260">
        <v>1759</v>
      </c>
      <c r="ID260">
        <v>1773</v>
      </c>
      <c r="IE260">
        <v>1780</v>
      </c>
      <c r="IF260">
        <v>1808</v>
      </c>
      <c r="IG260">
        <v>1812</v>
      </c>
      <c r="IH260">
        <v>1827</v>
      </c>
      <c r="II260">
        <v>1856</v>
      </c>
      <c r="IJ260">
        <v>1876</v>
      </c>
    </row>
    <row r="261" spans="1:244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  <c r="HP261">
        <v>40720</v>
      </c>
      <c r="HQ261">
        <v>41067</v>
      </c>
      <c r="HR261">
        <v>41424</v>
      </c>
      <c r="HS261">
        <v>41893</v>
      </c>
      <c r="HT261">
        <v>42127</v>
      </c>
      <c r="HU261">
        <v>42437</v>
      </c>
      <c r="HV261">
        <v>42688</v>
      </c>
      <c r="HW261">
        <v>42998</v>
      </c>
      <c r="HX261">
        <v>43293</v>
      </c>
      <c r="HY261">
        <v>43587</v>
      </c>
      <c r="HZ261">
        <v>43893</v>
      </c>
      <c r="IA261">
        <v>44281</v>
      </c>
      <c r="IB261">
        <v>44930</v>
      </c>
      <c r="IC261">
        <v>45473</v>
      </c>
      <c r="ID261">
        <v>46160</v>
      </c>
      <c r="IE261">
        <v>46721</v>
      </c>
      <c r="IF261">
        <v>47287</v>
      </c>
      <c r="IG261">
        <v>47836</v>
      </c>
      <c r="IH261">
        <v>48429</v>
      </c>
      <c r="II261">
        <v>49015</v>
      </c>
      <c r="IJ261">
        <v>49627</v>
      </c>
    </row>
    <row r="262" spans="1:244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  <c r="HP262">
        <v>43879</v>
      </c>
      <c r="HQ262">
        <v>44946</v>
      </c>
      <c r="HR262">
        <v>45868</v>
      </c>
      <c r="HS262">
        <v>46728</v>
      </c>
      <c r="HT262">
        <v>47756</v>
      </c>
      <c r="HU262">
        <v>48883</v>
      </c>
      <c r="HV262">
        <v>49877</v>
      </c>
      <c r="HW262">
        <v>50973</v>
      </c>
      <c r="HX262">
        <v>52165</v>
      </c>
      <c r="HY262">
        <v>53289</v>
      </c>
      <c r="HZ262">
        <v>54350</v>
      </c>
      <c r="IA262">
        <v>55563</v>
      </c>
      <c r="IB262">
        <v>56751</v>
      </c>
      <c r="IC262">
        <v>57823</v>
      </c>
      <c r="ID262">
        <v>58663</v>
      </c>
      <c r="IE262">
        <v>59630</v>
      </c>
      <c r="IF262">
        <v>60540</v>
      </c>
      <c r="IG262">
        <v>61569</v>
      </c>
      <c r="IH262">
        <v>62655</v>
      </c>
      <c r="II262">
        <v>63416</v>
      </c>
      <c r="IJ262">
        <v>64284</v>
      </c>
    </row>
    <row r="263" spans="1:244" x14ac:dyDescent="0.35">
      <c r="B263" t="s">
        <v>178</v>
      </c>
      <c r="C263">
        <v>14.058324000000001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  <c r="HP263">
        <v>1038</v>
      </c>
      <c r="HQ263">
        <v>1040</v>
      </c>
      <c r="HR263">
        <v>1040</v>
      </c>
      <c r="HS263">
        <v>1044</v>
      </c>
      <c r="HT263">
        <v>1044</v>
      </c>
      <c r="HU263">
        <v>1046</v>
      </c>
      <c r="HV263">
        <v>1046</v>
      </c>
      <c r="HW263">
        <v>1049</v>
      </c>
      <c r="HX263">
        <v>1049</v>
      </c>
      <c r="HY263">
        <v>1049</v>
      </c>
      <c r="HZ263">
        <v>1049</v>
      </c>
      <c r="IA263">
        <v>1054</v>
      </c>
      <c r="IB263">
        <v>1059</v>
      </c>
      <c r="IC263">
        <v>1059</v>
      </c>
      <c r="ID263">
        <v>1060</v>
      </c>
      <c r="IE263">
        <v>1060</v>
      </c>
      <c r="IF263">
        <v>1063</v>
      </c>
      <c r="IG263">
        <v>1063</v>
      </c>
      <c r="IH263">
        <v>1063</v>
      </c>
      <c r="II263">
        <v>1063</v>
      </c>
      <c r="IJ263">
        <v>1066</v>
      </c>
    </row>
    <row r="264" spans="1:244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  <c r="HP264">
        <v>21251</v>
      </c>
      <c r="HQ264">
        <v>21668</v>
      </c>
      <c r="HR264">
        <v>22204</v>
      </c>
      <c r="HS264">
        <v>22729</v>
      </c>
      <c r="HT264">
        <v>23281</v>
      </c>
      <c r="HU264">
        <v>23875</v>
      </c>
      <c r="HV264">
        <v>24471</v>
      </c>
      <c r="HW264">
        <v>25142</v>
      </c>
      <c r="HX264">
        <v>25575</v>
      </c>
      <c r="HY264">
        <v>26127</v>
      </c>
      <c r="HZ264">
        <v>26779</v>
      </c>
      <c r="IA264">
        <v>27363</v>
      </c>
      <c r="IB264">
        <v>27919</v>
      </c>
      <c r="IC264">
        <v>28664</v>
      </c>
      <c r="ID264">
        <v>29256</v>
      </c>
      <c r="IE264">
        <v>29906</v>
      </c>
      <c r="IF264">
        <v>30574</v>
      </c>
      <c r="IG264">
        <v>31362</v>
      </c>
      <c r="IH264">
        <v>32250</v>
      </c>
      <c r="II264">
        <v>33006</v>
      </c>
      <c r="IJ264">
        <v>33843</v>
      </c>
    </row>
    <row r="265" spans="1:244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  <c r="HP265">
        <v>10</v>
      </c>
      <c r="HQ265">
        <v>10</v>
      </c>
      <c r="HR265">
        <v>10</v>
      </c>
      <c r="HS265">
        <v>10</v>
      </c>
      <c r="HT265">
        <v>10</v>
      </c>
      <c r="HU265">
        <v>10</v>
      </c>
      <c r="HV265">
        <v>10</v>
      </c>
      <c r="HW265">
        <v>10</v>
      </c>
      <c r="HX265">
        <v>10</v>
      </c>
      <c r="HY265">
        <v>10</v>
      </c>
      <c r="HZ265">
        <v>10</v>
      </c>
      <c r="IA265">
        <v>10</v>
      </c>
      <c r="IB265">
        <v>10</v>
      </c>
      <c r="IC265">
        <v>10</v>
      </c>
      <c r="ID265">
        <v>10</v>
      </c>
      <c r="IE265">
        <v>10</v>
      </c>
      <c r="IF265">
        <v>10</v>
      </c>
      <c r="IG265">
        <v>10</v>
      </c>
      <c r="IH265">
        <v>10</v>
      </c>
      <c r="II265">
        <v>10</v>
      </c>
      <c r="IJ265">
        <v>10</v>
      </c>
    </row>
    <row r="266" spans="1:244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  <c r="HP266">
        <v>1943</v>
      </c>
      <c r="HQ266">
        <v>1946</v>
      </c>
      <c r="HR266">
        <v>1953</v>
      </c>
      <c r="HS266">
        <v>1958</v>
      </c>
      <c r="HT266">
        <v>1962</v>
      </c>
      <c r="HU266">
        <v>1976</v>
      </c>
      <c r="HV266">
        <v>1979</v>
      </c>
      <c r="HW266">
        <v>1983</v>
      </c>
      <c r="HX266">
        <v>1983</v>
      </c>
      <c r="HY266">
        <v>1987</v>
      </c>
      <c r="HZ266">
        <v>1989</v>
      </c>
      <c r="IA266">
        <v>1994</v>
      </c>
      <c r="IB266">
        <v>1999</v>
      </c>
      <c r="IC266">
        <v>2003</v>
      </c>
      <c r="ID266">
        <v>2007</v>
      </c>
      <c r="IE266">
        <v>2009</v>
      </c>
      <c r="IF266">
        <v>2011</v>
      </c>
      <c r="IG266">
        <v>2013</v>
      </c>
      <c r="IH266">
        <v>2016</v>
      </c>
      <c r="II266">
        <v>2019</v>
      </c>
      <c r="IJ266">
        <v>2022</v>
      </c>
    </row>
    <row r="267" spans="1:244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  <c r="HP267">
        <v>11779</v>
      </c>
      <c r="HQ267">
        <v>11902</v>
      </c>
      <c r="HR267">
        <v>12025</v>
      </c>
      <c r="HS267">
        <v>12097</v>
      </c>
      <c r="HT267">
        <v>12381</v>
      </c>
      <c r="HU267">
        <v>12415</v>
      </c>
      <c r="HV267">
        <v>12523</v>
      </c>
      <c r="HW267">
        <v>12639</v>
      </c>
      <c r="HX267">
        <v>12709</v>
      </c>
      <c r="HY267">
        <v>12776</v>
      </c>
      <c r="HZ267">
        <v>12836</v>
      </c>
      <c r="IA267">
        <v>12952</v>
      </c>
      <c r="IB267">
        <v>13112</v>
      </c>
      <c r="IC267">
        <v>13214</v>
      </c>
      <c r="ID267">
        <v>13323</v>
      </c>
      <c r="IE267">
        <v>13466</v>
      </c>
      <c r="IF267">
        <v>13539</v>
      </c>
      <c r="IG267">
        <v>13720</v>
      </c>
      <c r="IH267">
        <v>13819</v>
      </c>
      <c r="II267">
        <v>13887</v>
      </c>
      <c r="IJ267">
        <v>13928</v>
      </c>
    </row>
    <row r="268" spans="1:244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  <c r="HP268">
        <v>6388</v>
      </c>
      <c r="HQ268">
        <v>6406</v>
      </c>
      <c r="HR268">
        <v>6412</v>
      </c>
      <c r="HS268">
        <v>6497</v>
      </c>
      <c r="HT268">
        <v>6559</v>
      </c>
      <c r="HU268">
        <v>6638</v>
      </c>
      <c r="HV268">
        <v>6678</v>
      </c>
      <c r="HW268">
        <v>6837</v>
      </c>
      <c r="HX268">
        <v>6837</v>
      </c>
      <c r="HY268">
        <v>6837</v>
      </c>
      <c r="HZ268">
        <v>7298</v>
      </c>
      <c r="IA268">
        <v>7388</v>
      </c>
      <c r="IB268">
        <v>7429</v>
      </c>
      <c r="IC268">
        <v>7453</v>
      </c>
      <c r="ID268">
        <v>7479</v>
      </c>
      <c r="IE268">
        <v>7508</v>
      </c>
      <c r="IF268">
        <v>7526</v>
      </c>
      <c r="IG268">
        <v>7531</v>
      </c>
      <c r="IH268">
        <v>7576</v>
      </c>
      <c r="II268">
        <v>7598</v>
      </c>
      <c r="IJ268">
        <v>7633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J255"/>
  <sheetViews>
    <sheetView topLeftCell="HV1" workbookViewId="0">
      <selection activeCell="IJ1" sqref="IJ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44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IJ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14922177</v>
      </c>
      <c r="HK1">
        <f t="shared" si="3"/>
        <v>15137610</v>
      </c>
      <c r="HL1">
        <f t="shared" si="3"/>
        <v>15337659</v>
      </c>
      <c r="HM1">
        <f t="shared" si="3"/>
        <v>15570598</v>
      </c>
      <c r="HN1">
        <f t="shared" si="3"/>
        <v>15794947</v>
      </c>
      <c r="HO1">
        <f t="shared" si="3"/>
        <v>15996510</v>
      </c>
      <c r="HP1">
        <f t="shared" si="3"/>
        <v>16196934</v>
      </c>
      <c r="HQ1">
        <f t="shared" si="3"/>
        <v>16408559</v>
      </c>
      <c r="HR1">
        <f t="shared" si="3"/>
        <v>16616995</v>
      </c>
      <c r="HS1">
        <f t="shared" si="3"/>
        <v>16818436</v>
      </c>
      <c r="HT1">
        <f t="shared" si="3"/>
        <v>17073236</v>
      </c>
      <c r="HU1">
        <f t="shared" si="3"/>
        <v>17291874</v>
      </c>
      <c r="HV1">
        <f t="shared" si="3"/>
        <v>17512585</v>
      </c>
      <c r="HW1">
        <f t="shared" si="3"/>
        <v>17726336</v>
      </c>
      <c r="HX1">
        <f t="shared" si="3"/>
        <v>17927195</v>
      </c>
      <c r="HY1">
        <f t="shared" si="3"/>
        <v>18137310</v>
      </c>
      <c r="HZ1">
        <f t="shared" si="3"/>
        <v>18336112</v>
      </c>
      <c r="IA1">
        <f t="shared" si="3"/>
        <v>18524391</v>
      </c>
      <c r="IB1">
        <f t="shared" si="3"/>
        <v>18776723</v>
      </c>
      <c r="IC1">
        <f t="shared" si="3"/>
        <v>18992383</v>
      </c>
      <c r="ID1">
        <f t="shared" si="3"/>
        <v>19215800</v>
      </c>
      <c r="IE1">
        <f t="shared" si="3"/>
        <v>19439157</v>
      </c>
      <c r="IF1">
        <f t="shared" si="3"/>
        <v>19624935</v>
      </c>
      <c r="IG1">
        <f t="shared" si="3"/>
        <v>19775100</v>
      </c>
      <c r="IH1">
        <f t="shared" si="3"/>
        <v>20078979</v>
      </c>
      <c r="II1">
        <f t="shared" si="3"/>
        <v>20225219</v>
      </c>
      <c r="IJ1">
        <f t="shared" si="3"/>
        <v>20439713</v>
      </c>
    </row>
    <row r="2" spans="1:24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</row>
    <row r="3" spans="1:24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  <c r="HY3">
        <v>30537</v>
      </c>
      <c r="HZ3">
        <v>30557</v>
      </c>
      <c r="IA3">
        <v>30715</v>
      </c>
      <c r="IB3">
        <v>31048</v>
      </c>
      <c r="IC3">
        <v>31129</v>
      </c>
      <c r="ID3">
        <v>31154</v>
      </c>
      <c r="IE3">
        <v>31234</v>
      </c>
      <c r="IF3">
        <v>31638</v>
      </c>
      <c r="IG3">
        <v>32073</v>
      </c>
      <c r="IH3">
        <v>32098</v>
      </c>
      <c r="II3">
        <v>32503</v>
      </c>
      <c r="IJ3">
        <v>32505</v>
      </c>
    </row>
    <row r="4" spans="1:24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  <c r="HY4">
        <v>6106</v>
      </c>
      <c r="HZ4">
        <v>6186</v>
      </c>
      <c r="IA4">
        <v>6239</v>
      </c>
      <c r="IB4">
        <v>6284</v>
      </c>
      <c r="IC4">
        <v>6346</v>
      </c>
      <c r="ID4">
        <v>6443</v>
      </c>
      <c r="IE4">
        <v>6494</v>
      </c>
      <c r="IF4">
        <v>6569</v>
      </c>
      <c r="IG4">
        <v>6615</v>
      </c>
      <c r="IH4">
        <v>6668</v>
      </c>
      <c r="II4">
        <v>6733</v>
      </c>
      <c r="IJ4">
        <v>6788</v>
      </c>
    </row>
    <row r="5" spans="1:24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  <c r="HY5">
        <v>32745</v>
      </c>
      <c r="HZ5">
        <v>32985</v>
      </c>
      <c r="IA5">
        <v>33183</v>
      </c>
      <c r="IB5">
        <v>33379</v>
      </c>
      <c r="IC5">
        <v>33562</v>
      </c>
      <c r="ID5">
        <v>33723</v>
      </c>
      <c r="IE5">
        <v>33875</v>
      </c>
      <c r="IF5">
        <v>34037</v>
      </c>
      <c r="IG5">
        <v>34204</v>
      </c>
      <c r="IH5">
        <v>34385</v>
      </c>
      <c r="II5">
        <v>34517</v>
      </c>
      <c r="IJ5">
        <v>34675</v>
      </c>
    </row>
    <row r="6" spans="1:24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  <c r="HY6">
        <v>928</v>
      </c>
      <c r="HZ6">
        <v>934</v>
      </c>
      <c r="IA6">
        <v>934</v>
      </c>
      <c r="IB6">
        <v>938</v>
      </c>
      <c r="IC6">
        <v>938</v>
      </c>
      <c r="ID6">
        <v>943</v>
      </c>
      <c r="IE6">
        <v>943</v>
      </c>
      <c r="IF6">
        <v>943</v>
      </c>
      <c r="IG6">
        <v>945</v>
      </c>
      <c r="IH6">
        <v>945</v>
      </c>
      <c r="II6">
        <v>1054</v>
      </c>
      <c r="IJ6">
        <v>1054</v>
      </c>
    </row>
    <row r="7" spans="1:24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  <c r="HY7">
        <v>1198</v>
      </c>
      <c r="HZ7">
        <v>1215</v>
      </c>
      <c r="IA7">
        <v>1215</v>
      </c>
      <c r="IB7">
        <v>1245</v>
      </c>
      <c r="IC7">
        <v>1277</v>
      </c>
      <c r="ID7">
        <v>1288</v>
      </c>
      <c r="IE7">
        <v>1289</v>
      </c>
      <c r="IF7">
        <v>1301</v>
      </c>
      <c r="IG7">
        <v>1324</v>
      </c>
      <c r="IH7">
        <v>1332</v>
      </c>
      <c r="II7">
        <v>1401</v>
      </c>
      <c r="IJ7">
        <v>1405</v>
      </c>
    </row>
    <row r="8" spans="1:24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  <c r="IB8">
        <v>91</v>
      </c>
      <c r="IC8">
        <v>91</v>
      </c>
      <c r="ID8">
        <v>91</v>
      </c>
      <c r="IE8">
        <v>91</v>
      </c>
      <c r="IF8">
        <v>91</v>
      </c>
      <c r="IG8">
        <v>91</v>
      </c>
      <c r="IH8">
        <v>91</v>
      </c>
      <c r="II8">
        <v>91</v>
      </c>
      <c r="IJ8">
        <v>91</v>
      </c>
    </row>
    <row r="9" spans="1:24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  <c r="IB9">
        <v>382490</v>
      </c>
      <c r="IC9">
        <v>390098</v>
      </c>
      <c r="ID9">
        <v>400121</v>
      </c>
      <c r="IE9">
        <v>409771</v>
      </c>
      <c r="IF9">
        <v>419513</v>
      </c>
      <c r="IG9">
        <v>428953</v>
      </c>
      <c r="IH9">
        <v>438883</v>
      </c>
      <c r="II9">
        <v>448263</v>
      </c>
      <c r="IJ9">
        <v>456347</v>
      </c>
    </row>
    <row r="10" spans="1:24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  <c r="IB10">
        <v>41023</v>
      </c>
      <c r="IC10">
        <v>41233</v>
      </c>
      <c r="ID10">
        <v>41434</v>
      </c>
      <c r="IE10">
        <v>41605</v>
      </c>
      <c r="IF10">
        <v>41659</v>
      </c>
      <c r="IG10">
        <v>41693</v>
      </c>
      <c r="IH10">
        <v>41941</v>
      </c>
      <c r="II10">
        <v>42069</v>
      </c>
      <c r="IJ10">
        <v>42231</v>
      </c>
    </row>
    <row r="11" spans="1:24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  <c r="IC11">
        <v>110</v>
      </c>
      <c r="ID11">
        <v>110</v>
      </c>
      <c r="IE11">
        <v>110</v>
      </c>
      <c r="IF11">
        <v>110</v>
      </c>
      <c r="IG11">
        <v>110</v>
      </c>
      <c r="IH11">
        <v>110</v>
      </c>
      <c r="II11">
        <v>110</v>
      </c>
      <c r="IJ11">
        <v>110</v>
      </c>
    </row>
    <row r="12" spans="1:24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  <c r="HY12">
        <v>2994</v>
      </c>
      <c r="HZ12">
        <v>2994</v>
      </c>
      <c r="IA12">
        <v>2994</v>
      </c>
      <c r="IB12">
        <v>2994</v>
      </c>
      <c r="IC12">
        <v>2994</v>
      </c>
      <c r="ID12">
        <v>2994</v>
      </c>
      <c r="IE12">
        <v>2994</v>
      </c>
      <c r="IF12">
        <v>2994</v>
      </c>
      <c r="IG12">
        <v>2994</v>
      </c>
      <c r="IH12">
        <v>2994</v>
      </c>
      <c r="II12">
        <v>2994</v>
      </c>
      <c r="IJ12">
        <v>2994</v>
      </c>
    </row>
    <row r="13" spans="1:24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  <c r="HN13">
        <v>31</v>
      </c>
      <c r="HO13">
        <v>31</v>
      </c>
      <c r="HP13">
        <v>31</v>
      </c>
      <c r="HQ13">
        <v>31</v>
      </c>
      <c r="HR13">
        <v>31</v>
      </c>
      <c r="HS13">
        <v>31</v>
      </c>
      <c r="HT13">
        <v>31</v>
      </c>
      <c r="HU13">
        <v>31</v>
      </c>
      <c r="HV13">
        <v>31</v>
      </c>
      <c r="HW13">
        <v>31</v>
      </c>
      <c r="HX13">
        <v>31</v>
      </c>
      <c r="HY13">
        <v>31</v>
      </c>
      <c r="HZ13">
        <v>31</v>
      </c>
      <c r="IA13">
        <v>31</v>
      </c>
      <c r="IB13">
        <v>31</v>
      </c>
      <c r="IC13">
        <v>31</v>
      </c>
      <c r="ID13">
        <v>31</v>
      </c>
      <c r="IE13">
        <v>31</v>
      </c>
      <c r="IF13">
        <v>31</v>
      </c>
      <c r="IG13">
        <v>31</v>
      </c>
      <c r="IH13">
        <v>31</v>
      </c>
      <c r="II13">
        <v>31</v>
      </c>
      <c r="IJ13">
        <v>31</v>
      </c>
    </row>
    <row r="14" spans="1:24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  <c r="IB14">
        <v>1091</v>
      </c>
      <c r="IC14">
        <v>1094</v>
      </c>
      <c r="ID14">
        <v>1096</v>
      </c>
      <c r="IE14">
        <v>1107</v>
      </c>
      <c r="IF14">
        <v>1110</v>
      </c>
      <c r="IG14">
        <v>1111</v>
      </c>
      <c r="IH14">
        <v>1111</v>
      </c>
      <c r="II14">
        <v>1111</v>
      </c>
      <c r="IJ14">
        <v>1112</v>
      </c>
    </row>
    <row r="15" spans="1:24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  <c r="IB15">
        <v>461</v>
      </c>
      <c r="IC15">
        <v>461</v>
      </c>
      <c r="ID15">
        <v>462</v>
      </c>
      <c r="IE15">
        <v>462</v>
      </c>
      <c r="IF15">
        <v>462</v>
      </c>
      <c r="IG15">
        <v>462</v>
      </c>
      <c r="IH15">
        <v>462</v>
      </c>
      <c r="II15">
        <v>462</v>
      </c>
      <c r="IJ15">
        <v>462</v>
      </c>
    </row>
    <row r="16" spans="1:24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  <c r="IB16">
        <v>217</v>
      </c>
      <c r="IC16">
        <v>217</v>
      </c>
      <c r="ID16">
        <v>217</v>
      </c>
      <c r="IE16">
        <v>217</v>
      </c>
      <c r="IF16">
        <v>217</v>
      </c>
      <c r="IG16">
        <v>217</v>
      </c>
      <c r="IH16">
        <v>217</v>
      </c>
      <c r="II16">
        <v>217</v>
      </c>
      <c r="IJ16">
        <v>217</v>
      </c>
    </row>
    <row r="17" spans="1:24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  <c r="IB17">
        <v>17311</v>
      </c>
      <c r="IC17">
        <v>17484</v>
      </c>
      <c r="ID17">
        <v>17771</v>
      </c>
      <c r="IE17">
        <v>17771</v>
      </c>
      <c r="IF17">
        <v>17893</v>
      </c>
      <c r="IG17">
        <v>18006</v>
      </c>
      <c r="IH17">
        <v>18079</v>
      </c>
      <c r="II17">
        <v>18217</v>
      </c>
      <c r="IJ17">
        <v>18278</v>
      </c>
    </row>
    <row r="18" spans="1:24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  <c r="IB18">
        <v>646</v>
      </c>
      <c r="IC18">
        <v>646</v>
      </c>
      <c r="ID18">
        <v>646</v>
      </c>
      <c r="IE18">
        <v>646</v>
      </c>
      <c r="IF18">
        <v>646</v>
      </c>
      <c r="IG18">
        <v>646</v>
      </c>
      <c r="IH18">
        <v>646</v>
      </c>
      <c r="II18">
        <v>648</v>
      </c>
      <c r="IJ18">
        <v>648</v>
      </c>
    </row>
    <row r="19" spans="1:24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  <c r="IB19">
        <v>25764</v>
      </c>
      <c r="IC19">
        <v>26043</v>
      </c>
      <c r="ID19">
        <v>26257</v>
      </c>
      <c r="IE19">
        <v>26579</v>
      </c>
      <c r="IF19">
        <v>26760</v>
      </c>
      <c r="IG19">
        <v>27010</v>
      </c>
      <c r="IH19">
        <v>27354</v>
      </c>
      <c r="II19">
        <v>27655</v>
      </c>
      <c r="IJ19">
        <v>28044</v>
      </c>
    </row>
    <row r="20" spans="1:24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  <c r="IB20">
        <v>35119</v>
      </c>
      <c r="IC20">
        <v>35269</v>
      </c>
      <c r="ID20">
        <v>35440</v>
      </c>
      <c r="IE20">
        <v>35607</v>
      </c>
      <c r="IF20">
        <v>35756</v>
      </c>
      <c r="IG20">
        <v>35860</v>
      </c>
      <c r="IH20">
        <v>35998</v>
      </c>
      <c r="II20">
        <v>36149</v>
      </c>
      <c r="IJ20">
        <v>36289</v>
      </c>
    </row>
    <row r="21" spans="1:24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  <c r="IB21">
        <v>1183</v>
      </c>
      <c r="IC21">
        <v>1183</v>
      </c>
      <c r="ID21">
        <v>1220</v>
      </c>
      <c r="IE21">
        <v>1319</v>
      </c>
      <c r="IF21">
        <v>1319</v>
      </c>
      <c r="IG21">
        <v>1391</v>
      </c>
      <c r="IH21">
        <v>1482</v>
      </c>
      <c r="II21">
        <v>1533</v>
      </c>
      <c r="IJ21">
        <v>1626</v>
      </c>
    </row>
    <row r="22" spans="1:24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  <c r="IB22">
        <v>51819</v>
      </c>
      <c r="IC22">
        <v>52284</v>
      </c>
      <c r="ID22">
        <v>52776</v>
      </c>
      <c r="IE22">
        <v>53192</v>
      </c>
      <c r="IF22">
        <v>53681</v>
      </c>
      <c r="IG22">
        <v>54204</v>
      </c>
      <c r="IH22">
        <v>54831</v>
      </c>
      <c r="II22">
        <v>55444</v>
      </c>
      <c r="IJ22">
        <v>56087</v>
      </c>
    </row>
    <row r="23" spans="1:24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  <c r="IB23">
        <v>230804</v>
      </c>
      <c r="IC23">
        <v>233550</v>
      </c>
      <c r="ID23">
        <v>236024</v>
      </c>
      <c r="IE23">
        <v>238271</v>
      </c>
      <c r="IF23">
        <v>240643</v>
      </c>
      <c r="IG23">
        <v>243155</v>
      </c>
      <c r="IH23">
        <v>245594</v>
      </c>
      <c r="II23">
        <v>247969</v>
      </c>
      <c r="IJ23">
        <v>250412</v>
      </c>
    </row>
    <row r="24" spans="1:24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  <c r="IB24">
        <v>156</v>
      </c>
      <c r="IC24">
        <v>157</v>
      </c>
      <c r="ID24">
        <v>158</v>
      </c>
      <c r="IE24">
        <v>158</v>
      </c>
      <c r="IF24">
        <v>164</v>
      </c>
      <c r="IG24">
        <v>165</v>
      </c>
      <c r="IH24">
        <v>169</v>
      </c>
      <c r="II24">
        <v>171</v>
      </c>
      <c r="IJ24">
        <v>171</v>
      </c>
    </row>
    <row r="25" spans="1:24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  <c r="IB25">
        <v>71999</v>
      </c>
      <c r="IC25">
        <v>72203</v>
      </c>
      <c r="ID25">
        <v>72369</v>
      </c>
      <c r="IE25">
        <v>72547</v>
      </c>
      <c r="IF25">
        <v>72584</v>
      </c>
      <c r="IG25">
        <v>72609</v>
      </c>
      <c r="IH25">
        <v>72661</v>
      </c>
      <c r="II25">
        <v>72810</v>
      </c>
      <c r="IJ25">
        <v>72967</v>
      </c>
    </row>
    <row r="26" spans="1:24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  <c r="IB26">
        <v>18635</v>
      </c>
      <c r="IC26">
        <v>18659</v>
      </c>
      <c r="ID26">
        <v>18689</v>
      </c>
      <c r="IE26">
        <v>18709</v>
      </c>
      <c r="IF26">
        <v>18723</v>
      </c>
      <c r="IG26">
        <v>18737</v>
      </c>
      <c r="IH26">
        <v>18789</v>
      </c>
      <c r="II26">
        <v>18810</v>
      </c>
      <c r="IJ26">
        <v>18854</v>
      </c>
    </row>
    <row r="27" spans="1:24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  <c r="IB27">
        <v>326</v>
      </c>
      <c r="IC27">
        <v>326</v>
      </c>
      <c r="ID27">
        <v>404</v>
      </c>
      <c r="IE27">
        <v>458</v>
      </c>
      <c r="IF27">
        <v>492</v>
      </c>
      <c r="IG27">
        <v>540</v>
      </c>
      <c r="IH27">
        <v>663</v>
      </c>
      <c r="II27">
        <v>696</v>
      </c>
      <c r="IJ27">
        <v>742</v>
      </c>
    </row>
    <row r="28" spans="1:24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  <c r="IB28">
        <v>1793</v>
      </c>
      <c r="IC28">
        <v>1793</v>
      </c>
      <c r="ID28">
        <v>1793</v>
      </c>
      <c r="IE28">
        <v>1793</v>
      </c>
      <c r="IF28">
        <v>1942</v>
      </c>
      <c r="IG28">
        <v>1942</v>
      </c>
      <c r="IH28">
        <v>1942</v>
      </c>
      <c r="II28">
        <v>1942</v>
      </c>
      <c r="IJ28">
        <v>1950</v>
      </c>
    </row>
    <row r="29" spans="1:24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  <c r="IB29">
        <v>155</v>
      </c>
      <c r="IC29">
        <v>155</v>
      </c>
      <c r="ID29">
        <v>158</v>
      </c>
      <c r="IE29">
        <v>159</v>
      </c>
      <c r="IF29">
        <v>161</v>
      </c>
      <c r="IG29">
        <v>161</v>
      </c>
      <c r="IH29">
        <v>175</v>
      </c>
      <c r="II29">
        <v>175</v>
      </c>
      <c r="IJ29">
        <v>175</v>
      </c>
    </row>
    <row r="30" spans="1:24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  <c r="IB30">
        <v>77216</v>
      </c>
      <c r="IC30">
        <v>79483</v>
      </c>
      <c r="ID30">
        <v>81240</v>
      </c>
      <c r="IE30">
        <v>82796</v>
      </c>
      <c r="IF30">
        <v>84286</v>
      </c>
      <c r="IG30">
        <v>85198</v>
      </c>
      <c r="IH30">
        <v>86216</v>
      </c>
      <c r="II30">
        <v>87031</v>
      </c>
      <c r="IJ30">
        <v>87716</v>
      </c>
    </row>
    <row r="31" spans="1:24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  <c r="IB31">
        <v>15208</v>
      </c>
      <c r="IC31">
        <v>15273</v>
      </c>
      <c r="ID31">
        <v>15672</v>
      </c>
      <c r="IE31">
        <v>15922</v>
      </c>
      <c r="IF31">
        <v>16038</v>
      </c>
      <c r="IG31">
        <v>16166</v>
      </c>
      <c r="IH31">
        <v>16701</v>
      </c>
      <c r="II31">
        <v>16990</v>
      </c>
      <c r="IJ31">
        <v>17219</v>
      </c>
    </row>
    <row r="32" spans="1:24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  <c r="IB32">
        <v>493</v>
      </c>
      <c r="IC32">
        <v>546</v>
      </c>
      <c r="ID32">
        <v>546</v>
      </c>
      <c r="IE32">
        <v>546</v>
      </c>
      <c r="IF32">
        <v>546</v>
      </c>
      <c r="IG32">
        <v>575</v>
      </c>
      <c r="IH32">
        <v>575</v>
      </c>
      <c r="II32">
        <v>575</v>
      </c>
      <c r="IJ32">
        <v>624</v>
      </c>
    </row>
    <row r="33" spans="1:24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  <c r="IB33">
        <v>3611632</v>
      </c>
      <c r="IC33">
        <v>3657701</v>
      </c>
      <c r="ID33">
        <v>3695158</v>
      </c>
      <c r="IE33">
        <v>3723206</v>
      </c>
      <c r="IF33">
        <v>3723206</v>
      </c>
      <c r="IG33">
        <v>3770138</v>
      </c>
      <c r="IH33">
        <v>3811505</v>
      </c>
      <c r="II33">
        <v>3845464</v>
      </c>
      <c r="IJ33">
        <v>3873934</v>
      </c>
    </row>
    <row r="34" spans="1:24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  <c r="IB34">
        <v>139</v>
      </c>
      <c r="IC34">
        <v>139</v>
      </c>
      <c r="ID34">
        <v>139</v>
      </c>
      <c r="IE34">
        <v>139</v>
      </c>
      <c r="IF34">
        <v>139</v>
      </c>
      <c r="IG34">
        <v>139</v>
      </c>
      <c r="IH34">
        <v>139</v>
      </c>
      <c r="II34">
        <v>139</v>
      </c>
      <c r="IJ34">
        <v>141</v>
      </c>
    </row>
    <row r="35" spans="1:24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  <c r="IB35">
        <v>12474</v>
      </c>
      <c r="IC35">
        <v>12619</v>
      </c>
      <c r="ID35">
        <v>12750</v>
      </c>
      <c r="IE35">
        <v>12758</v>
      </c>
      <c r="IF35">
        <v>12767</v>
      </c>
      <c r="IG35">
        <v>12930</v>
      </c>
      <c r="IH35">
        <v>13057</v>
      </c>
      <c r="II35">
        <v>13241</v>
      </c>
      <c r="IJ35">
        <v>13391</v>
      </c>
    </row>
    <row r="36" spans="1:24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  <c r="IB36">
        <v>1118</v>
      </c>
      <c r="IC36">
        <v>1123</v>
      </c>
      <c r="ID36">
        <v>1127</v>
      </c>
      <c r="IE36">
        <v>1127</v>
      </c>
      <c r="IF36">
        <v>1135</v>
      </c>
      <c r="IG36">
        <v>1137</v>
      </c>
      <c r="IH36">
        <v>1141</v>
      </c>
      <c r="II36">
        <v>1162</v>
      </c>
      <c r="IJ36">
        <v>1166</v>
      </c>
    </row>
    <row r="37" spans="1:24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  <c r="IB37">
        <v>553</v>
      </c>
      <c r="IC37">
        <v>625</v>
      </c>
      <c r="ID37">
        <v>625</v>
      </c>
      <c r="IE37">
        <v>676</v>
      </c>
      <c r="IF37">
        <v>699</v>
      </c>
      <c r="IG37">
        <v>790</v>
      </c>
      <c r="IH37">
        <v>832</v>
      </c>
      <c r="II37">
        <v>908</v>
      </c>
      <c r="IJ37">
        <v>944</v>
      </c>
    </row>
    <row r="38" spans="1:24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  <c r="IB38">
        <v>374</v>
      </c>
      <c r="IC38">
        <v>374</v>
      </c>
      <c r="ID38">
        <v>374</v>
      </c>
      <c r="IE38">
        <v>374</v>
      </c>
      <c r="IF38">
        <v>374</v>
      </c>
      <c r="IG38">
        <v>374</v>
      </c>
      <c r="IH38">
        <v>374</v>
      </c>
      <c r="II38">
        <v>374</v>
      </c>
      <c r="IJ38">
        <v>374</v>
      </c>
    </row>
    <row r="39" spans="1:24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  <c r="IB39">
        <v>3915</v>
      </c>
      <c r="IC39">
        <v>3993</v>
      </c>
      <c r="ID39">
        <v>4076</v>
      </c>
      <c r="IE39">
        <v>4104</v>
      </c>
      <c r="IF39">
        <v>4119</v>
      </c>
      <c r="IG39">
        <v>4240</v>
      </c>
      <c r="IH39">
        <v>4294</v>
      </c>
      <c r="II39">
        <v>4430</v>
      </c>
      <c r="IJ39">
        <v>4465</v>
      </c>
    </row>
    <row r="40" spans="1:24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  <c r="IB40">
        <v>273</v>
      </c>
      <c r="IC40">
        <v>274</v>
      </c>
      <c r="ID40">
        <v>274</v>
      </c>
      <c r="IE40">
        <v>274</v>
      </c>
      <c r="IF40">
        <v>274</v>
      </c>
      <c r="IG40">
        <v>274</v>
      </c>
      <c r="IH40">
        <v>274</v>
      </c>
      <c r="II40">
        <v>274</v>
      </c>
      <c r="IJ40">
        <v>274</v>
      </c>
    </row>
    <row r="41" spans="1:24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  <c r="IB41">
        <v>18448</v>
      </c>
      <c r="IC41">
        <v>18837</v>
      </c>
      <c r="ID41">
        <v>18837</v>
      </c>
      <c r="IE41">
        <v>18837</v>
      </c>
      <c r="IF41">
        <v>18837</v>
      </c>
      <c r="IG41">
        <v>18837</v>
      </c>
      <c r="IH41">
        <v>18837</v>
      </c>
      <c r="II41">
        <v>18837</v>
      </c>
      <c r="IJ41">
        <v>18837</v>
      </c>
    </row>
    <row r="42" spans="1:244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  <c r="IB42">
        <v>119789</v>
      </c>
      <c r="IC42">
        <v>120848</v>
      </c>
      <c r="ID42">
        <v>121537</v>
      </c>
      <c r="IE42">
        <v>121944</v>
      </c>
      <c r="IF42">
        <v>122266</v>
      </c>
      <c r="IG42">
        <v>123120</v>
      </c>
      <c r="IH42">
        <v>123777</v>
      </c>
      <c r="II42">
        <v>124412</v>
      </c>
      <c r="IJ42">
        <v>124984</v>
      </c>
    </row>
    <row r="43" spans="1:244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  <c r="IB43">
        <v>1825</v>
      </c>
      <c r="IC43">
        <v>1825</v>
      </c>
      <c r="ID43">
        <v>1825</v>
      </c>
      <c r="IE43">
        <v>1825</v>
      </c>
      <c r="IF43">
        <v>1825</v>
      </c>
      <c r="IG43">
        <v>1828</v>
      </c>
      <c r="IH43">
        <v>1828</v>
      </c>
      <c r="II43">
        <v>1830</v>
      </c>
      <c r="IJ43">
        <v>1830</v>
      </c>
    </row>
    <row r="44" spans="1:244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  <c r="IB44">
        <v>931</v>
      </c>
      <c r="IC44">
        <v>932</v>
      </c>
      <c r="ID44">
        <v>934</v>
      </c>
      <c r="IE44">
        <v>938</v>
      </c>
      <c r="IF44">
        <v>938</v>
      </c>
      <c r="IG44">
        <v>940</v>
      </c>
      <c r="IH44">
        <v>944</v>
      </c>
      <c r="II44">
        <v>960</v>
      </c>
      <c r="IJ44">
        <v>962</v>
      </c>
    </row>
    <row r="45" spans="1:244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  <c r="IB45">
        <v>399555</v>
      </c>
      <c r="IC45">
        <v>401356</v>
      </c>
      <c r="ID45">
        <v>403064</v>
      </c>
      <c r="IE45">
        <v>404919</v>
      </c>
      <c r="IF45">
        <v>406326</v>
      </c>
      <c r="IG45">
        <v>407725</v>
      </c>
      <c r="IH45">
        <v>409944</v>
      </c>
      <c r="II45">
        <v>411853</v>
      </c>
      <c r="IJ45">
        <v>413928</v>
      </c>
    </row>
    <row r="46" spans="1:244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  <c r="IB46">
        <v>985</v>
      </c>
      <c r="IC46">
        <v>985</v>
      </c>
      <c r="ID46">
        <v>985</v>
      </c>
      <c r="IE46">
        <v>985</v>
      </c>
      <c r="IF46">
        <v>985</v>
      </c>
      <c r="IG46">
        <v>985</v>
      </c>
      <c r="IH46">
        <v>985</v>
      </c>
      <c r="II46">
        <v>985</v>
      </c>
      <c r="IJ46">
        <v>985</v>
      </c>
    </row>
    <row r="47" spans="1:244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  <c r="IB47">
        <v>926</v>
      </c>
      <c r="IC47">
        <v>926</v>
      </c>
      <c r="ID47">
        <v>926</v>
      </c>
      <c r="IE47">
        <v>926</v>
      </c>
      <c r="IF47">
        <v>926</v>
      </c>
      <c r="IG47">
        <v>926</v>
      </c>
      <c r="IH47">
        <v>926</v>
      </c>
      <c r="II47">
        <v>926</v>
      </c>
      <c r="IJ47">
        <v>926</v>
      </c>
    </row>
    <row r="48" spans="1:244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  <c r="IB48">
        <v>577</v>
      </c>
      <c r="IC48">
        <v>577</v>
      </c>
      <c r="ID48">
        <v>577</v>
      </c>
      <c r="IE48">
        <v>577</v>
      </c>
      <c r="IF48">
        <v>577</v>
      </c>
      <c r="IG48">
        <v>577</v>
      </c>
      <c r="IH48">
        <v>577</v>
      </c>
      <c r="II48">
        <v>577</v>
      </c>
      <c r="IJ48">
        <v>577</v>
      </c>
    </row>
    <row r="49" spans="1:244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  <c r="IB49">
        <v>373</v>
      </c>
      <c r="IC49">
        <v>374</v>
      </c>
      <c r="ID49">
        <v>375</v>
      </c>
      <c r="IE49">
        <v>376</v>
      </c>
      <c r="IF49">
        <v>376</v>
      </c>
      <c r="IG49">
        <v>377</v>
      </c>
      <c r="IH49">
        <v>377</v>
      </c>
      <c r="II49">
        <v>377</v>
      </c>
      <c r="IJ49">
        <v>379</v>
      </c>
    </row>
    <row r="50" spans="1:244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  <c r="IB50">
        <v>167</v>
      </c>
      <c r="IC50">
        <v>168</v>
      </c>
      <c r="ID50">
        <v>168</v>
      </c>
      <c r="IE50">
        <v>168</v>
      </c>
      <c r="IF50">
        <v>168</v>
      </c>
      <c r="IG50">
        <v>168</v>
      </c>
      <c r="IH50">
        <v>168</v>
      </c>
      <c r="II50">
        <v>168</v>
      </c>
      <c r="IJ50">
        <v>168</v>
      </c>
    </row>
    <row r="51" spans="1:244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  <c r="IB51">
        <v>1743</v>
      </c>
      <c r="IC51">
        <v>1745</v>
      </c>
      <c r="ID51">
        <v>1745</v>
      </c>
      <c r="IE51">
        <v>1749</v>
      </c>
      <c r="IF51">
        <v>1751</v>
      </c>
      <c r="IG51">
        <v>1755</v>
      </c>
      <c r="IH51">
        <v>1757</v>
      </c>
      <c r="II51">
        <v>1760</v>
      </c>
      <c r="IJ51">
        <v>1764</v>
      </c>
    </row>
    <row r="52" spans="1:244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  <c r="IB52">
        <v>253</v>
      </c>
      <c r="IC52">
        <v>253</v>
      </c>
      <c r="ID52">
        <v>253</v>
      </c>
      <c r="IE52">
        <v>253</v>
      </c>
      <c r="IF52">
        <v>253</v>
      </c>
      <c r="IG52">
        <v>253</v>
      </c>
      <c r="IH52">
        <v>253</v>
      </c>
      <c r="II52">
        <v>253</v>
      </c>
      <c r="IJ52">
        <v>253</v>
      </c>
    </row>
    <row r="53" spans="1:244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  <c r="IB53">
        <v>145</v>
      </c>
      <c r="IC53">
        <v>145</v>
      </c>
      <c r="ID53">
        <v>145</v>
      </c>
      <c r="IE53">
        <v>145</v>
      </c>
      <c r="IF53">
        <v>145</v>
      </c>
      <c r="IG53">
        <v>145</v>
      </c>
      <c r="IH53">
        <v>145</v>
      </c>
      <c r="II53">
        <v>145</v>
      </c>
      <c r="IJ53">
        <v>145</v>
      </c>
    </row>
    <row r="54" spans="1:244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  <c r="IB54">
        <v>165</v>
      </c>
      <c r="IC54">
        <v>165</v>
      </c>
      <c r="ID54">
        <v>165</v>
      </c>
      <c r="IE54">
        <v>165</v>
      </c>
      <c r="IF54">
        <v>165</v>
      </c>
      <c r="IG54">
        <v>165</v>
      </c>
      <c r="IH54">
        <v>165</v>
      </c>
      <c r="II54">
        <v>165</v>
      </c>
      <c r="IJ54">
        <v>165</v>
      </c>
    </row>
    <row r="55" spans="1:244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  <c r="IB55">
        <v>355</v>
      </c>
      <c r="IC55">
        <v>355</v>
      </c>
      <c r="ID55">
        <v>355</v>
      </c>
      <c r="IE55">
        <v>355</v>
      </c>
      <c r="IF55">
        <v>356</v>
      </c>
      <c r="IG55">
        <v>356</v>
      </c>
      <c r="IH55">
        <v>356</v>
      </c>
      <c r="II55">
        <v>356</v>
      </c>
      <c r="IJ55">
        <v>356</v>
      </c>
    </row>
    <row r="56" spans="1:244" x14ac:dyDescent="0.35">
      <c r="A56" t="s">
        <v>156</v>
      </c>
      <c r="B56" t="s">
        <v>142</v>
      </c>
      <c r="C56">
        <v>47.862000000000002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  <c r="IB56">
        <v>935</v>
      </c>
      <c r="IC56">
        <v>935</v>
      </c>
      <c r="ID56">
        <v>935</v>
      </c>
      <c r="IE56">
        <v>935</v>
      </c>
      <c r="IF56">
        <v>935</v>
      </c>
      <c r="IG56">
        <v>935</v>
      </c>
      <c r="IH56">
        <v>935</v>
      </c>
      <c r="II56">
        <v>935</v>
      </c>
      <c r="IJ56">
        <v>935</v>
      </c>
    </row>
    <row r="57" spans="1:244" x14ac:dyDescent="0.35">
      <c r="A57" t="s">
        <v>147</v>
      </c>
      <c r="B57" t="s">
        <v>142</v>
      </c>
      <c r="C57">
        <v>33.881999999999998</v>
      </c>
      <c r="D57">
        <v>113.614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  <c r="IB57">
        <v>1254</v>
      </c>
      <c r="IC57">
        <v>1254</v>
      </c>
      <c r="ID57">
        <v>1254</v>
      </c>
      <c r="IE57">
        <v>1254</v>
      </c>
      <c r="IF57">
        <v>1254</v>
      </c>
      <c r="IG57">
        <v>1254</v>
      </c>
      <c r="IH57">
        <v>1254</v>
      </c>
      <c r="II57">
        <v>1254</v>
      </c>
      <c r="IJ57">
        <v>1254</v>
      </c>
    </row>
    <row r="58" spans="1:244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  <c r="IB58">
        <v>4557</v>
      </c>
      <c r="IC58">
        <v>4582</v>
      </c>
      <c r="ID58">
        <v>4598</v>
      </c>
      <c r="IE58">
        <v>4613</v>
      </c>
      <c r="IF58">
        <v>4630</v>
      </c>
      <c r="IG58">
        <v>4635</v>
      </c>
      <c r="IH58">
        <v>4646</v>
      </c>
      <c r="II58">
        <v>4663</v>
      </c>
      <c r="IJ58">
        <v>4682</v>
      </c>
    </row>
    <row r="59" spans="1:244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  <c r="IB59">
        <v>63627</v>
      </c>
      <c r="IC59">
        <v>63627</v>
      </c>
      <c r="ID59">
        <v>63627</v>
      </c>
      <c r="IE59">
        <v>63627</v>
      </c>
      <c r="IF59">
        <v>63627</v>
      </c>
      <c r="IG59">
        <v>63627</v>
      </c>
      <c r="IH59">
        <v>63627</v>
      </c>
      <c r="II59">
        <v>63627</v>
      </c>
      <c r="IJ59">
        <v>63627</v>
      </c>
    </row>
    <row r="60" spans="1:244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  <c r="IB60">
        <v>1015</v>
      </c>
      <c r="IC60">
        <v>1015</v>
      </c>
      <c r="ID60">
        <v>1015</v>
      </c>
      <c r="IE60">
        <v>1015</v>
      </c>
      <c r="IF60">
        <v>1015</v>
      </c>
      <c r="IG60">
        <v>1015</v>
      </c>
      <c r="IH60">
        <v>1015</v>
      </c>
      <c r="II60">
        <v>1015</v>
      </c>
      <c r="IJ60">
        <v>1015</v>
      </c>
    </row>
    <row r="61" spans="1:244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  <c r="IB61">
        <v>259</v>
      </c>
      <c r="IC61">
        <v>259</v>
      </c>
      <c r="ID61">
        <v>259</v>
      </c>
      <c r="IE61">
        <v>259</v>
      </c>
      <c r="IF61">
        <v>259</v>
      </c>
      <c r="IG61">
        <v>259</v>
      </c>
      <c r="IH61">
        <v>259</v>
      </c>
      <c r="II61">
        <v>259</v>
      </c>
      <c r="IJ61">
        <v>259</v>
      </c>
    </row>
    <row r="62" spans="1:244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  <c r="IB62">
        <v>661</v>
      </c>
      <c r="IC62">
        <v>663</v>
      </c>
      <c r="ID62">
        <v>663</v>
      </c>
      <c r="IE62">
        <v>663</v>
      </c>
      <c r="IF62">
        <v>663</v>
      </c>
      <c r="IG62">
        <v>663</v>
      </c>
      <c r="IH62">
        <v>663</v>
      </c>
      <c r="II62">
        <v>663</v>
      </c>
      <c r="IJ62">
        <v>663</v>
      </c>
    </row>
    <row r="63" spans="1:244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  <c r="IB63">
        <v>934</v>
      </c>
      <c r="IC63">
        <v>934</v>
      </c>
      <c r="ID63">
        <v>934</v>
      </c>
      <c r="IE63">
        <v>934</v>
      </c>
      <c r="IF63">
        <v>934</v>
      </c>
      <c r="IG63">
        <v>934</v>
      </c>
      <c r="IH63">
        <v>934</v>
      </c>
      <c r="II63">
        <v>934</v>
      </c>
      <c r="IJ63">
        <v>934</v>
      </c>
    </row>
    <row r="64" spans="1:244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  <c r="IB64">
        <v>155</v>
      </c>
      <c r="IC64">
        <v>155</v>
      </c>
      <c r="ID64">
        <v>155</v>
      </c>
      <c r="IE64">
        <v>155</v>
      </c>
      <c r="IF64">
        <v>155</v>
      </c>
      <c r="IG64">
        <v>155</v>
      </c>
      <c r="IH64">
        <v>155</v>
      </c>
      <c r="II64">
        <v>155</v>
      </c>
      <c r="IJ64">
        <v>155</v>
      </c>
    </row>
    <row r="65" spans="1:244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  <c r="IB65">
        <v>260</v>
      </c>
      <c r="IC65">
        <v>260</v>
      </c>
      <c r="ID65">
        <v>260</v>
      </c>
      <c r="IE65">
        <v>261</v>
      </c>
      <c r="IF65">
        <v>261</v>
      </c>
      <c r="IG65">
        <v>261</v>
      </c>
      <c r="IH65">
        <v>262</v>
      </c>
      <c r="II65">
        <v>262</v>
      </c>
      <c r="IJ65">
        <v>262</v>
      </c>
    </row>
    <row r="66" spans="1:244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  <c r="IB66">
        <v>46</v>
      </c>
      <c r="IC66">
        <v>46</v>
      </c>
      <c r="ID66">
        <v>46</v>
      </c>
      <c r="IE66">
        <v>46</v>
      </c>
      <c r="IF66">
        <v>46</v>
      </c>
      <c r="IG66">
        <v>46</v>
      </c>
      <c r="IH66">
        <v>46</v>
      </c>
      <c r="II66">
        <v>46</v>
      </c>
      <c r="IJ66">
        <v>46</v>
      </c>
    </row>
    <row r="67" spans="1:244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  <c r="IB67">
        <v>75</v>
      </c>
      <c r="IC67">
        <v>75</v>
      </c>
      <c r="ID67">
        <v>75</v>
      </c>
      <c r="IE67">
        <v>75</v>
      </c>
      <c r="IF67">
        <v>75</v>
      </c>
      <c r="IG67">
        <v>75</v>
      </c>
      <c r="IH67">
        <v>75</v>
      </c>
      <c r="II67">
        <v>75</v>
      </c>
      <c r="IJ67">
        <v>75</v>
      </c>
    </row>
    <row r="68" spans="1:244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  <c r="IB68">
        <v>18</v>
      </c>
      <c r="IC68">
        <v>18</v>
      </c>
      <c r="ID68">
        <v>18</v>
      </c>
      <c r="IE68">
        <v>18</v>
      </c>
      <c r="IF68">
        <v>18</v>
      </c>
      <c r="IG68">
        <v>18</v>
      </c>
      <c r="IH68">
        <v>18</v>
      </c>
      <c r="II68">
        <v>18</v>
      </c>
      <c r="IJ68">
        <v>18</v>
      </c>
    </row>
    <row r="69" spans="1:244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  <c r="IB69">
        <v>364</v>
      </c>
      <c r="IC69">
        <v>364</v>
      </c>
      <c r="ID69">
        <v>365</v>
      </c>
      <c r="IE69">
        <v>368</v>
      </c>
      <c r="IF69">
        <v>368</v>
      </c>
      <c r="IG69">
        <v>369</v>
      </c>
      <c r="IH69">
        <v>370</v>
      </c>
      <c r="II69">
        <v>371</v>
      </c>
      <c r="IJ69">
        <v>371</v>
      </c>
    </row>
    <row r="70" spans="1:244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  <c r="IB70">
        <v>811</v>
      </c>
      <c r="IC70">
        <v>812</v>
      </c>
      <c r="ID70">
        <v>813</v>
      </c>
      <c r="IE70">
        <v>813</v>
      </c>
      <c r="IF70">
        <v>813</v>
      </c>
      <c r="IG70">
        <v>813</v>
      </c>
      <c r="IH70">
        <v>813</v>
      </c>
      <c r="II70">
        <v>813</v>
      </c>
      <c r="IJ70">
        <v>813</v>
      </c>
    </row>
    <row r="71" spans="1:244" x14ac:dyDescent="0.35">
      <c r="A71" t="s">
        <v>159</v>
      </c>
      <c r="B71" t="s">
        <v>142</v>
      </c>
      <c r="C71">
        <v>31.202000000000002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  <c r="IB71">
        <v>877</v>
      </c>
      <c r="IC71">
        <v>887</v>
      </c>
      <c r="ID71">
        <v>887</v>
      </c>
      <c r="IE71">
        <v>890</v>
      </c>
      <c r="IF71">
        <v>897</v>
      </c>
      <c r="IG71">
        <v>900</v>
      </c>
      <c r="IH71">
        <v>904</v>
      </c>
      <c r="II71">
        <v>909</v>
      </c>
      <c r="IJ71">
        <v>909</v>
      </c>
    </row>
    <row r="72" spans="1:244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  <c r="IB72">
        <v>201</v>
      </c>
      <c r="IC72">
        <v>201</v>
      </c>
      <c r="ID72">
        <v>201</v>
      </c>
      <c r="IE72">
        <v>202</v>
      </c>
      <c r="IF72">
        <v>202</v>
      </c>
      <c r="IG72">
        <v>202</v>
      </c>
      <c r="IH72">
        <v>202</v>
      </c>
      <c r="II72">
        <v>202</v>
      </c>
      <c r="IJ72">
        <v>202</v>
      </c>
    </row>
    <row r="73" spans="1:244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  <c r="IB73">
        <v>642</v>
      </c>
      <c r="IC73">
        <v>644</v>
      </c>
      <c r="ID73">
        <v>645</v>
      </c>
      <c r="IE73">
        <v>645</v>
      </c>
      <c r="IF73">
        <v>645</v>
      </c>
      <c r="IG73">
        <v>645</v>
      </c>
      <c r="IH73">
        <v>650</v>
      </c>
      <c r="II73">
        <v>650</v>
      </c>
      <c r="IJ73">
        <v>651</v>
      </c>
    </row>
    <row r="74" spans="1:244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  <c r="IB74">
        <v>216</v>
      </c>
      <c r="IC74">
        <v>220</v>
      </c>
      <c r="ID74">
        <v>220</v>
      </c>
      <c r="IE74">
        <v>221</v>
      </c>
      <c r="IF74">
        <v>225</v>
      </c>
      <c r="IG74">
        <v>225</v>
      </c>
      <c r="IH74">
        <v>225</v>
      </c>
      <c r="II74">
        <v>225</v>
      </c>
      <c r="IJ74">
        <v>225</v>
      </c>
    </row>
    <row r="75" spans="1:244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</row>
    <row r="76" spans="1:244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  <c r="IC76">
        <v>899</v>
      </c>
      <c r="ID76">
        <v>899</v>
      </c>
      <c r="IE76">
        <v>899</v>
      </c>
      <c r="IF76">
        <v>899</v>
      </c>
      <c r="IG76">
        <v>899</v>
      </c>
      <c r="IH76">
        <v>899</v>
      </c>
      <c r="II76">
        <v>899</v>
      </c>
      <c r="IJ76">
        <v>899</v>
      </c>
    </row>
    <row r="77" spans="1:244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  <c r="IC77">
        <v>193</v>
      </c>
      <c r="ID77">
        <v>193</v>
      </c>
      <c r="IE77">
        <v>193</v>
      </c>
      <c r="IF77">
        <v>194</v>
      </c>
      <c r="IG77">
        <v>195</v>
      </c>
      <c r="IH77">
        <v>195</v>
      </c>
      <c r="II77">
        <v>195</v>
      </c>
      <c r="IJ77">
        <v>195</v>
      </c>
    </row>
    <row r="78" spans="1:244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  <c r="IC78">
        <v>1268</v>
      </c>
      <c r="ID78">
        <v>1268</v>
      </c>
      <c r="IE78">
        <v>1268</v>
      </c>
      <c r="IF78">
        <v>1268</v>
      </c>
      <c r="IG78">
        <v>1268</v>
      </c>
      <c r="IH78">
        <v>1272</v>
      </c>
      <c r="II78">
        <v>1272</v>
      </c>
      <c r="IJ78">
        <v>1272</v>
      </c>
    </row>
    <row r="79" spans="1:244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529017</v>
      </c>
      <c r="IB79">
        <v>552885</v>
      </c>
      <c r="IC79">
        <v>569479</v>
      </c>
      <c r="ID79">
        <v>582694</v>
      </c>
      <c r="IE79">
        <v>592820</v>
      </c>
      <c r="IF79">
        <v>599385</v>
      </c>
      <c r="IG79">
        <v>606925</v>
      </c>
      <c r="IH79">
        <v>607978</v>
      </c>
      <c r="II79">
        <v>610078</v>
      </c>
      <c r="IJ79">
        <v>615457</v>
      </c>
    </row>
    <row r="80" spans="1:244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  <c r="IC80">
        <v>415</v>
      </c>
      <c r="ID80">
        <v>415</v>
      </c>
      <c r="IE80">
        <v>415</v>
      </c>
      <c r="IF80">
        <v>415</v>
      </c>
      <c r="IG80">
        <v>427</v>
      </c>
      <c r="IH80">
        <v>446</v>
      </c>
      <c r="II80">
        <v>446</v>
      </c>
      <c r="IJ80">
        <v>449</v>
      </c>
    </row>
    <row r="81" spans="1:244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  <c r="IC81">
        <v>3887</v>
      </c>
      <c r="ID81">
        <v>3887</v>
      </c>
      <c r="IE81">
        <v>3887</v>
      </c>
      <c r="IF81">
        <v>3887</v>
      </c>
      <c r="IG81">
        <v>3887</v>
      </c>
      <c r="IH81">
        <v>3887</v>
      </c>
      <c r="II81">
        <v>3887</v>
      </c>
      <c r="IJ81">
        <v>3887</v>
      </c>
    </row>
    <row r="82" spans="1:244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  <c r="IC82">
        <v>9533</v>
      </c>
      <c r="ID82">
        <v>9622</v>
      </c>
      <c r="IE82">
        <v>9719</v>
      </c>
      <c r="IF82">
        <v>9756</v>
      </c>
      <c r="IG82">
        <v>9807</v>
      </c>
      <c r="IH82">
        <v>9817</v>
      </c>
      <c r="II82">
        <v>9827</v>
      </c>
      <c r="IJ82">
        <v>9840</v>
      </c>
    </row>
    <row r="83" spans="1:244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  <c r="IC83">
        <v>20322</v>
      </c>
      <c r="ID83">
        <v>20710</v>
      </c>
      <c r="IE83">
        <v>20928</v>
      </c>
      <c r="IF83">
        <v>20928</v>
      </c>
      <c r="IG83">
        <v>21206</v>
      </c>
      <c r="IH83">
        <v>21536</v>
      </c>
      <c r="II83">
        <v>21752</v>
      </c>
      <c r="IJ83">
        <v>22662</v>
      </c>
    </row>
    <row r="84" spans="1:244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  <c r="IC84">
        <v>17884</v>
      </c>
      <c r="ID84">
        <v>17960</v>
      </c>
      <c r="IE84">
        <v>17960</v>
      </c>
      <c r="IF84">
        <v>18112</v>
      </c>
      <c r="IG84">
        <v>18174</v>
      </c>
      <c r="IH84">
        <v>18228</v>
      </c>
      <c r="II84">
        <v>18289</v>
      </c>
      <c r="IJ84">
        <v>18330</v>
      </c>
    </row>
    <row r="85" spans="1:244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  <c r="IC85">
        <v>10142</v>
      </c>
      <c r="ID85">
        <v>10466</v>
      </c>
      <c r="IE85">
        <v>10721</v>
      </c>
      <c r="IF85">
        <v>10899</v>
      </c>
      <c r="IG85">
        <v>11151</v>
      </c>
      <c r="IH85">
        <v>11412</v>
      </c>
      <c r="II85">
        <v>11690</v>
      </c>
      <c r="IJ85">
        <v>11933</v>
      </c>
    </row>
    <row r="86" spans="1:244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  <c r="IC86">
        <v>3779</v>
      </c>
      <c r="ID86">
        <v>3844</v>
      </c>
      <c r="IE86">
        <v>3878</v>
      </c>
      <c r="IF86">
        <v>3930</v>
      </c>
      <c r="IG86">
        <v>4040</v>
      </c>
      <c r="IH86">
        <v>4119</v>
      </c>
      <c r="II86">
        <v>4131</v>
      </c>
      <c r="IJ86">
        <v>4230</v>
      </c>
    </row>
    <row r="87" spans="1:244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  <c r="IC87">
        <v>1237</v>
      </c>
      <c r="ID87">
        <v>1237</v>
      </c>
      <c r="IE87">
        <v>1281</v>
      </c>
      <c r="IF87">
        <v>1281</v>
      </c>
      <c r="IG87">
        <v>1282</v>
      </c>
      <c r="IH87">
        <v>1282</v>
      </c>
      <c r="II87">
        <v>1282</v>
      </c>
      <c r="IJ87">
        <v>1282</v>
      </c>
    </row>
    <row r="88" spans="1:244" x14ac:dyDescent="0.35">
      <c r="B88" t="s">
        <v>173</v>
      </c>
      <c r="C88">
        <v>49.817500000000003</v>
      </c>
      <c r="D88">
        <v>15.473000000000001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  <c r="IC88">
        <v>20787</v>
      </c>
      <c r="ID88">
        <v>21140</v>
      </c>
      <c r="IE88">
        <v>21205</v>
      </c>
      <c r="IF88">
        <v>21294</v>
      </c>
      <c r="IG88">
        <v>22020</v>
      </c>
      <c r="IH88">
        <v>22613</v>
      </c>
      <c r="II88">
        <v>22931</v>
      </c>
      <c r="IJ88">
        <v>23377</v>
      </c>
    </row>
    <row r="89" spans="1:244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  <c r="IC89">
        <v>410</v>
      </c>
      <c r="ID89">
        <v>410</v>
      </c>
      <c r="IE89">
        <v>410</v>
      </c>
      <c r="IF89">
        <v>410</v>
      </c>
      <c r="IG89">
        <v>412</v>
      </c>
      <c r="IH89">
        <v>412</v>
      </c>
      <c r="II89">
        <v>412</v>
      </c>
      <c r="IJ89">
        <v>412</v>
      </c>
    </row>
    <row r="90" spans="1:244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  <c r="IC90">
        <v>14</v>
      </c>
      <c r="ID90">
        <v>14</v>
      </c>
      <c r="IE90">
        <v>14</v>
      </c>
      <c r="IF90">
        <v>14</v>
      </c>
      <c r="IG90">
        <v>14</v>
      </c>
      <c r="IH90">
        <v>14</v>
      </c>
      <c r="II90">
        <v>14</v>
      </c>
      <c r="IJ90">
        <v>14</v>
      </c>
    </row>
    <row r="91" spans="1:244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  <c r="IC91">
        <v>16069</v>
      </c>
      <c r="ID91">
        <v>16139</v>
      </c>
      <c r="IE91">
        <v>16247</v>
      </c>
      <c r="IF91">
        <v>16333</v>
      </c>
      <c r="IG91">
        <v>16437</v>
      </c>
      <c r="IH91">
        <v>16557</v>
      </c>
      <c r="II91">
        <v>16557</v>
      </c>
      <c r="IJ91">
        <v>16918</v>
      </c>
    </row>
    <row r="92" spans="1:244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  <c r="IC92">
        <v>651</v>
      </c>
      <c r="ID92">
        <v>651</v>
      </c>
      <c r="IE92">
        <v>651</v>
      </c>
      <c r="IF92">
        <v>651</v>
      </c>
      <c r="IG92">
        <v>651</v>
      </c>
      <c r="IH92">
        <v>651</v>
      </c>
      <c r="II92">
        <v>651</v>
      </c>
      <c r="IJ92">
        <v>651</v>
      </c>
    </row>
    <row r="93" spans="1:244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  <c r="IC93">
        <v>5327</v>
      </c>
      <c r="ID93">
        <v>5327</v>
      </c>
      <c r="IE93">
        <v>5327</v>
      </c>
      <c r="IF93">
        <v>5330</v>
      </c>
      <c r="IG93">
        <v>5331</v>
      </c>
      <c r="IH93">
        <v>5331</v>
      </c>
      <c r="II93">
        <v>5333</v>
      </c>
      <c r="IJ93">
        <v>5333</v>
      </c>
    </row>
    <row r="94" spans="1:244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  <c r="IF94">
        <v>18</v>
      </c>
      <c r="IG94">
        <v>18</v>
      </c>
      <c r="IH94">
        <v>18</v>
      </c>
      <c r="II94">
        <v>18</v>
      </c>
      <c r="IJ94">
        <v>18</v>
      </c>
    </row>
    <row r="95" spans="1:244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  <c r="IC95">
        <v>75034</v>
      </c>
      <c r="ID95">
        <v>75747</v>
      </c>
      <c r="IE95">
        <v>76531</v>
      </c>
      <c r="IF95">
        <v>77182</v>
      </c>
      <c r="IG95">
        <v>77790</v>
      </c>
      <c r="IH95">
        <v>78387</v>
      </c>
      <c r="II95">
        <v>78891</v>
      </c>
      <c r="IJ95">
        <v>79363</v>
      </c>
    </row>
    <row r="96" spans="1:244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  <c r="IC96">
        <v>91242</v>
      </c>
      <c r="ID96">
        <v>91242</v>
      </c>
      <c r="IE96">
        <v>91242</v>
      </c>
      <c r="IF96">
        <v>97063</v>
      </c>
      <c r="IG96">
        <v>97063</v>
      </c>
      <c r="IH96">
        <v>97063</v>
      </c>
      <c r="II96">
        <v>97063</v>
      </c>
      <c r="IJ96">
        <v>97063</v>
      </c>
    </row>
    <row r="97" spans="1:244" x14ac:dyDescent="0.35">
      <c r="B97" t="s">
        <v>57</v>
      </c>
      <c r="C97">
        <v>26.820553</v>
      </c>
      <c r="D97">
        <v>30.802498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  <c r="IC97">
        <v>81597</v>
      </c>
      <c r="ID97">
        <v>82473</v>
      </c>
      <c r="IE97">
        <v>83261</v>
      </c>
      <c r="IF97">
        <v>84161</v>
      </c>
      <c r="IG97">
        <v>84969</v>
      </c>
      <c r="IH97">
        <v>85745</v>
      </c>
      <c r="II97">
        <v>86549</v>
      </c>
      <c r="IJ97">
        <v>87158</v>
      </c>
    </row>
    <row r="98" spans="1:244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  <c r="IC98">
        <v>17106</v>
      </c>
      <c r="ID98">
        <v>17433</v>
      </c>
      <c r="IE98">
        <v>17874</v>
      </c>
      <c r="IF98">
        <v>18397</v>
      </c>
      <c r="IG98">
        <v>18924</v>
      </c>
      <c r="IH98">
        <v>19450</v>
      </c>
      <c r="II98">
        <v>19960</v>
      </c>
      <c r="IJ98">
        <v>20392</v>
      </c>
    </row>
    <row r="99" spans="1:244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  <c r="IC99">
        <v>4479</v>
      </c>
      <c r="ID99">
        <v>4490</v>
      </c>
      <c r="IE99">
        <v>4490</v>
      </c>
      <c r="IF99">
        <v>4490</v>
      </c>
      <c r="IG99">
        <v>4496</v>
      </c>
      <c r="IH99">
        <v>4496</v>
      </c>
      <c r="II99">
        <v>4496</v>
      </c>
      <c r="IJ99">
        <v>4509</v>
      </c>
    </row>
    <row r="100" spans="1:244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  <c r="IC100">
        <v>304</v>
      </c>
      <c r="ID100">
        <v>304</v>
      </c>
      <c r="IE100">
        <v>304</v>
      </c>
      <c r="IF100">
        <v>304</v>
      </c>
      <c r="IG100">
        <v>304</v>
      </c>
      <c r="IH100">
        <v>304</v>
      </c>
      <c r="II100">
        <v>305</v>
      </c>
      <c r="IJ100">
        <v>305</v>
      </c>
    </row>
    <row r="101" spans="1:244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  <c r="IC101">
        <v>2223</v>
      </c>
      <c r="ID101">
        <v>2233</v>
      </c>
      <c r="IE101">
        <v>2252</v>
      </c>
      <c r="IF101">
        <v>2256</v>
      </c>
      <c r="IG101">
        <v>2256</v>
      </c>
      <c r="IH101">
        <v>2286</v>
      </c>
      <c r="II101">
        <v>2318</v>
      </c>
      <c r="IJ101">
        <v>2337</v>
      </c>
    </row>
    <row r="102" spans="1:244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  <c r="IC102">
        <v>4103</v>
      </c>
      <c r="ID102">
        <v>4165</v>
      </c>
      <c r="IE102">
        <v>4188</v>
      </c>
      <c r="IF102">
        <v>4229</v>
      </c>
      <c r="IG102">
        <v>4374</v>
      </c>
      <c r="IH102">
        <v>4401</v>
      </c>
      <c r="II102">
        <v>4418</v>
      </c>
      <c r="IJ102">
        <v>4439</v>
      </c>
    </row>
    <row r="103" spans="1:244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  <c r="IC103">
        <v>23640</v>
      </c>
      <c r="ID103">
        <v>24024</v>
      </c>
      <c r="IE103">
        <v>24493</v>
      </c>
      <c r="IF103">
        <v>24983</v>
      </c>
      <c r="IG103">
        <v>25333</v>
      </c>
      <c r="IH103">
        <v>25988</v>
      </c>
      <c r="II103">
        <v>26665</v>
      </c>
      <c r="IJ103">
        <v>27085</v>
      </c>
    </row>
    <row r="104" spans="1:244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  <c r="IC104">
        <v>24</v>
      </c>
      <c r="ID104">
        <v>24</v>
      </c>
      <c r="IE104">
        <v>24</v>
      </c>
      <c r="IF104">
        <v>24</v>
      </c>
      <c r="IG104">
        <v>24</v>
      </c>
      <c r="IH104">
        <v>24</v>
      </c>
      <c r="II104">
        <v>24</v>
      </c>
      <c r="IJ104">
        <v>26</v>
      </c>
    </row>
    <row r="105" spans="1:244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  <c r="IC105">
        <v>7500</v>
      </c>
      <c r="ID105">
        <v>7500</v>
      </c>
      <c r="IE105">
        <v>7500</v>
      </c>
      <c r="IF105">
        <v>7500</v>
      </c>
      <c r="IG105">
        <v>7500</v>
      </c>
      <c r="IH105">
        <v>7500</v>
      </c>
      <c r="II105">
        <v>7700</v>
      </c>
      <c r="IJ105">
        <v>7700</v>
      </c>
    </row>
    <row r="106" spans="1:244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  <c r="IC106">
        <v>9040</v>
      </c>
      <c r="ID106">
        <v>9078</v>
      </c>
      <c r="IE106">
        <v>9132</v>
      </c>
      <c r="IF106">
        <v>9132</v>
      </c>
      <c r="IG106">
        <v>9156</v>
      </c>
      <c r="IH106">
        <v>9202</v>
      </c>
      <c r="II106">
        <v>9235</v>
      </c>
      <c r="IJ106">
        <v>9267</v>
      </c>
    </row>
    <row r="107" spans="1:244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  <c r="IC107">
        <v>576</v>
      </c>
      <c r="ID107">
        <v>642</v>
      </c>
      <c r="IE107">
        <v>642</v>
      </c>
      <c r="IF107">
        <v>642</v>
      </c>
      <c r="IG107">
        <v>672</v>
      </c>
      <c r="IH107">
        <v>672</v>
      </c>
      <c r="II107">
        <v>672</v>
      </c>
      <c r="IJ107">
        <v>672</v>
      </c>
    </row>
    <row r="108" spans="1:244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  <c r="IC108">
        <v>336</v>
      </c>
      <c r="ID108">
        <v>336</v>
      </c>
      <c r="IE108">
        <v>837</v>
      </c>
      <c r="IF108">
        <v>837</v>
      </c>
      <c r="IG108">
        <v>837</v>
      </c>
      <c r="IH108">
        <v>837</v>
      </c>
      <c r="II108">
        <v>837</v>
      </c>
      <c r="IJ108">
        <v>837</v>
      </c>
    </row>
    <row r="109" spans="1:244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  <c r="IC109">
        <v>98</v>
      </c>
      <c r="ID109">
        <v>98</v>
      </c>
      <c r="IE109">
        <v>98</v>
      </c>
      <c r="IF109">
        <v>98</v>
      </c>
      <c r="IG109">
        <v>98</v>
      </c>
      <c r="IH109">
        <v>98</v>
      </c>
      <c r="II109">
        <v>98</v>
      </c>
      <c r="IJ109">
        <v>98</v>
      </c>
    </row>
    <row r="110" spans="1:244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  <c r="IC110">
        <v>2964</v>
      </c>
      <c r="ID110">
        <v>2964</v>
      </c>
      <c r="IE110">
        <v>2964</v>
      </c>
      <c r="IF110">
        <v>2964</v>
      </c>
      <c r="IG110">
        <v>2964</v>
      </c>
      <c r="IH110">
        <v>2964</v>
      </c>
      <c r="II110">
        <v>2964</v>
      </c>
      <c r="IJ110">
        <v>2964</v>
      </c>
    </row>
    <row r="111" spans="1:244" x14ac:dyDescent="0.35">
      <c r="A111" t="s">
        <v>254</v>
      </c>
      <c r="B111" t="s">
        <v>145</v>
      </c>
      <c r="C111">
        <v>-20.904305000000001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  <c r="IC111">
        <v>25</v>
      </c>
      <c r="ID111">
        <v>26</v>
      </c>
      <c r="IE111">
        <v>26</v>
      </c>
      <c r="IF111">
        <v>26</v>
      </c>
      <c r="IG111">
        <v>26</v>
      </c>
      <c r="IH111">
        <v>26</v>
      </c>
      <c r="II111">
        <v>26</v>
      </c>
      <c r="IJ111">
        <v>26</v>
      </c>
    </row>
    <row r="112" spans="1:244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  <c r="IC112">
        <v>1313</v>
      </c>
      <c r="ID112">
        <v>1313</v>
      </c>
      <c r="IE112">
        <v>1313</v>
      </c>
      <c r="IF112">
        <v>1313</v>
      </c>
      <c r="IG112">
        <v>1313</v>
      </c>
      <c r="IH112">
        <v>1313</v>
      </c>
      <c r="II112">
        <v>1313</v>
      </c>
      <c r="IJ112">
        <v>1794</v>
      </c>
    </row>
    <row r="113" spans="1:244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  <c r="IC113">
        <v>13</v>
      </c>
      <c r="ID113">
        <v>13</v>
      </c>
      <c r="IE113">
        <v>13</v>
      </c>
      <c r="IF113">
        <v>13</v>
      </c>
      <c r="IG113">
        <v>16</v>
      </c>
      <c r="IH113">
        <v>16</v>
      </c>
      <c r="II113">
        <v>16</v>
      </c>
      <c r="IJ113">
        <v>16</v>
      </c>
    </row>
    <row r="114" spans="1:244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  <c r="IC114">
        <v>5</v>
      </c>
      <c r="ID114">
        <v>5</v>
      </c>
      <c r="IE114">
        <v>5</v>
      </c>
      <c r="IF114">
        <v>5</v>
      </c>
      <c r="IG114">
        <v>5</v>
      </c>
      <c r="IH114">
        <v>5</v>
      </c>
      <c r="II114">
        <v>5</v>
      </c>
      <c r="IJ114">
        <v>5</v>
      </c>
    </row>
    <row r="115" spans="1:244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  <c r="IC115">
        <v>107</v>
      </c>
      <c r="ID115">
        <v>107</v>
      </c>
      <c r="IE115">
        <v>107</v>
      </c>
      <c r="IF115">
        <v>107</v>
      </c>
      <c r="IG115">
        <v>206</v>
      </c>
      <c r="IH115">
        <v>206</v>
      </c>
      <c r="II115">
        <v>206</v>
      </c>
      <c r="IJ115">
        <v>206</v>
      </c>
    </row>
    <row r="116" spans="1:244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  <c r="IA116">
        <v>74569</v>
      </c>
      <c r="IB116">
        <v>74867</v>
      </c>
      <c r="IC116">
        <v>74991</v>
      </c>
      <c r="ID116">
        <v>75308</v>
      </c>
      <c r="IE116">
        <v>75308</v>
      </c>
      <c r="IF116">
        <v>75308</v>
      </c>
      <c r="IG116">
        <v>75139</v>
      </c>
      <c r="IH116">
        <v>75477</v>
      </c>
      <c r="II116">
        <v>75921</v>
      </c>
      <c r="IJ116">
        <v>75880</v>
      </c>
    </row>
    <row r="117" spans="1:244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  <c r="IA117">
        <v>7533</v>
      </c>
      <c r="IB117">
        <v>7618</v>
      </c>
      <c r="IC117">
        <v>7618</v>
      </c>
      <c r="ID117">
        <v>7706</v>
      </c>
      <c r="IE117">
        <v>7706</v>
      </c>
      <c r="IF117">
        <v>7706</v>
      </c>
      <c r="IG117">
        <v>7785</v>
      </c>
      <c r="IH117">
        <v>7785</v>
      </c>
      <c r="II117">
        <v>7827</v>
      </c>
      <c r="IJ117">
        <v>7827</v>
      </c>
    </row>
    <row r="118" spans="1:244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  <c r="IA118">
        <v>1424</v>
      </c>
      <c r="IB118">
        <v>1460</v>
      </c>
      <c r="IC118">
        <v>1460</v>
      </c>
      <c r="ID118">
        <v>1582</v>
      </c>
      <c r="IE118">
        <v>1617</v>
      </c>
      <c r="IF118">
        <v>1723</v>
      </c>
      <c r="IG118">
        <v>1723</v>
      </c>
      <c r="IH118">
        <v>1737</v>
      </c>
      <c r="II118">
        <v>1851</v>
      </c>
      <c r="IJ118">
        <v>1951</v>
      </c>
    </row>
    <row r="119" spans="1:244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  <c r="IA119">
        <v>1321</v>
      </c>
      <c r="IB119">
        <v>1325</v>
      </c>
      <c r="IC119">
        <v>1334</v>
      </c>
      <c r="ID119">
        <v>1354</v>
      </c>
      <c r="IE119">
        <v>1363</v>
      </c>
      <c r="IF119">
        <v>1369</v>
      </c>
      <c r="IG119">
        <v>1369</v>
      </c>
      <c r="IH119">
        <v>1369</v>
      </c>
      <c r="II119">
        <v>1412</v>
      </c>
      <c r="IJ119">
        <v>1422</v>
      </c>
    </row>
    <row r="120" spans="1:244" x14ac:dyDescent="0.35">
      <c r="B120" t="s">
        <v>47</v>
      </c>
      <c r="C120">
        <v>51.165691000000002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  <c r="IA120">
        <v>227379</v>
      </c>
      <c r="IB120">
        <v>228784</v>
      </c>
      <c r="IC120">
        <v>230283</v>
      </c>
      <c r="ID120">
        <v>231349</v>
      </c>
      <c r="IE120">
        <v>231953</v>
      </c>
      <c r="IF120">
        <v>232541</v>
      </c>
      <c r="IG120">
        <v>234017</v>
      </c>
      <c r="IH120">
        <v>235112</v>
      </c>
      <c r="II120">
        <v>236623</v>
      </c>
      <c r="IJ120">
        <v>238437</v>
      </c>
    </row>
    <row r="121" spans="1:244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  <c r="IA121">
        <v>43898</v>
      </c>
      <c r="IB121">
        <v>44188</v>
      </c>
      <c r="IC121">
        <v>44188</v>
      </c>
      <c r="ID121">
        <v>44267</v>
      </c>
      <c r="IE121">
        <v>44342</v>
      </c>
      <c r="IF121">
        <v>44342</v>
      </c>
      <c r="IG121">
        <v>44679</v>
      </c>
      <c r="IH121">
        <v>44797</v>
      </c>
      <c r="II121">
        <v>44797</v>
      </c>
      <c r="IJ121">
        <v>44896</v>
      </c>
    </row>
    <row r="122" spans="1:244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  <c r="HY122">
        <v>1347</v>
      </c>
      <c r="HZ122">
        <v>1347</v>
      </c>
      <c r="IA122">
        <v>1347</v>
      </c>
      <c r="IB122">
        <v>1347</v>
      </c>
      <c r="IC122">
        <v>1347</v>
      </c>
      <c r="ID122">
        <v>1347</v>
      </c>
      <c r="IE122">
        <v>1347</v>
      </c>
      <c r="IF122">
        <v>1347</v>
      </c>
      <c r="IG122">
        <v>1347</v>
      </c>
      <c r="IH122">
        <v>1347</v>
      </c>
      <c r="II122">
        <v>1347</v>
      </c>
      <c r="IJ122">
        <v>1347</v>
      </c>
    </row>
    <row r="123" spans="1:244" x14ac:dyDescent="0.35">
      <c r="B123" t="s">
        <v>277</v>
      </c>
      <c r="C123">
        <v>12.1165</v>
      </c>
      <c r="D123">
        <v>-61.679000000000002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  <c r="IA123">
        <v>24</v>
      </c>
      <c r="IB123">
        <v>24</v>
      </c>
      <c r="IC123">
        <v>24</v>
      </c>
      <c r="ID123">
        <v>24</v>
      </c>
      <c r="IE123">
        <v>24</v>
      </c>
      <c r="IF123">
        <v>24</v>
      </c>
      <c r="IG123">
        <v>24</v>
      </c>
      <c r="IH123">
        <v>24</v>
      </c>
      <c r="II123">
        <v>24</v>
      </c>
      <c r="IJ123">
        <v>24</v>
      </c>
    </row>
    <row r="124" spans="1:244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  <c r="IA124">
        <v>67462</v>
      </c>
      <c r="IB124">
        <v>68308</v>
      </c>
      <c r="IC124">
        <v>68927</v>
      </c>
      <c r="ID124">
        <v>69703</v>
      </c>
      <c r="IE124">
        <v>70403</v>
      </c>
      <c r="IF124">
        <v>70927</v>
      </c>
      <c r="IG124">
        <v>71352</v>
      </c>
      <c r="IH124">
        <v>71983</v>
      </c>
      <c r="II124">
        <v>72562</v>
      </c>
      <c r="IJ124">
        <v>73260</v>
      </c>
    </row>
    <row r="125" spans="1:244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  <c r="IA125">
        <v>9009</v>
      </c>
      <c r="IB125">
        <v>9068</v>
      </c>
      <c r="IC125">
        <v>9100</v>
      </c>
      <c r="ID125">
        <v>9189</v>
      </c>
      <c r="IE125">
        <v>9251</v>
      </c>
      <c r="IF125">
        <v>9292</v>
      </c>
      <c r="IG125">
        <v>9352</v>
      </c>
      <c r="IH125">
        <v>9444</v>
      </c>
      <c r="II125">
        <v>9612</v>
      </c>
      <c r="IJ125">
        <v>9612</v>
      </c>
    </row>
    <row r="126" spans="1:244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  <c r="IC126">
        <v>1127</v>
      </c>
      <c r="ID126">
        <v>1127</v>
      </c>
      <c r="IE126">
        <v>1127</v>
      </c>
      <c r="IF126">
        <v>1127</v>
      </c>
      <c r="IG126">
        <v>1127</v>
      </c>
      <c r="IH126">
        <v>1127</v>
      </c>
      <c r="II126">
        <v>1127</v>
      </c>
      <c r="IJ126">
        <v>1127</v>
      </c>
    </row>
    <row r="127" spans="1:244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  <c r="IA127">
        <v>1030</v>
      </c>
      <c r="IB127">
        <v>1045</v>
      </c>
      <c r="IC127">
        <v>1088</v>
      </c>
      <c r="ID127">
        <v>1144</v>
      </c>
      <c r="IE127">
        <v>1191</v>
      </c>
      <c r="IF127">
        <v>1215</v>
      </c>
      <c r="IG127">
        <v>1265</v>
      </c>
      <c r="IH127">
        <v>1302</v>
      </c>
      <c r="II127">
        <v>1302</v>
      </c>
      <c r="IJ127">
        <v>1302</v>
      </c>
    </row>
    <row r="128" spans="1:244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  <c r="IA128">
        <v>5991</v>
      </c>
      <c r="IB128">
        <v>5991</v>
      </c>
      <c r="IC128">
        <v>5991</v>
      </c>
      <c r="ID128">
        <v>6120</v>
      </c>
      <c r="IE128">
        <v>6120</v>
      </c>
      <c r="IF128">
        <v>6120</v>
      </c>
      <c r="IG128">
        <v>6120</v>
      </c>
      <c r="IH128">
        <v>6181</v>
      </c>
      <c r="II128">
        <v>6258</v>
      </c>
      <c r="IJ128">
        <v>6315</v>
      </c>
    </row>
    <row r="129" spans="2:244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  <c r="IA129">
        <v>12</v>
      </c>
      <c r="IB129">
        <v>12</v>
      </c>
      <c r="IC129">
        <v>12</v>
      </c>
      <c r="ID129">
        <v>12</v>
      </c>
      <c r="IE129">
        <v>12</v>
      </c>
      <c r="IF129">
        <v>12</v>
      </c>
      <c r="IG129">
        <v>12</v>
      </c>
      <c r="IH129">
        <v>12</v>
      </c>
      <c r="II129">
        <v>12</v>
      </c>
      <c r="IJ129">
        <v>12</v>
      </c>
    </row>
    <row r="130" spans="2:244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  <c r="IA130">
        <v>14273</v>
      </c>
      <c r="IB130">
        <v>15064</v>
      </c>
      <c r="IC130">
        <v>15577</v>
      </c>
      <c r="ID130">
        <v>16613</v>
      </c>
      <c r="IE130">
        <v>17760</v>
      </c>
      <c r="IF130">
        <v>17873</v>
      </c>
      <c r="IG130">
        <v>18487</v>
      </c>
      <c r="IH130">
        <v>18487</v>
      </c>
      <c r="II130">
        <v>19983</v>
      </c>
      <c r="IJ130">
        <v>20677</v>
      </c>
    </row>
    <row r="131" spans="2:244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  <c r="IA131">
        <v>3972</v>
      </c>
      <c r="IB131">
        <v>3984</v>
      </c>
      <c r="IC131">
        <v>3990</v>
      </c>
      <c r="ID131">
        <v>4014</v>
      </c>
      <c r="IE131">
        <v>4058</v>
      </c>
      <c r="IF131">
        <v>4069</v>
      </c>
      <c r="IG131">
        <v>4117</v>
      </c>
      <c r="IH131">
        <v>4130</v>
      </c>
      <c r="II131">
        <v>4153</v>
      </c>
      <c r="IJ131">
        <v>4227</v>
      </c>
    </row>
    <row r="132" spans="2:244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  <c r="IA132">
        <v>2060</v>
      </c>
      <c r="IB132">
        <v>2067</v>
      </c>
      <c r="IC132">
        <v>2072</v>
      </c>
      <c r="ID132">
        <v>2079</v>
      </c>
      <c r="IE132">
        <v>2085</v>
      </c>
      <c r="IF132">
        <v>2092</v>
      </c>
      <c r="IG132">
        <v>2095</v>
      </c>
      <c r="IH132">
        <v>2102</v>
      </c>
      <c r="II132">
        <v>2104</v>
      </c>
      <c r="IJ132">
        <v>2112</v>
      </c>
    </row>
    <row r="133" spans="2:244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  <c r="IA133">
        <v>3398844</v>
      </c>
      <c r="IB133">
        <v>3471783</v>
      </c>
      <c r="IC133">
        <v>3542663</v>
      </c>
      <c r="ID133">
        <v>3624196</v>
      </c>
      <c r="IE133">
        <v>3702595</v>
      </c>
      <c r="IF133">
        <v>3780107</v>
      </c>
      <c r="IG133">
        <v>3780107</v>
      </c>
      <c r="IH133">
        <v>3942360</v>
      </c>
      <c r="II133">
        <v>3942360</v>
      </c>
      <c r="IJ133">
        <v>4025079</v>
      </c>
    </row>
    <row r="134" spans="2:244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  <c r="IA134">
        <v>142958</v>
      </c>
      <c r="IB134">
        <v>145200</v>
      </c>
      <c r="IC134">
        <v>147510</v>
      </c>
      <c r="ID134">
        <v>150217</v>
      </c>
      <c r="IE134">
        <v>152458</v>
      </c>
      <c r="IF134">
        <v>155010</v>
      </c>
      <c r="IG134">
        <v>158405</v>
      </c>
      <c r="IH134">
        <v>161065</v>
      </c>
      <c r="II134">
        <v>164101</v>
      </c>
      <c r="IJ134">
        <v>166686</v>
      </c>
    </row>
    <row r="135" spans="2:244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  <c r="IA135">
        <v>337414</v>
      </c>
      <c r="IB135">
        <v>339111</v>
      </c>
      <c r="IC135">
        <v>340842</v>
      </c>
      <c r="ID135">
        <v>342539</v>
      </c>
      <c r="IE135">
        <v>344516</v>
      </c>
      <c r="IF135">
        <v>346242</v>
      </c>
      <c r="IG135">
        <v>348013</v>
      </c>
      <c r="IH135">
        <v>349984</v>
      </c>
      <c r="II135">
        <v>352019</v>
      </c>
      <c r="IJ135">
        <v>353848</v>
      </c>
    </row>
    <row r="136" spans="2:244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  <c r="IA136">
        <v>206324</v>
      </c>
      <c r="IB136">
        <v>209993</v>
      </c>
      <c r="IC136">
        <v>213817</v>
      </c>
      <c r="ID136">
        <v>217396</v>
      </c>
      <c r="IE136">
        <v>221283</v>
      </c>
      <c r="IF136">
        <v>224705</v>
      </c>
      <c r="IG136">
        <v>229132</v>
      </c>
      <c r="IH136">
        <v>233346</v>
      </c>
      <c r="II136">
        <v>237241</v>
      </c>
      <c r="IJ136">
        <v>241100</v>
      </c>
    </row>
    <row r="137" spans="2:244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  <c r="IA137">
        <v>23364</v>
      </c>
      <c r="IB137">
        <v>23364</v>
      </c>
      <c r="IC137">
        <v>23364</v>
      </c>
      <c r="ID137">
        <v>23364</v>
      </c>
      <c r="IE137">
        <v>23364</v>
      </c>
      <c r="IF137">
        <v>23364</v>
      </c>
      <c r="IG137">
        <v>23364</v>
      </c>
      <c r="IH137">
        <v>23364</v>
      </c>
      <c r="II137">
        <v>23364</v>
      </c>
      <c r="IJ137">
        <v>23364</v>
      </c>
    </row>
    <row r="138" spans="2:244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  <c r="HY138">
        <v>102477</v>
      </c>
      <c r="HZ138">
        <v>105455</v>
      </c>
      <c r="IA138">
        <v>107003</v>
      </c>
      <c r="IB138">
        <v>108354</v>
      </c>
      <c r="IC138">
        <v>109942</v>
      </c>
      <c r="ID138">
        <v>111728</v>
      </c>
      <c r="IE138">
        <v>113496</v>
      </c>
      <c r="IF138">
        <v>114998</v>
      </c>
      <c r="IG138">
        <v>118570</v>
      </c>
      <c r="IH138">
        <v>120727</v>
      </c>
      <c r="II138">
        <v>123219</v>
      </c>
      <c r="IJ138">
        <v>126329</v>
      </c>
    </row>
    <row r="139" spans="2:244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  <c r="IA139">
        <v>210801</v>
      </c>
      <c r="IB139">
        <v>211272</v>
      </c>
      <c r="IC139">
        <v>211885</v>
      </c>
      <c r="ID139">
        <v>212432</v>
      </c>
      <c r="IE139">
        <v>213191</v>
      </c>
      <c r="IF139">
        <v>213634</v>
      </c>
      <c r="IG139">
        <v>213950</v>
      </c>
      <c r="IH139">
        <v>214645</v>
      </c>
      <c r="II139">
        <v>215265</v>
      </c>
      <c r="IJ139">
        <v>215954</v>
      </c>
    </row>
    <row r="140" spans="2:244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  <c r="IA140">
        <v>992</v>
      </c>
      <c r="IB140">
        <v>1019</v>
      </c>
      <c r="IC140">
        <v>1019</v>
      </c>
      <c r="ID140">
        <v>1019</v>
      </c>
      <c r="IE140">
        <v>1072</v>
      </c>
      <c r="IF140">
        <v>1149</v>
      </c>
      <c r="IG140">
        <v>1161</v>
      </c>
      <c r="IH140">
        <v>1163</v>
      </c>
      <c r="II140">
        <v>1180</v>
      </c>
      <c r="IJ140">
        <v>1225</v>
      </c>
    </row>
    <row r="141" spans="2:244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  <c r="IA141">
        <v>62936</v>
      </c>
      <c r="IB141">
        <v>63734</v>
      </c>
      <c r="IC141">
        <v>64489</v>
      </c>
      <c r="ID141">
        <v>65244</v>
      </c>
      <c r="IE141">
        <v>65934</v>
      </c>
      <c r="IF141">
        <v>66524</v>
      </c>
      <c r="IG141">
        <v>66901</v>
      </c>
      <c r="IH141">
        <v>66901</v>
      </c>
      <c r="II141">
        <v>68110</v>
      </c>
      <c r="IJ141">
        <v>68827</v>
      </c>
    </row>
    <row r="142" spans="2:244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  <c r="IA142">
        <v>1885</v>
      </c>
      <c r="IB142">
        <v>1919</v>
      </c>
      <c r="IC142">
        <v>1981</v>
      </c>
      <c r="ID142">
        <v>2084</v>
      </c>
      <c r="IE142">
        <v>2156</v>
      </c>
      <c r="IF142">
        <v>2206</v>
      </c>
      <c r="IG142">
        <v>2255</v>
      </c>
      <c r="IH142">
        <v>2311</v>
      </c>
      <c r="II142">
        <v>2349</v>
      </c>
      <c r="IJ142">
        <v>2415</v>
      </c>
    </row>
    <row r="143" spans="2:244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  <c r="HY143">
        <v>99654</v>
      </c>
      <c r="HZ143">
        <v>99893</v>
      </c>
      <c r="IA143">
        <v>99893</v>
      </c>
      <c r="IB143">
        <v>100248</v>
      </c>
      <c r="IC143">
        <v>100409</v>
      </c>
      <c r="ID143">
        <v>100409</v>
      </c>
      <c r="IE143">
        <v>100615</v>
      </c>
      <c r="IF143">
        <v>100627</v>
      </c>
      <c r="IG143">
        <v>100627</v>
      </c>
      <c r="IH143">
        <v>101267</v>
      </c>
      <c r="II143">
        <v>101455</v>
      </c>
      <c r="IJ143">
        <v>101610</v>
      </c>
    </row>
    <row r="144" spans="2:244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  <c r="IA144">
        <v>21483</v>
      </c>
      <c r="IB144">
        <v>21557</v>
      </c>
      <c r="IC144">
        <v>22047</v>
      </c>
      <c r="ID144">
        <v>22442</v>
      </c>
      <c r="IE144">
        <v>22771</v>
      </c>
      <c r="IF144">
        <v>23067</v>
      </c>
      <c r="IG144">
        <v>23243</v>
      </c>
      <c r="IH144">
        <v>23364</v>
      </c>
      <c r="II144">
        <v>23364</v>
      </c>
      <c r="IJ144">
        <v>23611</v>
      </c>
    </row>
    <row r="145" spans="2:244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  <c r="IA145">
        <v>17023</v>
      </c>
      <c r="IB145">
        <v>17360</v>
      </c>
      <c r="IC145">
        <v>17616</v>
      </c>
      <c r="ID145">
        <v>18029</v>
      </c>
      <c r="IE145">
        <v>18226</v>
      </c>
      <c r="IF145">
        <v>18489</v>
      </c>
      <c r="IG145">
        <v>18878</v>
      </c>
      <c r="IH145">
        <v>19310</v>
      </c>
      <c r="II145">
        <v>19543</v>
      </c>
      <c r="IJ145">
        <v>19771</v>
      </c>
    </row>
    <row r="146" spans="2:244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  <c r="HN146">
        <v>8788</v>
      </c>
      <c r="HO146">
        <v>8788</v>
      </c>
      <c r="HP146">
        <v>8788</v>
      </c>
      <c r="HQ146">
        <v>8788</v>
      </c>
      <c r="HR146">
        <v>8788</v>
      </c>
      <c r="HS146">
        <v>8788</v>
      </c>
      <c r="HT146">
        <v>8788</v>
      </c>
      <c r="HU146">
        <v>8788</v>
      </c>
      <c r="HV146">
        <v>8788</v>
      </c>
      <c r="HW146">
        <v>8788</v>
      </c>
      <c r="HX146">
        <v>8788</v>
      </c>
      <c r="HY146">
        <v>8788</v>
      </c>
      <c r="HZ146">
        <v>8788</v>
      </c>
      <c r="IA146">
        <v>8788</v>
      </c>
      <c r="IB146">
        <v>8788</v>
      </c>
      <c r="IC146">
        <v>8788</v>
      </c>
      <c r="ID146">
        <v>8788</v>
      </c>
      <c r="IE146">
        <v>8788</v>
      </c>
      <c r="IF146">
        <v>8788</v>
      </c>
      <c r="IG146">
        <v>8788</v>
      </c>
      <c r="IH146">
        <v>8788</v>
      </c>
      <c r="II146">
        <v>8788</v>
      </c>
      <c r="IJ146">
        <v>8788</v>
      </c>
    </row>
    <row r="147" spans="2:244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  <c r="IA147">
        <v>81654</v>
      </c>
      <c r="IB147">
        <v>82222</v>
      </c>
      <c r="IC147">
        <v>83040</v>
      </c>
      <c r="ID147">
        <v>83660</v>
      </c>
      <c r="IE147">
        <v>84404</v>
      </c>
      <c r="IF147">
        <v>84995</v>
      </c>
      <c r="IG147">
        <v>85501</v>
      </c>
      <c r="IH147">
        <v>86219</v>
      </c>
      <c r="II147">
        <v>87187</v>
      </c>
      <c r="IJ147">
        <v>87911</v>
      </c>
    </row>
    <row r="148" spans="2:244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  <c r="IA148">
        <v>40092</v>
      </c>
      <c r="IB148">
        <v>40336</v>
      </c>
      <c r="IC148">
        <v>40487</v>
      </c>
      <c r="ID148">
        <v>40631</v>
      </c>
      <c r="IE148">
        <v>40779</v>
      </c>
      <c r="IF148">
        <v>40922</v>
      </c>
      <c r="IG148">
        <v>41023</v>
      </c>
      <c r="IH148">
        <v>41103</v>
      </c>
      <c r="II148">
        <v>41210</v>
      </c>
      <c r="IJ148">
        <v>41317</v>
      </c>
    </row>
    <row r="149" spans="2:244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  <c r="IA149">
        <v>21</v>
      </c>
      <c r="IB149">
        <v>21</v>
      </c>
      <c r="IC149">
        <v>21</v>
      </c>
      <c r="ID149">
        <v>21</v>
      </c>
      <c r="IE149">
        <v>21</v>
      </c>
      <c r="IF149">
        <v>21</v>
      </c>
      <c r="IG149">
        <v>22</v>
      </c>
      <c r="IH149">
        <v>22</v>
      </c>
      <c r="II149">
        <v>22</v>
      </c>
      <c r="IJ149">
        <v>22</v>
      </c>
    </row>
    <row r="150" spans="2:244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  <c r="IA150">
        <v>1187</v>
      </c>
      <c r="IB150">
        <v>1234</v>
      </c>
      <c r="IC150">
        <v>1248</v>
      </c>
      <c r="ID150">
        <v>1248</v>
      </c>
      <c r="IE150">
        <v>1248</v>
      </c>
      <c r="IF150">
        <v>1248</v>
      </c>
      <c r="IG150">
        <v>1248</v>
      </c>
      <c r="IH150">
        <v>1248</v>
      </c>
      <c r="II150">
        <v>1248</v>
      </c>
      <c r="IJ150">
        <v>1248</v>
      </c>
    </row>
    <row r="151" spans="2:244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  <c r="IA151">
        <v>6722</v>
      </c>
      <c r="IB151">
        <v>7024</v>
      </c>
      <c r="IC151">
        <v>7312</v>
      </c>
      <c r="ID151">
        <v>7312</v>
      </c>
      <c r="IE151">
        <v>7936</v>
      </c>
      <c r="IF151">
        <v>8334</v>
      </c>
      <c r="IG151">
        <v>8765</v>
      </c>
      <c r="IH151">
        <v>9216</v>
      </c>
      <c r="II151">
        <v>9634</v>
      </c>
      <c r="IJ151">
        <v>10217</v>
      </c>
    </row>
    <row r="152" spans="2:244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  <c r="IA152">
        <v>528</v>
      </c>
      <c r="IB152">
        <v>528</v>
      </c>
      <c r="IC152">
        <v>528</v>
      </c>
      <c r="ID152">
        <v>528</v>
      </c>
      <c r="IE152">
        <v>528</v>
      </c>
      <c r="IF152">
        <v>528</v>
      </c>
      <c r="IG152">
        <v>528</v>
      </c>
      <c r="IH152">
        <v>687</v>
      </c>
      <c r="II152">
        <v>687</v>
      </c>
      <c r="IJ152">
        <v>687</v>
      </c>
    </row>
    <row r="153" spans="2:244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  <c r="IA153">
        <v>1194</v>
      </c>
      <c r="IB153">
        <v>1194</v>
      </c>
      <c r="IC153">
        <v>1194</v>
      </c>
      <c r="ID153">
        <v>1199</v>
      </c>
      <c r="IE153">
        <v>1210</v>
      </c>
      <c r="IF153">
        <v>1210</v>
      </c>
      <c r="IG153">
        <v>1213</v>
      </c>
      <c r="IH153">
        <v>1214</v>
      </c>
      <c r="II153">
        <v>1214</v>
      </c>
      <c r="IJ153">
        <v>1214</v>
      </c>
    </row>
    <row r="154" spans="2:244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  <c r="IA154">
        <v>2247</v>
      </c>
      <c r="IB154">
        <v>2329</v>
      </c>
      <c r="IC154">
        <v>2420</v>
      </c>
      <c r="ID154">
        <v>2506</v>
      </c>
      <c r="IE154">
        <v>12100</v>
      </c>
      <c r="IF154">
        <v>12183</v>
      </c>
      <c r="IG154">
        <v>12762</v>
      </c>
      <c r="IH154">
        <v>13252</v>
      </c>
      <c r="II154">
        <v>13498</v>
      </c>
      <c r="IJ154">
        <v>13908</v>
      </c>
    </row>
    <row r="155" spans="2:244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  <c r="IA155">
        <v>97</v>
      </c>
      <c r="IB155">
        <v>105</v>
      </c>
      <c r="IC155">
        <v>105</v>
      </c>
      <c r="ID155">
        <v>105</v>
      </c>
      <c r="IE155">
        <v>105</v>
      </c>
      <c r="IF155">
        <v>105</v>
      </c>
      <c r="IG155">
        <v>105</v>
      </c>
      <c r="IH155">
        <v>105</v>
      </c>
      <c r="II155">
        <v>105</v>
      </c>
      <c r="IJ155">
        <v>108</v>
      </c>
    </row>
    <row r="156" spans="2:244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  <c r="IA156">
        <v>1994</v>
      </c>
      <c r="IB156">
        <v>2008</v>
      </c>
      <c r="IC156">
        <v>2030</v>
      </c>
      <c r="ID156">
        <v>2049</v>
      </c>
      <c r="IE156">
        <v>2070</v>
      </c>
      <c r="IF156">
        <v>2070</v>
      </c>
      <c r="IG156">
        <v>2071</v>
      </c>
      <c r="IH156">
        <v>2094</v>
      </c>
      <c r="II156">
        <v>2125</v>
      </c>
      <c r="IJ156">
        <v>2149</v>
      </c>
    </row>
    <row r="157" spans="2:244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  <c r="IA157">
        <v>6266</v>
      </c>
      <c r="IB157">
        <v>6292</v>
      </c>
      <c r="IC157">
        <v>6367</v>
      </c>
      <c r="ID157">
        <v>6367</v>
      </c>
      <c r="IE157">
        <v>6421</v>
      </c>
      <c r="IF157">
        <v>6421</v>
      </c>
      <c r="IG157">
        <v>6555</v>
      </c>
      <c r="IH157">
        <v>6561</v>
      </c>
      <c r="II157">
        <v>6593</v>
      </c>
      <c r="IJ157">
        <v>6641</v>
      </c>
    </row>
    <row r="158" spans="2:244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</row>
    <row r="159" spans="2:244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  <c r="IA159">
        <v>14219</v>
      </c>
      <c r="IB159">
        <v>14243</v>
      </c>
      <c r="IC159">
        <v>14295</v>
      </c>
      <c r="ID159">
        <v>14320</v>
      </c>
      <c r="IE159">
        <v>14349</v>
      </c>
      <c r="IF159">
        <v>14368</v>
      </c>
      <c r="IG159">
        <v>14411</v>
      </c>
      <c r="IH159">
        <v>14452</v>
      </c>
      <c r="II159">
        <v>14482</v>
      </c>
      <c r="IJ159">
        <v>14547</v>
      </c>
    </row>
    <row r="160" spans="2:244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  <c r="IA160">
        <v>3630</v>
      </c>
      <c r="IB160">
        <v>3630</v>
      </c>
      <c r="IC160">
        <v>3683</v>
      </c>
      <c r="ID160">
        <v>3720</v>
      </c>
      <c r="IE160">
        <v>3724</v>
      </c>
      <c r="IF160">
        <v>3731</v>
      </c>
      <c r="IG160">
        <v>3742</v>
      </c>
      <c r="IH160">
        <v>3762</v>
      </c>
      <c r="II160">
        <v>3764</v>
      </c>
      <c r="IJ160">
        <v>4000</v>
      </c>
    </row>
    <row r="161" spans="1:244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  <c r="IA161">
        <v>9136</v>
      </c>
      <c r="IB161">
        <v>9143</v>
      </c>
      <c r="IC161">
        <v>9167</v>
      </c>
      <c r="ID161">
        <v>9181</v>
      </c>
      <c r="IE161">
        <v>9189</v>
      </c>
      <c r="IF161">
        <v>9196</v>
      </c>
      <c r="IG161">
        <v>9203</v>
      </c>
      <c r="IH161">
        <v>9209</v>
      </c>
      <c r="II161">
        <v>9235</v>
      </c>
      <c r="IJ161">
        <v>9250</v>
      </c>
    </row>
    <row r="162" spans="1:244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  <c r="IA162">
        <v>6157</v>
      </c>
      <c r="IB162">
        <v>6288</v>
      </c>
      <c r="IC162">
        <v>6559</v>
      </c>
      <c r="ID162">
        <v>6846</v>
      </c>
      <c r="IE162">
        <v>7055</v>
      </c>
      <c r="IF162">
        <v>7326</v>
      </c>
      <c r="IG162">
        <v>7536</v>
      </c>
      <c r="IH162">
        <v>7729</v>
      </c>
      <c r="II162">
        <v>7903</v>
      </c>
      <c r="IJ162">
        <v>8033</v>
      </c>
    </row>
    <row r="163" spans="1:244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  <c r="IA163">
        <v>2258</v>
      </c>
      <c r="IB163">
        <v>2267</v>
      </c>
      <c r="IC163">
        <v>2269</v>
      </c>
      <c r="ID163">
        <v>2271</v>
      </c>
      <c r="IE163">
        <v>2276</v>
      </c>
      <c r="IF163">
        <v>2285</v>
      </c>
      <c r="IG163">
        <v>2289</v>
      </c>
      <c r="IH163">
        <v>2302</v>
      </c>
      <c r="II163">
        <v>2311</v>
      </c>
      <c r="IJ163">
        <v>2311</v>
      </c>
    </row>
    <row r="164" spans="1:244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  <c r="IA164">
        <v>1729</v>
      </c>
      <c r="IB164">
        <v>1760</v>
      </c>
      <c r="IC164">
        <v>1803</v>
      </c>
      <c r="ID164">
        <v>1833</v>
      </c>
      <c r="IE164">
        <v>1850</v>
      </c>
      <c r="IF164">
        <v>1872</v>
      </c>
      <c r="IG164">
        <v>1890</v>
      </c>
      <c r="IH164">
        <v>1931</v>
      </c>
      <c r="II164">
        <v>1953</v>
      </c>
      <c r="IJ164">
        <v>1978</v>
      </c>
    </row>
    <row r="165" spans="1:244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  <c r="HY165">
        <v>6669</v>
      </c>
      <c r="HZ165">
        <v>6681</v>
      </c>
      <c r="IA165">
        <v>6681</v>
      </c>
      <c r="IB165">
        <v>6701</v>
      </c>
      <c r="IC165">
        <v>6758</v>
      </c>
      <c r="ID165">
        <v>6786</v>
      </c>
      <c r="IE165">
        <v>6804</v>
      </c>
      <c r="IF165">
        <v>6825</v>
      </c>
      <c r="IG165">
        <v>6835</v>
      </c>
      <c r="IH165">
        <v>6839</v>
      </c>
      <c r="II165">
        <v>6844</v>
      </c>
      <c r="IJ165">
        <v>6865</v>
      </c>
    </row>
    <row r="166" spans="1:244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  <c r="HY166">
        <v>335</v>
      </c>
      <c r="HZ166">
        <v>335</v>
      </c>
      <c r="IA166">
        <v>335</v>
      </c>
      <c r="IB166">
        <v>335</v>
      </c>
      <c r="IC166">
        <v>335</v>
      </c>
      <c r="ID166">
        <v>335</v>
      </c>
      <c r="IE166">
        <v>335</v>
      </c>
      <c r="IF166">
        <v>335</v>
      </c>
      <c r="IG166">
        <v>335</v>
      </c>
      <c r="IH166">
        <v>338</v>
      </c>
      <c r="II166">
        <v>338</v>
      </c>
      <c r="IJ166">
        <v>338</v>
      </c>
    </row>
    <row r="167" spans="1:244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  <c r="HY167">
        <v>524669</v>
      </c>
      <c r="HZ167">
        <v>531334</v>
      </c>
      <c r="IA167">
        <v>535141</v>
      </c>
      <c r="IB167">
        <v>538514</v>
      </c>
      <c r="IC167">
        <v>541804</v>
      </c>
      <c r="ID167">
        <v>547088</v>
      </c>
      <c r="IE167">
        <v>551113</v>
      </c>
      <c r="IF167">
        <v>557381</v>
      </c>
      <c r="IG167">
        <v>564053</v>
      </c>
      <c r="IH167">
        <v>569546</v>
      </c>
      <c r="II167">
        <v>574203</v>
      </c>
      <c r="IJ167">
        <v>579145</v>
      </c>
    </row>
    <row r="168" spans="1:244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  <c r="HY168">
        <v>27799</v>
      </c>
      <c r="HZ168">
        <v>27799</v>
      </c>
      <c r="IA168">
        <v>28578</v>
      </c>
      <c r="IB168">
        <v>28962</v>
      </c>
      <c r="IC168">
        <v>28962</v>
      </c>
      <c r="ID168">
        <v>30437</v>
      </c>
      <c r="IE168">
        <v>30437</v>
      </c>
      <c r="IF168">
        <v>30437</v>
      </c>
      <c r="IG168">
        <v>30437</v>
      </c>
      <c r="IH168">
        <v>32293</v>
      </c>
      <c r="II168">
        <v>32732</v>
      </c>
      <c r="IJ168">
        <v>33239</v>
      </c>
    </row>
    <row r="169" spans="1:244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  <c r="HY169">
        <v>102</v>
      </c>
      <c r="HZ169">
        <v>102</v>
      </c>
      <c r="IA169">
        <v>107</v>
      </c>
      <c r="IB169">
        <v>107</v>
      </c>
      <c r="IC169">
        <v>107</v>
      </c>
      <c r="ID169">
        <v>123</v>
      </c>
      <c r="IE169">
        <v>123</v>
      </c>
      <c r="IF169">
        <v>128</v>
      </c>
      <c r="IG169">
        <v>132</v>
      </c>
      <c r="IH169">
        <v>133</v>
      </c>
      <c r="II169">
        <v>137</v>
      </c>
      <c r="IJ169">
        <v>147</v>
      </c>
    </row>
    <row r="170" spans="1:244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  <c r="HY170">
        <v>296</v>
      </c>
      <c r="HZ170">
        <v>296</v>
      </c>
      <c r="IA170">
        <v>296</v>
      </c>
      <c r="IB170">
        <v>298</v>
      </c>
      <c r="IC170">
        <v>298</v>
      </c>
      <c r="ID170">
        <v>298</v>
      </c>
      <c r="IE170">
        <v>298</v>
      </c>
      <c r="IF170">
        <v>300</v>
      </c>
      <c r="IG170">
        <v>301</v>
      </c>
      <c r="IH170">
        <v>301</v>
      </c>
      <c r="II170">
        <v>301</v>
      </c>
      <c r="IJ170">
        <v>302</v>
      </c>
    </row>
    <row r="171" spans="1:244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  <c r="HY171">
        <v>4231</v>
      </c>
      <c r="HZ171">
        <v>4272</v>
      </c>
      <c r="IA171">
        <v>4312</v>
      </c>
      <c r="IB171">
        <v>4350</v>
      </c>
      <c r="IC171">
        <v>4393</v>
      </c>
      <c r="ID171">
        <v>4460</v>
      </c>
      <c r="IE171">
        <v>4491</v>
      </c>
      <c r="IF171">
        <v>4507</v>
      </c>
      <c r="IG171">
        <v>4589</v>
      </c>
      <c r="IH171">
        <v>4692</v>
      </c>
      <c r="II171">
        <v>4764</v>
      </c>
      <c r="IJ171">
        <v>4892</v>
      </c>
    </row>
    <row r="172" spans="1:244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  <c r="HY172">
        <v>55274</v>
      </c>
      <c r="HZ172">
        <v>56096</v>
      </c>
      <c r="IA172">
        <v>57239</v>
      </c>
      <c r="IB172">
        <v>59723</v>
      </c>
      <c r="IC172">
        <v>61850</v>
      </c>
      <c r="ID172">
        <v>64194</v>
      </c>
      <c r="IE172">
        <v>65867</v>
      </c>
      <c r="IF172">
        <v>67528</v>
      </c>
      <c r="IG172">
        <v>68970</v>
      </c>
      <c r="IH172">
        <v>71047</v>
      </c>
      <c r="II172">
        <v>72968</v>
      </c>
      <c r="IJ172">
        <v>74930</v>
      </c>
    </row>
    <row r="173" spans="1:244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  <c r="HY173">
        <v>2615</v>
      </c>
      <c r="HZ173">
        <v>2697</v>
      </c>
      <c r="IA173">
        <v>2715</v>
      </c>
      <c r="IB173">
        <v>2763</v>
      </c>
      <c r="IC173">
        <v>2857</v>
      </c>
      <c r="ID173">
        <v>2899</v>
      </c>
      <c r="IE173">
        <v>2905</v>
      </c>
      <c r="IF173">
        <v>2960</v>
      </c>
      <c r="IG173">
        <v>3024</v>
      </c>
      <c r="IH173">
        <v>3181</v>
      </c>
      <c r="II173">
        <v>3267</v>
      </c>
      <c r="IJ173">
        <v>3393</v>
      </c>
    </row>
    <row r="174" spans="1:244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  <c r="HY174">
        <v>3786</v>
      </c>
      <c r="HZ174">
        <v>3806</v>
      </c>
      <c r="IA174">
        <v>3981</v>
      </c>
      <c r="IB174">
        <v>4640</v>
      </c>
      <c r="IC174">
        <v>4767</v>
      </c>
      <c r="ID174">
        <v>4898</v>
      </c>
      <c r="IE174">
        <v>5811</v>
      </c>
      <c r="IF174">
        <v>6543</v>
      </c>
      <c r="IG174">
        <v>6693</v>
      </c>
      <c r="IH174">
        <v>7358</v>
      </c>
      <c r="II174">
        <v>7502</v>
      </c>
      <c r="IJ174">
        <v>7685</v>
      </c>
    </row>
    <row r="175" spans="1:244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  <c r="HY175">
        <v>28941</v>
      </c>
      <c r="HZ175">
        <v>30677</v>
      </c>
      <c r="IA175">
        <v>32964</v>
      </c>
      <c r="IB175">
        <v>33882</v>
      </c>
      <c r="IC175">
        <v>35700</v>
      </c>
      <c r="ID175">
        <v>36672</v>
      </c>
      <c r="IE175">
        <v>37524</v>
      </c>
      <c r="IF175">
        <v>38697</v>
      </c>
      <c r="IG175">
        <v>39576</v>
      </c>
      <c r="IH175">
        <v>40638</v>
      </c>
      <c r="II175">
        <v>41706</v>
      </c>
      <c r="IJ175">
        <v>42949</v>
      </c>
    </row>
    <row r="176" spans="1:244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  <c r="HY176">
        <v>1206</v>
      </c>
      <c r="HZ176">
        <v>1244</v>
      </c>
      <c r="IA176">
        <v>1293</v>
      </c>
      <c r="IB176">
        <v>1351</v>
      </c>
      <c r="IC176">
        <v>1407</v>
      </c>
      <c r="ID176">
        <v>1451</v>
      </c>
      <c r="IE176">
        <v>1542</v>
      </c>
      <c r="IF176">
        <v>1542</v>
      </c>
      <c r="IG176">
        <v>1566</v>
      </c>
      <c r="IH176">
        <v>1610</v>
      </c>
      <c r="II176">
        <v>1676</v>
      </c>
      <c r="IJ176">
        <v>1742</v>
      </c>
    </row>
    <row r="177" spans="1:244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  <c r="IA177">
        <v>7</v>
      </c>
      <c r="IB177">
        <v>7</v>
      </c>
      <c r="IC177">
        <v>7</v>
      </c>
      <c r="ID177">
        <v>7</v>
      </c>
      <c r="IE177">
        <v>7</v>
      </c>
      <c r="IF177">
        <v>7</v>
      </c>
      <c r="IG177">
        <v>7</v>
      </c>
      <c r="IH177">
        <v>7</v>
      </c>
      <c r="II177">
        <v>17</v>
      </c>
      <c r="IJ177">
        <v>17</v>
      </c>
    </row>
    <row r="178" spans="1:244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  <c r="HY178">
        <v>45</v>
      </c>
      <c r="HZ178">
        <v>45</v>
      </c>
      <c r="IA178">
        <v>48</v>
      </c>
      <c r="IB178">
        <v>51</v>
      </c>
      <c r="IC178">
        <v>55</v>
      </c>
      <c r="ID178">
        <v>55</v>
      </c>
      <c r="IE178">
        <v>56</v>
      </c>
      <c r="IF178">
        <v>57</v>
      </c>
      <c r="IG178">
        <v>58</v>
      </c>
      <c r="IH178">
        <v>61</v>
      </c>
      <c r="II178">
        <v>68</v>
      </c>
      <c r="IJ178">
        <v>74</v>
      </c>
    </row>
    <row r="179" spans="1:244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  <c r="HY179">
        <v>302</v>
      </c>
      <c r="HZ179">
        <v>321</v>
      </c>
      <c r="IA179">
        <v>321</v>
      </c>
      <c r="IB179">
        <v>333</v>
      </c>
      <c r="IC179">
        <v>333</v>
      </c>
      <c r="ID179">
        <v>387</v>
      </c>
      <c r="IE179">
        <v>430</v>
      </c>
      <c r="IF179">
        <v>430</v>
      </c>
      <c r="IG179">
        <v>430</v>
      </c>
      <c r="IH179">
        <v>468</v>
      </c>
      <c r="II179">
        <v>477</v>
      </c>
      <c r="IJ179">
        <v>477</v>
      </c>
    </row>
    <row r="180" spans="1:244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</row>
    <row r="181" spans="1:244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  <c r="HY181">
        <v>1634</v>
      </c>
      <c r="HZ181">
        <v>1635</v>
      </c>
      <c r="IA181">
        <v>1639</v>
      </c>
      <c r="IB181">
        <v>1648</v>
      </c>
      <c r="IC181">
        <v>1655</v>
      </c>
      <c r="ID181">
        <v>1663</v>
      </c>
      <c r="IE181">
        <v>1676</v>
      </c>
      <c r="IF181">
        <v>1678</v>
      </c>
      <c r="IG181">
        <v>1694</v>
      </c>
      <c r="IH181">
        <v>1698</v>
      </c>
      <c r="II181">
        <v>1707</v>
      </c>
      <c r="IJ181">
        <v>1714</v>
      </c>
    </row>
    <row r="182" spans="1:244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  <c r="HY182">
        <v>2913</v>
      </c>
      <c r="HZ182">
        <v>2913</v>
      </c>
      <c r="IA182">
        <v>2913</v>
      </c>
      <c r="IB182">
        <v>2913</v>
      </c>
      <c r="IC182">
        <v>2913</v>
      </c>
      <c r="ID182">
        <v>2913</v>
      </c>
      <c r="IE182">
        <v>2913</v>
      </c>
      <c r="IF182">
        <v>2913</v>
      </c>
      <c r="IG182">
        <v>2913</v>
      </c>
      <c r="IH182">
        <v>2913</v>
      </c>
      <c r="II182">
        <v>2913</v>
      </c>
      <c r="IJ182">
        <v>2913</v>
      </c>
    </row>
    <row r="183" spans="1:244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  <c r="HY183">
        <v>1091</v>
      </c>
      <c r="HZ183">
        <v>1091</v>
      </c>
      <c r="IA183">
        <v>1099</v>
      </c>
      <c r="IB183">
        <v>1099</v>
      </c>
      <c r="IC183">
        <v>1099</v>
      </c>
      <c r="ID183">
        <v>1100</v>
      </c>
      <c r="IE183">
        <v>1100</v>
      </c>
      <c r="IF183">
        <v>1104</v>
      </c>
      <c r="IG183">
        <v>1104</v>
      </c>
      <c r="IH183">
        <v>1104</v>
      </c>
      <c r="II183">
        <v>1104</v>
      </c>
      <c r="IJ183">
        <v>1104</v>
      </c>
    </row>
    <row r="184" spans="1:244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  <c r="HY184">
        <v>43013</v>
      </c>
      <c r="HZ184">
        <v>43231</v>
      </c>
      <c r="IA184">
        <v>43334</v>
      </c>
      <c r="IB184">
        <v>43610</v>
      </c>
      <c r="IC184">
        <v>43810</v>
      </c>
      <c r="ID184">
        <v>43998</v>
      </c>
      <c r="IE184">
        <v>44088</v>
      </c>
      <c r="IF184">
        <v>44152</v>
      </c>
      <c r="IG184">
        <v>44337</v>
      </c>
      <c r="IH184">
        <v>44430</v>
      </c>
      <c r="II184">
        <v>47872</v>
      </c>
      <c r="IJ184">
        <v>48092</v>
      </c>
    </row>
    <row r="185" spans="1:244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  <c r="HY185">
        <v>12235</v>
      </c>
      <c r="HZ185">
        <v>12486</v>
      </c>
      <c r="IA185">
        <v>12700</v>
      </c>
      <c r="IB185">
        <v>12754</v>
      </c>
      <c r="IC185">
        <v>12896</v>
      </c>
      <c r="ID185">
        <v>12994</v>
      </c>
      <c r="IE185">
        <v>13128</v>
      </c>
      <c r="IF185">
        <v>13184</v>
      </c>
      <c r="IG185">
        <v>13315</v>
      </c>
      <c r="IH185">
        <v>13418</v>
      </c>
      <c r="II185">
        <v>13550</v>
      </c>
      <c r="IJ185">
        <v>13635</v>
      </c>
    </row>
    <row r="186" spans="1:244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  <c r="HY186">
        <v>9348</v>
      </c>
      <c r="HZ186">
        <v>9348</v>
      </c>
      <c r="IA186">
        <v>9348</v>
      </c>
      <c r="IB186">
        <v>9348</v>
      </c>
      <c r="IC186">
        <v>9348</v>
      </c>
      <c r="ID186">
        <v>10371</v>
      </c>
      <c r="IE186">
        <v>10371</v>
      </c>
      <c r="IF186">
        <v>10371</v>
      </c>
      <c r="IG186">
        <v>10371</v>
      </c>
      <c r="IH186">
        <v>10371</v>
      </c>
      <c r="II186">
        <v>10371</v>
      </c>
      <c r="IJ186">
        <v>10371</v>
      </c>
    </row>
    <row r="187" spans="1:244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  <c r="HY187">
        <v>82406</v>
      </c>
      <c r="HZ187">
        <v>82805</v>
      </c>
      <c r="IA187">
        <v>82973</v>
      </c>
      <c r="IB187">
        <v>83115</v>
      </c>
      <c r="IC187">
        <v>83325</v>
      </c>
      <c r="ID187">
        <v>83325</v>
      </c>
      <c r="IE187">
        <v>83325</v>
      </c>
      <c r="IF187">
        <v>83771</v>
      </c>
      <c r="IG187">
        <v>83928</v>
      </c>
      <c r="IH187">
        <v>84113</v>
      </c>
      <c r="II187">
        <v>84363</v>
      </c>
      <c r="IJ187">
        <v>84648</v>
      </c>
    </row>
    <row r="188" spans="1:244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  <c r="HY188">
        <v>286016</v>
      </c>
      <c r="HZ188">
        <v>286157</v>
      </c>
      <c r="IA188">
        <v>286506</v>
      </c>
      <c r="IB188">
        <v>287658</v>
      </c>
      <c r="IC188">
        <v>288206</v>
      </c>
      <c r="ID188">
        <v>288536</v>
      </c>
      <c r="IE188">
        <v>289429</v>
      </c>
      <c r="IF188">
        <v>289806</v>
      </c>
      <c r="IG188">
        <v>290261</v>
      </c>
      <c r="IH188">
        <v>290760</v>
      </c>
      <c r="II188">
        <v>291169</v>
      </c>
      <c r="IJ188">
        <v>291683</v>
      </c>
    </row>
    <row r="189" spans="1:244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  <c r="HY189">
        <v>69661</v>
      </c>
      <c r="HZ189">
        <v>70247</v>
      </c>
      <c r="IA189">
        <v>70751</v>
      </c>
      <c r="IB189">
        <v>71419</v>
      </c>
      <c r="IC189">
        <v>72203</v>
      </c>
      <c r="ID189">
        <v>72858</v>
      </c>
      <c r="IE189">
        <v>73476</v>
      </c>
      <c r="IF189">
        <v>74107</v>
      </c>
      <c r="IG189">
        <v>74782</v>
      </c>
      <c r="IH189">
        <v>75592</v>
      </c>
      <c r="II189">
        <v>76787</v>
      </c>
      <c r="IJ189">
        <v>77881</v>
      </c>
    </row>
    <row r="190" spans="1:244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  <c r="HY190">
        <v>232</v>
      </c>
      <c r="HZ190">
        <v>232</v>
      </c>
      <c r="IA190">
        <v>232</v>
      </c>
      <c r="IB190">
        <v>232</v>
      </c>
      <c r="IC190">
        <v>232</v>
      </c>
      <c r="ID190">
        <v>232</v>
      </c>
      <c r="IE190">
        <v>232</v>
      </c>
      <c r="IF190">
        <v>232</v>
      </c>
      <c r="IG190">
        <v>232</v>
      </c>
      <c r="IH190">
        <v>232</v>
      </c>
      <c r="II190">
        <v>232</v>
      </c>
      <c r="IJ190">
        <v>232</v>
      </c>
    </row>
    <row r="191" spans="1:244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  <c r="HY191">
        <v>11133</v>
      </c>
      <c r="HZ191">
        <v>11524</v>
      </c>
      <c r="IA191">
        <v>11920</v>
      </c>
      <c r="IB191">
        <v>12309</v>
      </c>
      <c r="IC191">
        <v>12729</v>
      </c>
      <c r="ID191">
        <v>13181</v>
      </c>
      <c r="IE191">
        <v>13679</v>
      </c>
      <c r="IF191">
        <v>14288</v>
      </c>
      <c r="IG191">
        <v>14814</v>
      </c>
      <c r="IH191">
        <v>15261</v>
      </c>
      <c r="II191">
        <v>15740</v>
      </c>
      <c r="IJ191">
        <v>16313</v>
      </c>
    </row>
    <row r="192" spans="1:244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  <c r="HY192">
        <v>506422</v>
      </c>
      <c r="HZ192">
        <v>522251</v>
      </c>
      <c r="IA192">
        <v>522251</v>
      </c>
      <c r="IB192">
        <v>536959</v>
      </c>
      <c r="IC192">
        <v>536959</v>
      </c>
      <c r="ID192">
        <v>544745</v>
      </c>
      <c r="IE192">
        <v>559321</v>
      </c>
      <c r="IF192">
        <v>559321</v>
      </c>
      <c r="IG192">
        <v>566796</v>
      </c>
      <c r="IH192">
        <v>573364</v>
      </c>
      <c r="II192">
        <v>580753</v>
      </c>
      <c r="IJ192">
        <v>594513</v>
      </c>
    </row>
    <row r="193" spans="2:244" x14ac:dyDescent="0.35">
      <c r="B193" t="s">
        <v>50</v>
      </c>
      <c r="C193">
        <v>12.879721</v>
      </c>
      <c r="D193">
        <v>121.774017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  <c r="HY193">
        <v>184687</v>
      </c>
      <c r="HZ193">
        <v>184906</v>
      </c>
      <c r="IA193">
        <v>185178</v>
      </c>
      <c r="IB193">
        <v>185543</v>
      </c>
      <c r="IC193">
        <v>186058</v>
      </c>
      <c r="ID193">
        <v>186606</v>
      </c>
      <c r="IE193">
        <v>187116</v>
      </c>
      <c r="IF193">
        <v>207568</v>
      </c>
      <c r="IG193">
        <v>207504</v>
      </c>
      <c r="IH193">
        <v>207352</v>
      </c>
      <c r="II193">
        <v>207858</v>
      </c>
      <c r="IJ193">
        <v>208096</v>
      </c>
    </row>
    <row r="194" spans="2:244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  <c r="HY194">
        <v>54256</v>
      </c>
      <c r="HZ194">
        <v>55113</v>
      </c>
      <c r="IA194">
        <v>55910</v>
      </c>
      <c r="IB194">
        <v>57135</v>
      </c>
      <c r="IC194">
        <v>58069</v>
      </c>
      <c r="ID194">
        <v>58848</v>
      </c>
      <c r="IE194">
        <v>59725</v>
      </c>
      <c r="IF194">
        <v>60659</v>
      </c>
      <c r="IG194">
        <v>61097</v>
      </c>
      <c r="IH194">
        <v>61548</v>
      </c>
      <c r="II194">
        <v>62110</v>
      </c>
      <c r="IJ194">
        <v>62725</v>
      </c>
    </row>
    <row r="195" spans="2:244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  <c r="HY195">
        <v>42953</v>
      </c>
      <c r="HZ195">
        <v>43016</v>
      </c>
      <c r="IA195">
        <v>43146</v>
      </c>
      <c r="IB195">
        <v>43284</v>
      </c>
      <c r="IC195">
        <v>43441</v>
      </c>
      <c r="ID195">
        <v>43644</v>
      </c>
      <c r="IE195">
        <v>43894</v>
      </c>
      <c r="IF195">
        <v>44069</v>
      </c>
      <c r="IG195">
        <v>44185</v>
      </c>
      <c r="IH195">
        <v>44362</v>
      </c>
      <c r="II195">
        <v>44528</v>
      </c>
      <c r="IJ195">
        <v>44794</v>
      </c>
    </row>
    <row r="196" spans="2:244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  <c r="HY196">
        <v>116998</v>
      </c>
      <c r="HZ196">
        <v>117241</v>
      </c>
      <c r="IA196">
        <v>117497</v>
      </c>
      <c r="IB196">
        <v>117746</v>
      </c>
      <c r="IC196">
        <v>117978</v>
      </c>
      <c r="ID196">
        <v>118199</v>
      </c>
      <c r="IE196">
        <v>118475</v>
      </c>
      <c r="IF196">
        <v>118682</v>
      </c>
      <c r="IG196">
        <v>118931</v>
      </c>
      <c r="IH196">
        <v>119144</v>
      </c>
      <c r="II196">
        <v>119400</v>
      </c>
      <c r="IJ196">
        <v>119613</v>
      </c>
    </row>
    <row r="197" spans="2:244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  <c r="HY197">
        <v>40307</v>
      </c>
      <c r="HZ197">
        <v>40454</v>
      </c>
      <c r="IA197">
        <v>40838</v>
      </c>
      <c r="IB197">
        <v>41002</v>
      </c>
      <c r="IC197">
        <v>41010</v>
      </c>
      <c r="ID197">
        <v>41010</v>
      </c>
      <c r="IE197">
        <v>42811</v>
      </c>
      <c r="IF197">
        <v>43025</v>
      </c>
      <c r="IG197">
        <v>43244</v>
      </c>
      <c r="IH197">
        <v>43244</v>
      </c>
      <c r="II197">
        <v>43244</v>
      </c>
      <c r="IJ197">
        <v>43244</v>
      </c>
    </row>
    <row r="198" spans="2:244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  <c r="HY198">
        <v>838680</v>
      </c>
      <c r="HZ198">
        <v>840997</v>
      </c>
      <c r="IA198">
        <v>847746</v>
      </c>
      <c r="IB198">
        <v>854069</v>
      </c>
      <c r="IC198">
        <v>859961</v>
      </c>
      <c r="ID198">
        <v>865646</v>
      </c>
      <c r="IE198">
        <v>871000</v>
      </c>
      <c r="IF198">
        <v>873684</v>
      </c>
      <c r="IG198">
        <v>876152</v>
      </c>
      <c r="IH198">
        <v>881693</v>
      </c>
      <c r="II198">
        <v>887457</v>
      </c>
      <c r="IJ198">
        <v>893145</v>
      </c>
    </row>
    <row r="199" spans="2:244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  <c r="HY199">
        <v>2235</v>
      </c>
      <c r="HZ199">
        <v>2271</v>
      </c>
      <c r="IA199">
        <v>2307</v>
      </c>
      <c r="IB199">
        <v>2325</v>
      </c>
      <c r="IC199">
        <v>2352</v>
      </c>
      <c r="ID199">
        <v>2450</v>
      </c>
      <c r="IE199">
        <v>2544</v>
      </c>
      <c r="IF199">
        <v>2556</v>
      </c>
      <c r="IG199">
        <v>2736</v>
      </c>
      <c r="IH199">
        <v>2767</v>
      </c>
      <c r="II199">
        <v>2789</v>
      </c>
      <c r="IJ199">
        <v>2817</v>
      </c>
    </row>
    <row r="200" spans="2:244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  <c r="HY200">
        <v>17</v>
      </c>
      <c r="HZ200">
        <v>17</v>
      </c>
      <c r="IA200">
        <v>17</v>
      </c>
      <c r="IB200">
        <v>17</v>
      </c>
      <c r="IC200">
        <v>17</v>
      </c>
      <c r="ID200">
        <v>17</v>
      </c>
      <c r="IE200">
        <v>17</v>
      </c>
      <c r="IF200">
        <v>17</v>
      </c>
      <c r="IG200">
        <v>17</v>
      </c>
      <c r="IH200">
        <v>17</v>
      </c>
      <c r="II200">
        <v>17</v>
      </c>
      <c r="IJ200">
        <v>17</v>
      </c>
    </row>
    <row r="201" spans="2:244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  <c r="HY201">
        <v>26</v>
      </c>
      <c r="HZ201">
        <v>26</v>
      </c>
      <c r="IA201">
        <v>26</v>
      </c>
      <c r="IB201">
        <v>26</v>
      </c>
      <c r="IC201">
        <v>26</v>
      </c>
      <c r="ID201">
        <v>26</v>
      </c>
      <c r="IE201">
        <v>26</v>
      </c>
      <c r="IF201">
        <v>26</v>
      </c>
      <c r="IG201">
        <v>26</v>
      </c>
      <c r="IH201">
        <v>26</v>
      </c>
      <c r="II201">
        <v>26</v>
      </c>
      <c r="IJ201">
        <v>26</v>
      </c>
    </row>
    <row r="202" spans="2:244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  <c r="HY202">
        <v>58</v>
      </c>
      <c r="HZ202">
        <v>58</v>
      </c>
      <c r="IA202">
        <v>58</v>
      </c>
      <c r="IB202">
        <v>58</v>
      </c>
      <c r="IC202">
        <v>58</v>
      </c>
      <c r="ID202">
        <v>61</v>
      </c>
      <c r="IE202">
        <v>61</v>
      </c>
      <c r="IF202">
        <v>61</v>
      </c>
      <c r="IG202">
        <v>61</v>
      </c>
      <c r="IH202">
        <v>62</v>
      </c>
      <c r="II202">
        <v>62</v>
      </c>
      <c r="IJ202">
        <v>64</v>
      </c>
    </row>
    <row r="203" spans="2:244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  <c r="HY203">
        <v>660</v>
      </c>
      <c r="HZ203">
        <v>660</v>
      </c>
      <c r="IA203">
        <v>660</v>
      </c>
      <c r="IB203">
        <v>662</v>
      </c>
      <c r="IC203">
        <v>662</v>
      </c>
      <c r="ID203">
        <v>662</v>
      </c>
      <c r="IE203">
        <v>662</v>
      </c>
      <c r="IF203">
        <v>662</v>
      </c>
      <c r="IG203">
        <v>662</v>
      </c>
      <c r="IH203">
        <v>663</v>
      </c>
      <c r="II203">
        <v>663</v>
      </c>
      <c r="IJ203">
        <v>663</v>
      </c>
    </row>
    <row r="204" spans="2:244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  <c r="HY204">
        <v>859</v>
      </c>
      <c r="HZ204">
        <v>859</v>
      </c>
      <c r="IA204">
        <v>859</v>
      </c>
      <c r="IB204">
        <v>862</v>
      </c>
      <c r="IC204">
        <v>866</v>
      </c>
      <c r="ID204">
        <v>866</v>
      </c>
      <c r="IE204">
        <v>866</v>
      </c>
      <c r="IF204">
        <v>870</v>
      </c>
      <c r="IG204">
        <v>870</v>
      </c>
      <c r="IH204">
        <v>871</v>
      </c>
      <c r="II204">
        <v>871</v>
      </c>
      <c r="IJ204">
        <v>873</v>
      </c>
    </row>
    <row r="205" spans="2:244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  <c r="HY205">
        <v>296737</v>
      </c>
      <c r="HZ205">
        <v>297623</v>
      </c>
      <c r="IA205">
        <v>298246</v>
      </c>
      <c r="IB205">
        <v>298966</v>
      </c>
      <c r="IC205">
        <v>299998</v>
      </c>
      <c r="ID205">
        <v>300933</v>
      </c>
      <c r="IE205">
        <v>301836</v>
      </c>
      <c r="IF205">
        <v>302870</v>
      </c>
      <c r="IG205">
        <v>303930</v>
      </c>
      <c r="IH205">
        <v>305022</v>
      </c>
      <c r="II205">
        <v>306004</v>
      </c>
      <c r="IJ205">
        <v>307207</v>
      </c>
    </row>
    <row r="206" spans="2:244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  <c r="HY206">
        <v>9922</v>
      </c>
      <c r="HZ206">
        <v>10037</v>
      </c>
      <c r="IA206">
        <v>10037</v>
      </c>
      <c r="IB206">
        <v>10176</v>
      </c>
      <c r="IC206">
        <v>10207</v>
      </c>
      <c r="ID206">
        <v>10350</v>
      </c>
      <c r="IE206">
        <v>10373</v>
      </c>
      <c r="IF206">
        <v>10520</v>
      </c>
      <c r="IG206">
        <v>10563</v>
      </c>
      <c r="IH206">
        <v>10692</v>
      </c>
      <c r="II206">
        <v>10756</v>
      </c>
      <c r="IJ206">
        <v>10923</v>
      </c>
    </row>
    <row r="207" spans="2:244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</row>
    <row r="208" spans="2:244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  <c r="HY208">
        <v>127</v>
      </c>
      <c r="HZ208">
        <v>127</v>
      </c>
      <c r="IA208">
        <v>127</v>
      </c>
      <c r="IB208">
        <v>127</v>
      </c>
      <c r="IC208">
        <v>127</v>
      </c>
      <c r="ID208">
        <v>136</v>
      </c>
      <c r="IE208">
        <v>136</v>
      </c>
      <c r="IF208">
        <v>136</v>
      </c>
      <c r="IG208">
        <v>136</v>
      </c>
      <c r="IH208">
        <v>136</v>
      </c>
      <c r="II208">
        <v>136</v>
      </c>
      <c r="IJ208">
        <v>136</v>
      </c>
    </row>
    <row r="209" spans="2:244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  <c r="HY209">
        <v>1611</v>
      </c>
      <c r="HZ209">
        <v>1611</v>
      </c>
      <c r="IA209">
        <v>1613</v>
      </c>
      <c r="IB209">
        <v>1622</v>
      </c>
      <c r="IC209">
        <v>1622</v>
      </c>
      <c r="ID209">
        <v>1622</v>
      </c>
      <c r="IE209">
        <v>1634</v>
      </c>
      <c r="IF209">
        <v>1636</v>
      </c>
      <c r="IG209">
        <v>1636</v>
      </c>
      <c r="IH209">
        <v>1640</v>
      </c>
      <c r="II209">
        <v>1646</v>
      </c>
      <c r="IJ209">
        <v>1646</v>
      </c>
    </row>
    <row r="210" spans="2:244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  <c r="HY210">
        <v>56333</v>
      </c>
      <c r="HZ210">
        <v>56408</v>
      </c>
      <c r="IA210">
        <v>56461</v>
      </c>
      <c r="IB210">
        <v>56492</v>
      </c>
      <c r="IC210">
        <v>56558</v>
      </c>
      <c r="ID210">
        <v>56607</v>
      </c>
      <c r="IE210">
        <v>56699</v>
      </c>
      <c r="IF210">
        <v>56764</v>
      </c>
      <c r="IG210">
        <v>56802</v>
      </c>
      <c r="IH210">
        <v>56884</v>
      </c>
      <c r="II210">
        <v>56955</v>
      </c>
      <c r="IJ210">
        <v>57039</v>
      </c>
    </row>
    <row r="211" spans="2:244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  <c r="HY211">
        <v>2802</v>
      </c>
      <c r="HZ211">
        <v>2836</v>
      </c>
      <c r="IA211">
        <v>2913</v>
      </c>
      <c r="IB211">
        <v>2947</v>
      </c>
      <c r="IC211">
        <v>3001</v>
      </c>
      <c r="ID211">
        <v>3081</v>
      </c>
      <c r="IE211">
        <v>3114</v>
      </c>
      <c r="IF211">
        <v>3124</v>
      </c>
      <c r="IG211">
        <v>3129</v>
      </c>
      <c r="IH211">
        <v>3214</v>
      </c>
      <c r="II211">
        <v>3220</v>
      </c>
      <c r="IJ211">
        <v>3288</v>
      </c>
    </row>
    <row r="212" spans="2:244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  <c r="HY212">
        <v>2483</v>
      </c>
      <c r="HZ212">
        <v>2530</v>
      </c>
      <c r="IA212">
        <v>2533</v>
      </c>
      <c r="IB212">
        <v>2587</v>
      </c>
      <c r="IC212">
        <v>2620</v>
      </c>
      <c r="ID212">
        <v>2662</v>
      </c>
      <c r="IE212">
        <v>2699</v>
      </c>
      <c r="IF212">
        <v>2730</v>
      </c>
      <c r="IG212">
        <v>2730</v>
      </c>
      <c r="IH212">
        <v>2789</v>
      </c>
      <c r="II212">
        <v>2844</v>
      </c>
      <c r="IJ212">
        <v>2897</v>
      </c>
    </row>
    <row r="213" spans="2:244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  <c r="HP213">
        <v>2443</v>
      </c>
      <c r="HQ213">
        <v>2481</v>
      </c>
      <c r="HR213">
        <v>2481</v>
      </c>
      <c r="HS213">
        <v>2481</v>
      </c>
      <c r="HT213">
        <v>2481</v>
      </c>
      <c r="HU213">
        <v>2481</v>
      </c>
      <c r="HV213">
        <v>2481</v>
      </c>
      <c r="HW213">
        <v>2696</v>
      </c>
      <c r="HX213">
        <v>2696</v>
      </c>
      <c r="HY213">
        <v>2696</v>
      </c>
      <c r="HZ213">
        <v>2696</v>
      </c>
      <c r="IA213">
        <v>2738</v>
      </c>
      <c r="IB213">
        <v>2738</v>
      </c>
      <c r="IC213">
        <v>2738</v>
      </c>
      <c r="ID213">
        <v>2791</v>
      </c>
      <c r="IE213">
        <v>2791</v>
      </c>
      <c r="IF213">
        <v>2803</v>
      </c>
      <c r="IG213">
        <v>2803</v>
      </c>
      <c r="IH213">
        <v>2812</v>
      </c>
      <c r="II213">
        <v>2812</v>
      </c>
      <c r="IJ213">
        <v>2812</v>
      </c>
    </row>
    <row r="214" spans="2:244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  <c r="HP214">
        <v>533935</v>
      </c>
      <c r="HQ214">
        <v>536694</v>
      </c>
      <c r="HR214">
        <v>538604</v>
      </c>
      <c r="HS214">
        <v>540923</v>
      </c>
      <c r="HT214">
        <v>549993</v>
      </c>
      <c r="HU214">
        <v>553456</v>
      </c>
      <c r="HV214">
        <v>554887</v>
      </c>
      <c r="HW214">
        <v>557818</v>
      </c>
      <c r="HX214">
        <v>561204</v>
      </c>
      <c r="HY214">
        <v>563891</v>
      </c>
      <c r="HZ214">
        <v>566555</v>
      </c>
      <c r="IA214">
        <v>567729</v>
      </c>
      <c r="IB214">
        <v>569935</v>
      </c>
      <c r="IC214">
        <v>573003</v>
      </c>
      <c r="ID214">
        <v>574587</v>
      </c>
      <c r="IE214">
        <v>576423</v>
      </c>
      <c r="IF214">
        <v>577906</v>
      </c>
      <c r="IG214">
        <v>579289</v>
      </c>
      <c r="IH214">
        <v>583126</v>
      </c>
      <c r="II214">
        <v>584195</v>
      </c>
      <c r="IJ214">
        <v>585303</v>
      </c>
    </row>
    <row r="215" spans="2:244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  <c r="HP215">
        <v>1290</v>
      </c>
      <c r="HQ215">
        <v>1290</v>
      </c>
      <c r="HR215">
        <v>1290</v>
      </c>
      <c r="HS215">
        <v>1290</v>
      </c>
      <c r="HT215">
        <v>1290</v>
      </c>
      <c r="HU215">
        <v>1290</v>
      </c>
      <c r="HV215">
        <v>1290</v>
      </c>
      <c r="HW215">
        <v>1290</v>
      </c>
      <c r="HX215">
        <v>1290</v>
      </c>
      <c r="HY215">
        <v>1290</v>
      </c>
      <c r="HZ215">
        <v>1290</v>
      </c>
      <c r="IA215">
        <v>1290</v>
      </c>
      <c r="IB215">
        <v>1290</v>
      </c>
      <c r="IC215">
        <v>1290</v>
      </c>
      <c r="ID215">
        <v>1290</v>
      </c>
      <c r="IE215">
        <v>1290</v>
      </c>
      <c r="IF215">
        <v>1290</v>
      </c>
      <c r="IG215">
        <v>1290</v>
      </c>
      <c r="IH215">
        <v>1290</v>
      </c>
      <c r="II215">
        <v>1290</v>
      </c>
      <c r="IJ215">
        <v>1290</v>
      </c>
    </row>
    <row r="216" spans="2:244" x14ac:dyDescent="0.35">
      <c r="B216" t="s">
        <v>54</v>
      </c>
      <c r="C216">
        <v>40.463667000000001</v>
      </c>
      <c r="D216">
        <v>-3.7492200000000002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  <c r="HP216">
        <v>150376</v>
      </c>
      <c r="HQ216">
        <v>150376</v>
      </c>
      <c r="HR216">
        <v>150376</v>
      </c>
      <c r="HS216">
        <v>150376</v>
      </c>
      <c r="HT216">
        <v>150376</v>
      </c>
      <c r="HU216">
        <v>150376</v>
      </c>
      <c r="HV216">
        <v>150376</v>
      </c>
      <c r="HW216">
        <v>150376</v>
      </c>
      <c r="HX216">
        <v>150376</v>
      </c>
      <c r="HY216">
        <v>150376</v>
      </c>
      <c r="HZ216">
        <v>150376</v>
      </c>
      <c r="IA216">
        <v>150376</v>
      </c>
      <c r="IB216">
        <v>150376</v>
      </c>
      <c r="IC216">
        <v>150376</v>
      </c>
      <c r="ID216">
        <v>150376</v>
      </c>
      <c r="IE216">
        <v>150376</v>
      </c>
      <c r="IF216">
        <v>150376</v>
      </c>
      <c r="IG216">
        <v>150376</v>
      </c>
      <c r="IH216">
        <v>150376</v>
      </c>
      <c r="II216">
        <v>150376</v>
      </c>
      <c r="IJ216">
        <v>150376</v>
      </c>
    </row>
    <row r="217" spans="2:244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  <c r="HP217">
        <v>2842</v>
      </c>
      <c r="HQ217">
        <v>2849</v>
      </c>
      <c r="HR217">
        <v>2860</v>
      </c>
      <c r="HS217">
        <v>2868</v>
      </c>
      <c r="HT217">
        <v>2879</v>
      </c>
      <c r="HU217">
        <v>2883</v>
      </c>
      <c r="HV217">
        <v>2883</v>
      </c>
      <c r="HW217">
        <v>2907</v>
      </c>
      <c r="HX217">
        <v>2918</v>
      </c>
      <c r="HY217">
        <v>2925</v>
      </c>
      <c r="HZ217">
        <v>2926</v>
      </c>
      <c r="IA217">
        <v>2935</v>
      </c>
      <c r="IB217">
        <v>2946</v>
      </c>
      <c r="IC217">
        <v>2955</v>
      </c>
      <c r="ID217">
        <v>2969</v>
      </c>
      <c r="IE217">
        <v>2983</v>
      </c>
      <c r="IF217">
        <v>2996</v>
      </c>
      <c r="IG217">
        <v>3005</v>
      </c>
      <c r="IH217">
        <v>3016</v>
      </c>
      <c r="II217">
        <v>3021</v>
      </c>
      <c r="IJ217">
        <v>3043</v>
      </c>
    </row>
    <row r="218" spans="2:244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  <c r="HP218">
        <v>6603</v>
      </c>
      <c r="HQ218">
        <v>6612</v>
      </c>
      <c r="HR218">
        <v>6612</v>
      </c>
      <c r="HS218">
        <v>6612</v>
      </c>
      <c r="HT218">
        <v>6612</v>
      </c>
      <c r="HU218">
        <v>6612</v>
      </c>
      <c r="HV218">
        <v>6612</v>
      </c>
      <c r="HW218">
        <v>6612</v>
      </c>
      <c r="HX218">
        <v>6725</v>
      </c>
      <c r="HY218">
        <v>6730</v>
      </c>
      <c r="HZ218">
        <v>6730</v>
      </c>
      <c r="IA218">
        <v>6730</v>
      </c>
      <c r="IB218">
        <v>6730</v>
      </c>
      <c r="IC218">
        <v>6730</v>
      </c>
      <c r="ID218">
        <v>6731</v>
      </c>
      <c r="IE218">
        <v>6731</v>
      </c>
      <c r="IF218">
        <v>6757</v>
      </c>
      <c r="IG218">
        <v>6759</v>
      </c>
      <c r="IH218">
        <v>6759</v>
      </c>
      <c r="II218">
        <v>6759</v>
      </c>
      <c r="IJ218">
        <v>6759</v>
      </c>
    </row>
    <row r="219" spans="2:244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  <c r="HP219">
        <v>2971</v>
      </c>
      <c r="HQ219">
        <v>2991</v>
      </c>
      <c r="HR219">
        <v>3073</v>
      </c>
      <c r="HS219">
        <v>3140</v>
      </c>
      <c r="HT219">
        <v>3171</v>
      </c>
      <c r="HU219">
        <v>3272</v>
      </c>
      <c r="HV219">
        <v>3318</v>
      </c>
      <c r="HW219">
        <v>3366</v>
      </c>
      <c r="HX219">
        <v>3426</v>
      </c>
      <c r="HY219">
        <v>3494</v>
      </c>
      <c r="HZ219">
        <v>3544</v>
      </c>
      <c r="IA219">
        <v>3595</v>
      </c>
      <c r="IB219">
        <v>3622</v>
      </c>
      <c r="IC219">
        <v>3706</v>
      </c>
      <c r="ID219">
        <v>3747</v>
      </c>
      <c r="IE219">
        <v>3788</v>
      </c>
      <c r="IF219">
        <v>3850</v>
      </c>
      <c r="IG219">
        <v>3935</v>
      </c>
      <c r="IH219">
        <v>3996</v>
      </c>
      <c r="II219">
        <v>4089</v>
      </c>
      <c r="IJ219">
        <v>4160</v>
      </c>
    </row>
    <row r="220" spans="2:244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</row>
    <row r="221" spans="2:244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  <c r="HP221">
        <v>34800</v>
      </c>
      <c r="HQ221">
        <v>35200</v>
      </c>
      <c r="HR221">
        <v>35800</v>
      </c>
      <c r="HS221">
        <v>36100</v>
      </c>
      <c r="HT221">
        <v>36300</v>
      </c>
      <c r="HU221">
        <v>36500</v>
      </c>
      <c r="HV221">
        <v>36500</v>
      </c>
      <c r="HW221">
        <v>36500</v>
      </c>
      <c r="HX221">
        <v>37100</v>
      </c>
      <c r="HY221">
        <v>37100</v>
      </c>
      <c r="HZ221">
        <v>37700</v>
      </c>
      <c r="IA221">
        <v>37700</v>
      </c>
      <c r="IB221">
        <v>38100</v>
      </c>
      <c r="IC221">
        <v>38100</v>
      </c>
      <c r="ID221">
        <v>38100</v>
      </c>
      <c r="IE221">
        <v>38500</v>
      </c>
      <c r="IF221">
        <v>38900</v>
      </c>
      <c r="IG221">
        <v>39600</v>
      </c>
      <c r="IH221">
        <v>39900</v>
      </c>
      <c r="II221">
        <v>39900</v>
      </c>
      <c r="IJ221">
        <v>39900</v>
      </c>
    </row>
    <row r="222" spans="2:244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  <c r="HP222">
        <v>584</v>
      </c>
      <c r="HQ222">
        <v>599</v>
      </c>
      <c r="HR222">
        <v>614</v>
      </c>
      <c r="HS222">
        <v>629</v>
      </c>
      <c r="HT222">
        <v>646</v>
      </c>
      <c r="HU222">
        <v>661</v>
      </c>
      <c r="HV222">
        <v>681</v>
      </c>
      <c r="HW222">
        <v>698</v>
      </c>
      <c r="HX222">
        <v>715</v>
      </c>
      <c r="HY222">
        <v>730</v>
      </c>
      <c r="HZ222">
        <v>744</v>
      </c>
      <c r="IA222">
        <v>760</v>
      </c>
      <c r="IB222">
        <v>780</v>
      </c>
      <c r="IC222">
        <v>797</v>
      </c>
      <c r="ID222">
        <v>812</v>
      </c>
      <c r="IE222">
        <v>827</v>
      </c>
      <c r="IF222">
        <v>842</v>
      </c>
      <c r="IG222">
        <v>858</v>
      </c>
      <c r="IH222">
        <v>871</v>
      </c>
      <c r="II222">
        <v>889</v>
      </c>
      <c r="IJ222">
        <v>903</v>
      </c>
    </row>
    <row r="223" spans="2:244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  <c r="HP223">
        <v>462</v>
      </c>
      <c r="HQ223">
        <v>462</v>
      </c>
      <c r="HR223">
        <v>462</v>
      </c>
      <c r="HS223">
        <v>462</v>
      </c>
      <c r="HT223">
        <v>462</v>
      </c>
      <c r="HU223">
        <v>471</v>
      </c>
      <c r="HV223">
        <v>471</v>
      </c>
      <c r="HW223">
        <v>471</v>
      </c>
      <c r="HX223">
        <v>473</v>
      </c>
      <c r="HY223">
        <v>473</v>
      </c>
      <c r="HZ223">
        <v>475</v>
      </c>
      <c r="IA223">
        <v>475</v>
      </c>
      <c r="IB223">
        <v>475</v>
      </c>
      <c r="IC223">
        <v>475</v>
      </c>
      <c r="ID223">
        <v>475</v>
      </c>
      <c r="IE223">
        <v>475</v>
      </c>
      <c r="IF223">
        <v>475</v>
      </c>
      <c r="IG223">
        <v>476</v>
      </c>
      <c r="IH223">
        <v>476</v>
      </c>
      <c r="II223">
        <v>477</v>
      </c>
      <c r="IJ223">
        <v>478</v>
      </c>
    </row>
    <row r="224" spans="2:244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  <c r="HP224">
        <v>7276</v>
      </c>
      <c r="HQ224">
        <v>7309</v>
      </c>
      <c r="HR224">
        <v>7309</v>
      </c>
      <c r="HS224">
        <v>7376</v>
      </c>
      <c r="HT224">
        <v>7413</v>
      </c>
      <c r="HU224">
        <v>7447</v>
      </c>
      <c r="HV224">
        <v>7482</v>
      </c>
      <c r="HW224">
        <v>7515</v>
      </c>
      <c r="HX224">
        <v>7549</v>
      </c>
      <c r="HY224">
        <v>7581</v>
      </c>
      <c r="HZ224">
        <v>7616</v>
      </c>
      <c r="IA224">
        <v>7650</v>
      </c>
      <c r="IB224">
        <v>7683</v>
      </c>
      <c r="IC224">
        <v>7714</v>
      </c>
      <c r="ID224">
        <v>7747</v>
      </c>
      <c r="IE224">
        <v>7782</v>
      </c>
      <c r="IF224">
        <v>7816</v>
      </c>
      <c r="IG224">
        <v>7853</v>
      </c>
      <c r="IH224">
        <v>7896</v>
      </c>
      <c r="II224">
        <v>7941</v>
      </c>
      <c r="IJ224">
        <v>7988</v>
      </c>
    </row>
    <row r="225" spans="1:244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  <c r="HP225">
        <v>183</v>
      </c>
      <c r="HQ225">
        <v>183</v>
      </c>
      <c r="HR225">
        <v>183</v>
      </c>
      <c r="HS225">
        <v>183</v>
      </c>
      <c r="HT225">
        <v>183</v>
      </c>
      <c r="HU225">
        <v>183</v>
      </c>
      <c r="HV225">
        <v>183</v>
      </c>
      <c r="HW225">
        <v>183</v>
      </c>
      <c r="HX225">
        <v>183</v>
      </c>
      <c r="HY225">
        <v>183</v>
      </c>
      <c r="HZ225">
        <v>183</v>
      </c>
      <c r="IA225">
        <v>183</v>
      </c>
      <c r="IB225">
        <v>183</v>
      </c>
      <c r="IC225">
        <v>183</v>
      </c>
      <c r="ID225">
        <v>183</v>
      </c>
      <c r="IE225">
        <v>183</v>
      </c>
      <c r="IF225">
        <v>183</v>
      </c>
      <c r="IG225">
        <v>183</v>
      </c>
      <c r="IH225">
        <v>183</v>
      </c>
      <c r="II225">
        <v>183</v>
      </c>
      <c r="IJ225">
        <v>183</v>
      </c>
    </row>
    <row r="226" spans="1:244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  <c r="HP226">
        <v>3242</v>
      </c>
      <c r="HQ226">
        <v>3242</v>
      </c>
      <c r="HR226">
        <v>3252</v>
      </c>
      <c r="HS226">
        <v>3274</v>
      </c>
      <c r="HT226">
        <v>3274</v>
      </c>
      <c r="HU226">
        <v>3277</v>
      </c>
      <c r="HV226">
        <v>3277</v>
      </c>
      <c r="HW226">
        <v>3277</v>
      </c>
      <c r="HX226">
        <v>3281</v>
      </c>
      <c r="HY226">
        <v>3281</v>
      </c>
      <c r="HZ226">
        <v>3284</v>
      </c>
      <c r="IA226">
        <v>3286</v>
      </c>
      <c r="IB226">
        <v>3310</v>
      </c>
      <c r="IC226">
        <v>3312</v>
      </c>
      <c r="ID226">
        <v>3312</v>
      </c>
      <c r="IE226">
        <v>3312</v>
      </c>
      <c r="IF226">
        <v>3312</v>
      </c>
      <c r="IG226">
        <v>3312</v>
      </c>
      <c r="IH226">
        <v>3316</v>
      </c>
      <c r="II226">
        <v>3325</v>
      </c>
      <c r="IJ226">
        <v>3328</v>
      </c>
    </row>
    <row r="227" spans="1:244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  <c r="HP227">
        <v>25</v>
      </c>
      <c r="HQ227">
        <v>25</v>
      </c>
      <c r="HR227">
        <v>25</v>
      </c>
      <c r="HS227">
        <v>25</v>
      </c>
      <c r="HT227">
        <v>25</v>
      </c>
      <c r="HU227">
        <v>25</v>
      </c>
      <c r="HV227">
        <v>25</v>
      </c>
      <c r="HW227">
        <v>25</v>
      </c>
      <c r="HX227">
        <v>25</v>
      </c>
      <c r="HY227">
        <v>25</v>
      </c>
      <c r="HZ227">
        <v>25</v>
      </c>
      <c r="IA227">
        <v>25</v>
      </c>
      <c r="IB227">
        <v>25</v>
      </c>
      <c r="IC227">
        <v>25</v>
      </c>
      <c r="ID227">
        <v>25</v>
      </c>
      <c r="IE227">
        <v>25</v>
      </c>
      <c r="IF227">
        <v>25</v>
      </c>
      <c r="IG227">
        <v>26</v>
      </c>
      <c r="IH227">
        <v>26</v>
      </c>
      <c r="II227">
        <v>26</v>
      </c>
      <c r="IJ227">
        <v>26</v>
      </c>
    </row>
    <row r="228" spans="1:244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  <c r="HP228">
        <v>981</v>
      </c>
      <c r="HQ228">
        <v>990</v>
      </c>
      <c r="HR228">
        <v>996</v>
      </c>
      <c r="HS228">
        <v>1005</v>
      </c>
      <c r="HT228">
        <v>1035</v>
      </c>
      <c r="HU228">
        <v>1055</v>
      </c>
      <c r="HV228">
        <v>1071</v>
      </c>
      <c r="HW228">
        <v>1079</v>
      </c>
      <c r="HX228">
        <v>1094</v>
      </c>
      <c r="HY228">
        <v>1106</v>
      </c>
      <c r="HZ228">
        <v>1114</v>
      </c>
      <c r="IA228">
        <v>1127</v>
      </c>
      <c r="IB228">
        <v>1144</v>
      </c>
      <c r="IC228">
        <v>1145</v>
      </c>
      <c r="ID228">
        <v>1166</v>
      </c>
      <c r="IE228">
        <v>1189</v>
      </c>
      <c r="IF228">
        <v>1190</v>
      </c>
      <c r="IG228">
        <v>1204</v>
      </c>
      <c r="IH228">
        <v>1219</v>
      </c>
      <c r="II228">
        <v>1230</v>
      </c>
      <c r="IJ228">
        <v>1243</v>
      </c>
    </row>
    <row r="229" spans="1:244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  <c r="HP229">
        <v>628</v>
      </c>
      <c r="HQ229">
        <v>894</v>
      </c>
      <c r="HR229">
        <v>672</v>
      </c>
      <c r="HS229">
        <v>676</v>
      </c>
      <c r="HT229">
        <v>685</v>
      </c>
      <c r="HU229">
        <v>691</v>
      </c>
      <c r="HV229">
        <v>700</v>
      </c>
      <c r="HW229">
        <v>707</v>
      </c>
      <c r="HX229">
        <v>717</v>
      </c>
      <c r="HY229">
        <v>724</v>
      </c>
      <c r="HZ229">
        <v>734</v>
      </c>
      <c r="IA229">
        <v>743</v>
      </c>
      <c r="IB229">
        <v>749</v>
      </c>
      <c r="IC229">
        <v>755</v>
      </c>
      <c r="ID229">
        <v>762</v>
      </c>
      <c r="IE229">
        <v>766</v>
      </c>
      <c r="IF229">
        <v>772</v>
      </c>
      <c r="IG229">
        <v>787</v>
      </c>
      <c r="IH229">
        <v>798</v>
      </c>
      <c r="II229">
        <v>810</v>
      </c>
      <c r="IJ229">
        <v>1469</v>
      </c>
    </row>
    <row r="230" spans="1:244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  <c r="HP230">
        <v>1522</v>
      </c>
      <c r="HQ230">
        <v>1536</v>
      </c>
      <c r="HR230">
        <v>1562</v>
      </c>
      <c r="HS230">
        <v>1573</v>
      </c>
      <c r="HT230">
        <v>1624</v>
      </c>
      <c r="HU230">
        <v>1628</v>
      </c>
      <c r="HV230">
        <v>1681</v>
      </c>
      <c r="HW230">
        <v>1699</v>
      </c>
      <c r="HX230">
        <v>1701</v>
      </c>
      <c r="HY230">
        <v>1752</v>
      </c>
      <c r="HZ230">
        <v>1788</v>
      </c>
      <c r="IA230">
        <v>1862</v>
      </c>
      <c r="IB230">
        <v>1862</v>
      </c>
      <c r="IC230">
        <v>1862</v>
      </c>
      <c r="ID230">
        <v>1956</v>
      </c>
      <c r="IE230">
        <v>1991</v>
      </c>
      <c r="IF230">
        <v>1991</v>
      </c>
      <c r="IG230">
        <v>2175</v>
      </c>
      <c r="IH230">
        <v>2262</v>
      </c>
      <c r="II230">
        <v>2309</v>
      </c>
      <c r="IJ230">
        <v>2342</v>
      </c>
    </row>
    <row r="231" spans="1:244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  <c r="HP231">
        <v>241809</v>
      </c>
      <c r="HQ231">
        <v>242812</v>
      </c>
      <c r="HR231">
        <v>243839</v>
      </c>
      <c r="HS231">
        <v>244926</v>
      </c>
      <c r="HT231">
        <v>245929</v>
      </c>
      <c r="HU231">
        <v>246876</v>
      </c>
      <c r="HV231">
        <v>248087</v>
      </c>
      <c r="HW231">
        <v>249108</v>
      </c>
      <c r="HX231">
        <v>250092</v>
      </c>
      <c r="HY231">
        <v>251105</v>
      </c>
      <c r="HZ231">
        <v>252152</v>
      </c>
      <c r="IA231">
        <v>253245</v>
      </c>
      <c r="IB231">
        <v>254188</v>
      </c>
      <c r="IC231">
        <v>255407</v>
      </c>
      <c r="ID231">
        <v>256524</v>
      </c>
      <c r="IE231">
        <v>257731</v>
      </c>
      <c r="IF231">
        <v>258833</v>
      </c>
      <c r="IG231">
        <v>260058</v>
      </c>
      <c r="IH231">
        <v>261260</v>
      </c>
      <c r="II231">
        <v>262602</v>
      </c>
      <c r="IJ231">
        <v>263745</v>
      </c>
    </row>
    <row r="232" spans="1:244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  <c r="HP232">
        <v>2118367</v>
      </c>
      <c r="HQ232">
        <v>2140614</v>
      </c>
      <c r="HR232">
        <v>2153939</v>
      </c>
      <c r="HS232">
        <v>2184825</v>
      </c>
      <c r="HT232">
        <v>2202663</v>
      </c>
      <c r="HU232">
        <v>2231757</v>
      </c>
      <c r="HV232">
        <v>2266957</v>
      </c>
      <c r="HW232">
        <v>2283454</v>
      </c>
      <c r="HX232">
        <v>2302187</v>
      </c>
      <c r="HY232">
        <v>2315995</v>
      </c>
      <c r="HZ232">
        <v>2333551</v>
      </c>
      <c r="IA232">
        <v>2359111</v>
      </c>
      <c r="IB232">
        <v>2387479</v>
      </c>
      <c r="IC232">
        <v>2403511</v>
      </c>
      <c r="ID232">
        <v>2417878</v>
      </c>
      <c r="IE232">
        <v>2434658</v>
      </c>
      <c r="IF232">
        <v>2451406</v>
      </c>
      <c r="IG232">
        <v>2474570</v>
      </c>
      <c r="IH232">
        <v>2495127</v>
      </c>
      <c r="II232">
        <v>2525573</v>
      </c>
      <c r="IJ232">
        <v>2540334</v>
      </c>
    </row>
    <row r="233" spans="1:244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  <c r="HP233">
        <v>1288</v>
      </c>
      <c r="HQ233">
        <v>1288</v>
      </c>
      <c r="HR233">
        <v>1288</v>
      </c>
      <c r="HS233">
        <v>1288</v>
      </c>
      <c r="HT233">
        <v>1489</v>
      </c>
      <c r="HU233">
        <v>1528</v>
      </c>
      <c r="HV233">
        <v>1532</v>
      </c>
      <c r="HW233">
        <v>1564</v>
      </c>
      <c r="HX233">
        <v>1564</v>
      </c>
      <c r="HY233">
        <v>1564</v>
      </c>
      <c r="HZ233">
        <v>1741</v>
      </c>
      <c r="IA233">
        <v>1817</v>
      </c>
      <c r="IB233">
        <v>1876</v>
      </c>
      <c r="IC233">
        <v>1998</v>
      </c>
      <c r="ID233">
        <v>1998</v>
      </c>
      <c r="IE233">
        <v>1998</v>
      </c>
      <c r="IF233">
        <v>2256</v>
      </c>
      <c r="IG233">
        <v>2317</v>
      </c>
      <c r="IH233">
        <v>2333</v>
      </c>
      <c r="II233">
        <v>2404</v>
      </c>
      <c r="IJ233">
        <v>2489</v>
      </c>
    </row>
    <row r="234" spans="1:244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  <c r="HP234">
        <v>57051</v>
      </c>
      <c r="HQ234">
        <v>58156</v>
      </c>
      <c r="HR234">
        <v>58775</v>
      </c>
      <c r="HS234">
        <v>59162</v>
      </c>
      <c r="HT234">
        <v>59904</v>
      </c>
      <c r="HU234">
        <v>60943</v>
      </c>
      <c r="HV234">
        <v>61828</v>
      </c>
      <c r="HW234">
        <v>62828</v>
      </c>
      <c r="HX234">
        <v>63891</v>
      </c>
      <c r="HY234">
        <v>64496</v>
      </c>
      <c r="HZ234">
        <v>64886</v>
      </c>
      <c r="IA234">
        <v>65849</v>
      </c>
      <c r="IB234">
        <v>67092</v>
      </c>
      <c r="IC234">
        <v>68289</v>
      </c>
      <c r="ID234">
        <v>69466</v>
      </c>
      <c r="IE234">
        <v>70881</v>
      </c>
      <c r="IF234">
        <v>71434</v>
      </c>
      <c r="IG234">
        <v>72091</v>
      </c>
      <c r="IH234">
        <v>73422</v>
      </c>
      <c r="II234">
        <v>74981</v>
      </c>
      <c r="IJ234">
        <v>76636</v>
      </c>
    </row>
    <row r="235" spans="1:244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  <c r="HP235">
        <v>59861</v>
      </c>
      <c r="HQ235">
        <v>60202</v>
      </c>
      <c r="HR235">
        <v>60600</v>
      </c>
      <c r="HS235">
        <v>60931</v>
      </c>
      <c r="HT235">
        <v>61491</v>
      </c>
      <c r="HU235">
        <v>62029</v>
      </c>
      <c r="HV235">
        <v>62668</v>
      </c>
      <c r="HW235">
        <v>63158</v>
      </c>
      <c r="HX235">
        <v>63652</v>
      </c>
      <c r="HY235">
        <v>66095</v>
      </c>
      <c r="HZ235">
        <v>66533</v>
      </c>
      <c r="IA235">
        <v>66943</v>
      </c>
      <c r="IB235">
        <v>67359</v>
      </c>
      <c r="IC235">
        <v>67945</v>
      </c>
      <c r="ID235">
        <v>68462</v>
      </c>
      <c r="IE235">
        <v>68983</v>
      </c>
      <c r="IF235">
        <v>69451</v>
      </c>
      <c r="IG235">
        <v>69981</v>
      </c>
      <c r="IH235">
        <v>70635</v>
      </c>
      <c r="II235">
        <v>71456</v>
      </c>
      <c r="IJ235">
        <v>72117</v>
      </c>
    </row>
    <row r="236" spans="1:244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  <c r="HS236">
        <v>3</v>
      </c>
      <c r="HT236">
        <v>3</v>
      </c>
      <c r="HU236">
        <v>3</v>
      </c>
      <c r="HV236">
        <v>3</v>
      </c>
      <c r="HW236">
        <v>3</v>
      </c>
      <c r="HX236">
        <v>3</v>
      </c>
      <c r="HY236">
        <v>3</v>
      </c>
      <c r="HZ236">
        <v>3</v>
      </c>
      <c r="IA236">
        <v>3</v>
      </c>
      <c r="IB236">
        <v>3</v>
      </c>
      <c r="IC236">
        <v>3</v>
      </c>
      <c r="ID236">
        <v>3</v>
      </c>
      <c r="IE236">
        <v>3</v>
      </c>
      <c r="IF236">
        <v>3</v>
      </c>
      <c r="IG236">
        <v>3</v>
      </c>
      <c r="IH236">
        <v>3</v>
      </c>
      <c r="II236">
        <v>3</v>
      </c>
      <c r="IJ236">
        <v>3</v>
      </c>
    </row>
    <row r="237" spans="1:244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  <c r="HP237">
        <v>151</v>
      </c>
      <c r="HQ237">
        <v>153</v>
      </c>
      <c r="HR237">
        <v>153</v>
      </c>
      <c r="HS237">
        <v>155</v>
      </c>
      <c r="HT237">
        <v>157</v>
      </c>
      <c r="HU237">
        <v>157</v>
      </c>
      <c r="HV237">
        <v>157</v>
      </c>
      <c r="HW237">
        <v>158</v>
      </c>
      <c r="HX237">
        <v>158</v>
      </c>
      <c r="HY237">
        <v>158</v>
      </c>
      <c r="HZ237">
        <v>158</v>
      </c>
      <c r="IA237">
        <v>158</v>
      </c>
      <c r="IB237">
        <v>159</v>
      </c>
      <c r="IC237">
        <v>160</v>
      </c>
      <c r="ID237">
        <v>161</v>
      </c>
      <c r="IE237">
        <v>161</v>
      </c>
      <c r="IF237">
        <v>161</v>
      </c>
      <c r="IG237">
        <v>161</v>
      </c>
      <c r="IH237">
        <v>164</v>
      </c>
      <c r="II237">
        <v>164</v>
      </c>
      <c r="IJ237">
        <v>164</v>
      </c>
    </row>
    <row r="238" spans="1:244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  <c r="HP238">
        <v>8</v>
      </c>
      <c r="HQ238">
        <v>8</v>
      </c>
      <c r="HR238">
        <v>8</v>
      </c>
      <c r="HS238">
        <v>8</v>
      </c>
      <c r="HT238">
        <v>8</v>
      </c>
      <c r="HU238">
        <v>8</v>
      </c>
      <c r="HV238">
        <v>8</v>
      </c>
      <c r="HW238">
        <v>10</v>
      </c>
      <c r="HX238">
        <v>10</v>
      </c>
      <c r="HY238">
        <v>10</v>
      </c>
      <c r="HZ238">
        <v>10</v>
      </c>
      <c r="IA238">
        <v>10</v>
      </c>
      <c r="IB238">
        <v>10</v>
      </c>
      <c r="IC238">
        <v>10</v>
      </c>
      <c r="ID238">
        <v>10</v>
      </c>
      <c r="IE238">
        <v>37</v>
      </c>
      <c r="IF238">
        <v>37</v>
      </c>
      <c r="IG238">
        <v>37</v>
      </c>
      <c r="IH238">
        <v>37</v>
      </c>
      <c r="II238">
        <v>37</v>
      </c>
      <c r="IJ238">
        <v>40</v>
      </c>
    </row>
    <row r="239" spans="1:244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  <c r="HP239">
        <v>202</v>
      </c>
      <c r="HQ239">
        <v>202</v>
      </c>
      <c r="HR239">
        <v>202</v>
      </c>
      <c r="HS239">
        <v>202</v>
      </c>
      <c r="HT239">
        <v>204</v>
      </c>
      <c r="HU239">
        <v>204</v>
      </c>
      <c r="HV239">
        <v>204</v>
      </c>
      <c r="HW239">
        <v>204</v>
      </c>
      <c r="HX239">
        <v>204</v>
      </c>
      <c r="HY239">
        <v>204</v>
      </c>
      <c r="HZ239">
        <v>204</v>
      </c>
      <c r="IA239">
        <v>204</v>
      </c>
      <c r="IB239">
        <v>204</v>
      </c>
      <c r="IC239">
        <v>204</v>
      </c>
      <c r="ID239">
        <v>204</v>
      </c>
      <c r="IE239">
        <v>204</v>
      </c>
      <c r="IF239">
        <v>204</v>
      </c>
      <c r="IG239">
        <v>204</v>
      </c>
      <c r="IH239">
        <v>204</v>
      </c>
      <c r="II239">
        <v>204</v>
      </c>
      <c r="IJ239">
        <v>204</v>
      </c>
    </row>
    <row r="240" spans="1:244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  <c r="HP240">
        <v>545</v>
      </c>
      <c r="HQ240">
        <v>545</v>
      </c>
      <c r="HR240">
        <v>545</v>
      </c>
      <c r="HS240">
        <v>545</v>
      </c>
      <c r="HT240">
        <v>545</v>
      </c>
      <c r="HU240">
        <v>575</v>
      </c>
      <c r="HV240">
        <v>575</v>
      </c>
      <c r="HW240">
        <v>575</v>
      </c>
      <c r="HX240">
        <v>575</v>
      </c>
      <c r="HY240">
        <v>575</v>
      </c>
      <c r="HZ240">
        <v>575</v>
      </c>
      <c r="IA240">
        <v>575</v>
      </c>
      <c r="IB240">
        <v>575</v>
      </c>
      <c r="IC240">
        <v>575</v>
      </c>
      <c r="ID240">
        <v>575</v>
      </c>
      <c r="IE240">
        <v>575</v>
      </c>
      <c r="IF240">
        <v>575</v>
      </c>
      <c r="IG240">
        <v>575</v>
      </c>
      <c r="IH240">
        <v>575</v>
      </c>
      <c r="II240">
        <v>575</v>
      </c>
      <c r="IJ240">
        <v>575</v>
      </c>
    </row>
    <row r="241" spans="1:244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  <c r="HP241">
        <v>13</v>
      </c>
      <c r="HQ241">
        <v>13</v>
      </c>
      <c r="HR241">
        <v>13</v>
      </c>
      <c r="HS241">
        <v>13</v>
      </c>
      <c r="HT241">
        <v>13</v>
      </c>
      <c r="HU241">
        <v>13</v>
      </c>
      <c r="HV241">
        <v>13</v>
      </c>
      <c r="HW241">
        <v>13</v>
      </c>
      <c r="HX241">
        <v>13</v>
      </c>
      <c r="HY241">
        <v>13</v>
      </c>
      <c r="HZ241">
        <v>13</v>
      </c>
      <c r="IA241">
        <v>13</v>
      </c>
      <c r="IB241">
        <v>13</v>
      </c>
      <c r="IC241">
        <v>13</v>
      </c>
      <c r="ID241">
        <v>13</v>
      </c>
      <c r="IE241">
        <v>13</v>
      </c>
      <c r="IF241">
        <v>13</v>
      </c>
      <c r="IG241">
        <v>13</v>
      </c>
      <c r="IH241">
        <v>13</v>
      </c>
      <c r="II241">
        <v>13</v>
      </c>
      <c r="IJ241">
        <v>13</v>
      </c>
    </row>
    <row r="242" spans="1:244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  <c r="HP242">
        <v>221</v>
      </c>
      <c r="HQ242">
        <v>226</v>
      </c>
      <c r="HR242">
        <v>228</v>
      </c>
      <c r="HS242">
        <v>232</v>
      </c>
      <c r="HT242">
        <v>237</v>
      </c>
      <c r="HU242">
        <v>240</v>
      </c>
      <c r="HV242">
        <v>246</v>
      </c>
      <c r="HW242">
        <v>248</v>
      </c>
      <c r="HX242">
        <v>255</v>
      </c>
      <c r="HY242">
        <v>273</v>
      </c>
      <c r="HZ242">
        <v>273</v>
      </c>
      <c r="IA242">
        <v>276</v>
      </c>
      <c r="IB242">
        <v>277</v>
      </c>
      <c r="IC242">
        <v>287</v>
      </c>
      <c r="ID242">
        <v>289</v>
      </c>
      <c r="IE242">
        <v>294</v>
      </c>
      <c r="IF242">
        <v>298</v>
      </c>
      <c r="IG242">
        <v>303</v>
      </c>
      <c r="IH242">
        <v>307</v>
      </c>
      <c r="II242">
        <v>309</v>
      </c>
      <c r="IJ242">
        <v>313</v>
      </c>
    </row>
    <row r="243" spans="1:244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  <c r="HP243">
        <v>312</v>
      </c>
      <c r="HQ243">
        <v>312</v>
      </c>
      <c r="HR243">
        <v>312</v>
      </c>
      <c r="HS243">
        <v>312</v>
      </c>
      <c r="HT243">
        <v>312</v>
      </c>
      <c r="HU243">
        <v>312</v>
      </c>
      <c r="HV243">
        <v>312</v>
      </c>
      <c r="HW243">
        <v>312</v>
      </c>
      <c r="HX243">
        <v>312</v>
      </c>
      <c r="HY243">
        <v>312</v>
      </c>
      <c r="HZ243">
        <v>312</v>
      </c>
      <c r="IA243">
        <v>312</v>
      </c>
      <c r="IB243">
        <v>312</v>
      </c>
      <c r="IC243">
        <v>312</v>
      </c>
      <c r="ID243">
        <v>312</v>
      </c>
      <c r="IE243">
        <v>312</v>
      </c>
      <c r="IF243">
        <v>312</v>
      </c>
      <c r="IG243">
        <v>312</v>
      </c>
      <c r="IH243">
        <v>312</v>
      </c>
      <c r="II243">
        <v>312</v>
      </c>
      <c r="IJ243">
        <v>312</v>
      </c>
    </row>
    <row r="244" spans="1:244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12</v>
      </c>
      <c r="HV244">
        <v>12</v>
      </c>
      <c r="HW244">
        <v>12</v>
      </c>
      <c r="HX244">
        <v>12</v>
      </c>
      <c r="HY244">
        <v>12</v>
      </c>
      <c r="HZ244">
        <v>12</v>
      </c>
      <c r="IA244">
        <v>12</v>
      </c>
      <c r="IB244">
        <v>12</v>
      </c>
      <c r="IC244">
        <v>11</v>
      </c>
      <c r="ID244">
        <v>11</v>
      </c>
      <c r="IE244">
        <v>11</v>
      </c>
      <c r="IF244">
        <v>11</v>
      </c>
      <c r="IG244">
        <v>12</v>
      </c>
      <c r="IH244">
        <v>12</v>
      </c>
      <c r="II244">
        <v>12</v>
      </c>
      <c r="IJ244">
        <v>12</v>
      </c>
    </row>
    <row r="245" spans="1:244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  <c r="HP245">
        <v>148</v>
      </c>
      <c r="HQ245">
        <v>148</v>
      </c>
      <c r="HR245">
        <v>148</v>
      </c>
      <c r="HS245">
        <v>200</v>
      </c>
      <c r="HT245">
        <v>218</v>
      </c>
      <c r="HU245">
        <v>218</v>
      </c>
      <c r="HV245">
        <v>220</v>
      </c>
      <c r="HW245">
        <v>221</v>
      </c>
      <c r="HX245">
        <v>264</v>
      </c>
      <c r="HY245">
        <v>264</v>
      </c>
      <c r="HZ245">
        <v>264</v>
      </c>
      <c r="IA245">
        <v>264</v>
      </c>
      <c r="IB245">
        <v>266</v>
      </c>
      <c r="IC245">
        <v>270</v>
      </c>
      <c r="ID245">
        <v>270</v>
      </c>
      <c r="IE245">
        <v>270</v>
      </c>
      <c r="IF245">
        <v>532</v>
      </c>
      <c r="IG245">
        <v>532</v>
      </c>
      <c r="IH245">
        <v>557</v>
      </c>
      <c r="II245">
        <v>561</v>
      </c>
      <c r="IJ245">
        <v>565</v>
      </c>
    </row>
    <row r="246" spans="1:244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</row>
    <row r="247" spans="1:244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  <c r="HP247">
        <v>1352</v>
      </c>
      <c r="HQ247">
        <v>1364</v>
      </c>
      <c r="HR247">
        <v>1378</v>
      </c>
      <c r="HS247">
        <v>1409</v>
      </c>
      <c r="HT247">
        <v>1419</v>
      </c>
      <c r="HU247">
        <v>1433</v>
      </c>
      <c r="HV247">
        <v>1437</v>
      </c>
      <c r="HW247">
        <v>1446</v>
      </c>
      <c r="HX247">
        <v>1459</v>
      </c>
      <c r="HY247">
        <v>1459</v>
      </c>
      <c r="HZ247">
        <v>1466</v>
      </c>
      <c r="IA247">
        <v>1476</v>
      </c>
      <c r="IB247">
        <v>1478</v>
      </c>
      <c r="IC247">
        <v>1484</v>
      </c>
      <c r="ID247">
        <v>1490</v>
      </c>
      <c r="IE247">
        <v>1502</v>
      </c>
      <c r="IF247">
        <v>1513</v>
      </c>
      <c r="IG247">
        <v>1528</v>
      </c>
      <c r="IH247">
        <v>1545</v>
      </c>
      <c r="II247">
        <v>1559</v>
      </c>
      <c r="IJ247">
        <v>1582</v>
      </c>
    </row>
    <row r="248" spans="1:244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  <c r="HP248">
        <v>37873</v>
      </c>
      <c r="HQ248">
        <v>38250</v>
      </c>
      <c r="HR248">
        <v>38655</v>
      </c>
      <c r="HS248">
        <v>39275</v>
      </c>
      <c r="HT248">
        <v>39538</v>
      </c>
      <c r="HU248">
        <v>39664</v>
      </c>
      <c r="HV248">
        <v>40081</v>
      </c>
      <c r="HW248">
        <v>40392</v>
      </c>
      <c r="HX248">
        <v>40774</v>
      </c>
      <c r="HY248">
        <v>41225</v>
      </c>
      <c r="HZ248">
        <v>41531</v>
      </c>
      <c r="IA248">
        <v>41594</v>
      </c>
      <c r="IB248">
        <v>42212</v>
      </c>
      <c r="IC248">
        <v>42509</v>
      </c>
      <c r="ID248">
        <v>42857</v>
      </c>
      <c r="IE248">
        <v>43359</v>
      </c>
      <c r="IF248">
        <v>43866</v>
      </c>
      <c r="IG248">
        <v>44375</v>
      </c>
      <c r="IH248">
        <v>44942</v>
      </c>
      <c r="II248">
        <v>45422</v>
      </c>
      <c r="IJ248">
        <v>45970</v>
      </c>
    </row>
    <row r="249" spans="1:244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  <c r="HP249">
        <v>34972</v>
      </c>
      <c r="HQ249">
        <v>36175</v>
      </c>
      <c r="HR249">
        <v>37091</v>
      </c>
      <c r="HS249">
        <v>38112</v>
      </c>
      <c r="HT249">
        <v>39027</v>
      </c>
      <c r="HU249">
        <v>39912</v>
      </c>
      <c r="HV249">
        <v>40574</v>
      </c>
      <c r="HW249">
        <v>41249</v>
      </c>
      <c r="HX249">
        <v>42006</v>
      </c>
      <c r="HY249">
        <v>42006</v>
      </c>
      <c r="HZ249">
        <v>43753</v>
      </c>
      <c r="IA249">
        <v>44435</v>
      </c>
      <c r="IB249">
        <v>45318</v>
      </c>
      <c r="IC249">
        <v>46125</v>
      </c>
      <c r="ID249">
        <v>46960</v>
      </c>
      <c r="IE249">
        <v>47729</v>
      </c>
      <c r="IF249">
        <v>48644</v>
      </c>
      <c r="IG249">
        <v>49371</v>
      </c>
      <c r="IH249">
        <v>50361</v>
      </c>
      <c r="II249">
        <v>51274</v>
      </c>
      <c r="IJ249">
        <v>52564</v>
      </c>
    </row>
    <row r="250" spans="1:244" x14ac:dyDescent="0.35">
      <c r="B250" t="s">
        <v>178</v>
      </c>
      <c r="C250">
        <v>14.058324000000001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  <c r="HP250">
        <v>663</v>
      </c>
      <c r="HQ250">
        <v>677</v>
      </c>
      <c r="HR250">
        <v>695</v>
      </c>
      <c r="HS250">
        <v>707</v>
      </c>
      <c r="HT250">
        <v>735</v>
      </c>
      <c r="HU250">
        <v>746</v>
      </c>
      <c r="HV250">
        <v>755</v>
      </c>
      <c r="HW250">
        <v>772</v>
      </c>
      <c r="HX250">
        <v>805</v>
      </c>
      <c r="HY250">
        <v>815</v>
      </c>
      <c r="HZ250">
        <v>853</v>
      </c>
      <c r="IA250">
        <v>868</v>
      </c>
      <c r="IB250">
        <v>890</v>
      </c>
      <c r="IC250">
        <v>893</v>
      </c>
      <c r="ID250">
        <v>902</v>
      </c>
      <c r="IE250">
        <v>910</v>
      </c>
      <c r="IF250">
        <v>918</v>
      </c>
      <c r="IG250">
        <v>926</v>
      </c>
      <c r="IH250">
        <v>931</v>
      </c>
      <c r="II250">
        <v>936</v>
      </c>
      <c r="IJ250">
        <v>940</v>
      </c>
    </row>
    <row r="251" spans="1:244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  <c r="HP251">
        <v>14291</v>
      </c>
      <c r="HQ251">
        <v>14631</v>
      </c>
      <c r="HR251">
        <v>14787</v>
      </c>
      <c r="HS251">
        <v>15056</v>
      </c>
      <c r="HT251">
        <v>15338</v>
      </c>
      <c r="HU251">
        <v>15483</v>
      </c>
      <c r="HV251">
        <v>16095</v>
      </c>
      <c r="HW251">
        <v>16437</v>
      </c>
      <c r="HX251">
        <v>16661</v>
      </c>
      <c r="HY251">
        <v>16843</v>
      </c>
      <c r="HZ251">
        <v>17270</v>
      </c>
      <c r="IA251">
        <v>17779</v>
      </c>
      <c r="IB251">
        <v>18466</v>
      </c>
      <c r="IC251">
        <v>18821</v>
      </c>
      <c r="ID251">
        <v>19788</v>
      </c>
      <c r="IE251">
        <v>19979</v>
      </c>
      <c r="IF251">
        <v>20082</v>
      </c>
      <c r="IG251">
        <v>21406</v>
      </c>
      <c r="IH251">
        <v>21804</v>
      </c>
      <c r="II251">
        <v>22209</v>
      </c>
      <c r="IJ251">
        <v>23060</v>
      </c>
    </row>
    <row r="252" spans="1:244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  <c r="HP252">
        <v>8</v>
      </c>
      <c r="HQ252">
        <v>8</v>
      </c>
      <c r="HR252">
        <v>8</v>
      </c>
      <c r="HS252">
        <v>8</v>
      </c>
      <c r="HT252">
        <v>8</v>
      </c>
      <c r="HU252">
        <v>8</v>
      </c>
      <c r="HV252">
        <v>8</v>
      </c>
      <c r="HW252">
        <v>8</v>
      </c>
      <c r="HX252">
        <v>8</v>
      </c>
      <c r="HY252">
        <v>8</v>
      </c>
      <c r="HZ252">
        <v>8</v>
      </c>
      <c r="IA252">
        <v>8</v>
      </c>
      <c r="IB252">
        <v>8</v>
      </c>
      <c r="IC252">
        <v>8</v>
      </c>
      <c r="ID252">
        <v>8</v>
      </c>
      <c r="IE252">
        <v>8</v>
      </c>
      <c r="IF252">
        <v>8</v>
      </c>
      <c r="IG252">
        <v>8</v>
      </c>
      <c r="IH252">
        <v>8</v>
      </c>
      <c r="II252">
        <v>8</v>
      </c>
      <c r="IJ252">
        <v>8</v>
      </c>
    </row>
    <row r="253" spans="1:244" x14ac:dyDescent="0.35">
      <c r="B253" t="s">
        <v>317</v>
      </c>
      <c r="C253">
        <v>15.552727000000001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  <c r="HP253">
        <v>1107</v>
      </c>
      <c r="HQ253">
        <v>1113</v>
      </c>
      <c r="HR253">
        <v>1123</v>
      </c>
      <c r="HS253">
        <v>1131</v>
      </c>
      <c r="HT253">
        <v>1160</v>
      </c>
      <c r="HU253">
        <v>1175</v>
      </c>
      <c r="HV253">
        <v>1180</v>
      </c>
      <c r="HW253">
        <v>1194</v>
      </c>
      <c r="HX253">
        <v>1197</v>
      </c>
      <c r="HY253">
        <v>1200</v>
      </c>
      <c r="HZ253">
        <v>1201</v>
      </c>
      <c r="IA253">
        <v>1203</v>
      </c>
      <c r="IB253">
        <v>1209</v>
      </c>
      <c r="IC253">
        <v>1211</v>
      </c>
      <c r="ID253">
        <v>1211</v>
      </c>
      <c r="IE253">
        <v>1211</v>
      </c>
      <c r="IF253">
        <v>1212</v>
      </c>
      <c r="IG253">
        <v>1215</v>
      </c>
      <c r="IH253">
        <v>1219</v>
      </c>
      <c r="II253">
        <v>1221</v>
      </c>
      <c r="IJ253">
        <v>1221</v>
      </c>
    </row>
    <row r="254" spans="1:244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  <c r="HP254">
        <v>10945</v>
      </c>
      <c r="HQ254">
        <v>11092</v>
      </c>
      <c r="HR254">
        <v>11454</v>
      </c>
      <c r="HS254">
        <v>11469</v>
      </c>
      <c r="HT254">
        <v>11479</v>
      </c>
      <c r="HU254">
        <v>11494</v>
      </c>
      <c r="HV254">
        <v>11562</v>
      </c>
      <c r="HW254">
        <v>11572</v>
      </c>
      <c r="HX254">
        <v>11668</v>
      </c>
      <c r="HY254">
        <v>11674</v>
      </c>
      <c r="HZ254">
        <v>11748</v>
      </c>
      <c r="IA254">
        <v>11787</v>
      </c>
      <c r="IB254">
        <v>11839</v>
      </c>
      <c r="IC254">
        <v>11899</v>
      </c>
      <c r="ID254">
        <v>11899</v>
      </c>
      <c r="IE254">
        <v>12007</v>
      </c>
      <c r="IF254">
        <v>12260</v>
      </c>
      <c r="IG254">
        <v>12380</v>
      </c>
      <c r="IH254">
        <v>12590</v>
      </c>
      <c r="II254">
        <v>12869</v>
      </c>
      <c r="IJ254">
        <v>13029</v>
      </c>
    </row>
    <row r="255" spans="1:244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  <c r="HP255">
        <v>5043</v>
      </c>
      <c r="HQ255">
        <v>5056</v>
      </c>
      <c r="HR255">
        <v>5061</v>
      </c>
      <c r="HS255">
        <v>5221</v>
      </c>
      <c r="HT255">
        <v>5241</v>
      </c>
      <c r="HU255">
        <v>5250</v>
      </c>
      <c r="HV255">
        <v>5263</v>
      </c>
      <c r="HW255">
        <v>5345</v>
      </c>
      <c r="HX255">
        <v>5345</v>
      </c>
      <c r="HY255">
        <v>5345</v>
      </c>
      <c r="HZ255">
        <v>5455</v>
      </c>
      <c r="IA255">
        <v>5477</v>
      </c>
      <c r="IB255">
        <v>5542</v>
      </c>
      <c r="IC255">
        <v>5635</v>
      </c>
      <c r="ID255">
        <v>5660</v>
      </c>
      <c r="IE255">
        <v>5675</v>
      </c>
      <c r="IF255">
        <v>5678</v>
      </c>
      <c r="IG255">
        <v>5690</v>
      </c>
      <c r="IH255">
        <v>5783</v>
      </c>
      <c r="II255">
        <v>5823</v>
      </c>
      <c r="IJ255">
        <v>5841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J268"/>
  <sheetViews>
    <sheetView topLeftCell="E1" workbookViewId="0">
      <selection activeCell="E1" sqref="E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44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13180</v>
      </c>
      <c r="BM1">
        <f t="shared" si="0"/>
        <v>14854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44365</v>
      </c>
      <c r="BW1">
        <f t="shared" si="1"/>
        <v>49863</v>
      </c>
      <c r="BX1">
        <f t="shared" si="1"/>
        <v>56101</v>
      </c>
      <c r="BY1">
        <f t="shared" si="1"/>
        <v>62205</v>
      </c>
      <c r="BZ1">
        <f t="shared" si="1"/>
        <v>68351</v>
      </c>
      <c r="CA1">
        <f t="shared" si="1"/>
        <v>73540</v>
      </c>
      <c r="CB1">
        <f t="shared" si="1"/>
        <v>79481</v>
      </c>
      <c r="CC1">
        <f t="shared" si="1"/>
        <v>87712</v>
      </c>
      <c r="CD1">
        <f t="shared" si="1"/>
        <v>94464</v>
      </c>
      <c r="CE1">
        <f t="shared" si="1"/>
        <v>102237</v>
      </c>
      <c r="CF1">
        <f t="shared" si="1"/>
        <v>109629</v>
      </c>
      <c r="CG1">
        <f t="shared" si="1"/>
        <v>115854</v>
      </c>
      <c r="CH1">
        <f t="shared" si="1"/>
        <v>121671</v>
      </c>
      <c r="CI1">
        <f t="shared" si="1"/>
        <v>127587</v>
      </c>
      <c r="CJ1">
        <f t="shared" si="1"/>
        <v>134567</v>
      </c>
      <c r="CK1">
        <f t="shared" si="1"/>
        <v>142918</v>
      </c>
      <c r="CL1">
        <f t="shared" si="1"/>
        <v>150221</v>
      </c>
      <c r="CM1">
        <f t="shared" si="1"/>
        <v>158588</v>
      </c>
      <c r="CN1">
        <f t="shared" si="1"/>
        <v>164601</v>
      </c>
      <c r="CO1">
        <f t="shared" si="1"/>
        <v>169862</v>
      </c>
      <c r="CP1">
        <f t="shared" si="1"/>
        <v>175726</v>
      </c>
      <c r="CQ1">
        <f t="shared" si="1"/>
        <v>182917</v>
      </c>
      <c r="CR1">
        <f t="shared" si="1"/>
        <v>189644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236559</v>
      </c>
      <c r="DA1">
        <f t="shared" si="1"/>
        <v>241722</v>
      </c>
      <c r="DB1">
        <f t="shared" si="1"/>
        <v>247205</v>
      </c>
      <c r="DC1">
        <f t="shared" si="1"/>
        <v>250694</v>
      </c>
      <c r="DD1">
        <f t="shared" si="1"/>
        <v>254808</v>
      </c>
      <c r="DE1">
        <f t="shared" si="1"/>
        <v>260714</v>
      </c>
      <c r="DF1">
        <f t="shared" si="1"/>
        <v>267277</v>
      </c>
      <c r="DG1">
        <f t="shared" si="1"/>
        <v>272579</v>
      </c>
      <c r="DH1">
        <f t="shared" si="1"/>
        <v>278054</v>
      </c>
      <c r="DI1">
        <f t="shared" si="1"/>
        <v>282287</v>
      </c>
      <c r="DJ1">
        <f t="shared" si="1"/>
        <v>285874</v>
      </c>
      <c r="DK1">
        <f t="shared" si="1"/>
        <v>289354</v>
      </c>
      <c r="DL1">
        <f t="shared" si="1"/>
        <v>294889</v>
      </c>
      <c r="DM1">
        <f t="shared" si="1"/>
        <v>299981</v>
      </c>
      <c r="DN1">
        <f t="shared" si="1"/>
        <v>305171</v>
      </c>
      <c r="DO1">
        <f t="shared" si="1"/>
        <v>310304</v>
      </c>
      <c r="DP1">
        <f t="shared" si="1"/>
        <v>314424</v>
      </c>
      <c r="DQ1">
        <f t="shared" si="1"/>
        <v>317712</v>
      </c>
      <c r="DR1">
        <f t="shared" si="1"/>
        <v>321412</v>
      </c>
      <c r="DS1">
        <f t="shared" si="1"/>
        <v>326158</v>
      </c>
      <c r="DT1">
        <f t="shared" si="1"/>
        <v>330926</v>
      </c>
      <c r="DU1">
        <f t="shared" si="1"/>
        <v>335657</v>
      </c>
      <c r="DV1">
        <f t="shared" si="1"/>
        <v>340851</v>
      </c>
      <c r="DW1">
        <f t="shared" si="1"/>
        <v>344742</v>
      </c>
      <c r="DX1">
        <f t="shared" si="1"/>
        <v>347870</v>
      </c>
      <c r="DY1">
        <f t="shared" si="1"/>
        <v>349062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SUM(ED3:ED268)</f>
        <v>371610</v>
      </c>
      <c r="EE1">
        <f t="shared" si="2"/>
        <v>374478</v>
      </c>
      <c r="EF1">
        <f t="shared" si="2"/>
        <v>377554</v>
      </c>
      <c r="EG1">
        <f t="shared" si="2"/>
        <v>382296</v>
      </c>
      <c r="EH1">
        <f t="shared" si="2"/>
        <v>387745</v>
      </c>
      <c r="EI1">
        <f t="shared" si="2"/>
        <v>392879</v>
      </c>
      <c r="EJ1">
        <f t="shared" si="2"/>
        <v>397453</v>
      </c>
      <c r="EK1">
        <f t="shared" si="2"/>
        <v>401265</v>
      </c>
      <c r="EL1">
        <f t="shared" si="2"/>
        <v>404006</v>
      </c>
      <c r="EM1">
        <f t="shared" si="2"/>
        <v>407707</v>
      </c>
      <c r="EN1">
        <f t="shared" si="2"/>
        <v>412562</v>
      </c>
      <c r="EO1">
        <f t="shared" si="2"/>
        <v>417623</v>
      </c>
      <c r="EP1">
        <f t="shared" si="2"/>
        <v>422322</v>
      </c>
      <c r="EQ1">
        <f t="shared" si="2"/>
        <v>426545</v>
      </c>
      <c r="ER1">
        <f t="shared" si="2"/>
        <v>430722</v>
      </c>
      <c r="ES1">
        <f t="shared" si="2"/>
        <v>434129</v>
      </c>
      <c r="ET1">
        <f t="shared" si="2"/>
        <v>437559</v>
      </c>
      <c r="EU1">
        <f t="shared" si="2"/>
        <v>444294</v>
      </c>
      <c r="EV1">
        <f t="shared" si="2"/>
        <v>449396</v>
      </c>
      <c r="EW1">
        <f t="shared" si="2"/>
        <v>454386</v>
      </c>
      <c r="EX1">
        <f t="shared" si="2"/>
        <v>460545</v>
      </c>
      <c r="EY1">
        <f t="shared" si="2"/>
        <v>464746</v>
      </c>
      <c r="EZ1">
        <f t="shared" si="2"/>
        <v>468747</v>
      </c>
      <c r="FA1">
        <f t="shared" si="2"/>
        <v>472311</v>
      </c>
      <c r="FB1">
        <f t="shared" si="2"/>
        <v>477539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508361</v>
      </c>
      <c r="FJ1">
        <f t="shared" si="2"/>
        <v>513291</v>
      </c>
      <c r="FK1">
        <f t="shared" si="2"/>
        <v>518361</v>
      </c>
      <c r="FL1">
        <f t="shared" si="2"/>
        <v>523297</v>
      </c>
      <c r="FM1">
        <f t="shared" si="2"/>
        <v>527661</v>
      </c>
      <c r="FN1">
        <f t="shared" si="2"/>
        <v>531133</v>
      </c>
      <c r="FO1">
        <f t="shared" si="2"/>
        <v>534954</v>
      </c>
      <c r="FP1">
        <f t="shared" si="2"/>
        <v>540984</v>
      </c>
      <c r="FQ1">
        <f t="shared" si="2"/>
        <v>546257</v>
      </c>
      <c r="FR1">
        <f t="shared" si="2"/>
        <v>551670</v>
      </c>
      <c r="FS1">
        <f t="shared" si="2"/>
        <v>556965</v>
      </c>
      <c r="FT1">
        <f t="shared" si="2"/>
        <v>561750</v>
      </c>
      <c r="FU1">
        <f t="shared" si="2"/>
        <v>565740</v>
      </c>
      <c r="FV1">
        <f t="shared" si="2"/>
        <v>569553</v>
      </c>
      <c r="FW1">
        <f t="shared" si="2"/>
        <v>575148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598609</v>
      </c>
      <c r="GB1">
        <f t="shared" si="2"/>
        <v>602661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675313</v>
      </c>
      <c r="GO1">
        <f t="shared" si="2"/>
        <v>680796</v>
      </c>
      <c r="GP1">
        <f t="shared" ref="GP1:IJ1" si="3">SUM(GP3:GP268)</f>
        <v>685087</v>
      </c>
      <c r="GQ1">
        <f t="shared" si="3"/>
        <v>689402</v>
      </c>
      <c r="GR1">
        <f t="shared" si="3"/>
        <v>696350</v>
      </c>
      <c r="GS1">
        <f t="shared" si="3"/>
        <v>703302</v>
      </c>
      <c r="GT1">
        <f t="shared" si="3"/>
        <v>709787</v>
      </c>
      <c r="GU1">
        <f t="shared" si="3"/>
        <v>716089</v>
      </c>
      <c r="GV1">
        <f t="shared" si="3"/>
        <v>721499</v>
      </c>
      <c r="GW1">
        <f t="shared" si="3"/>
        <v>726039</v>
      </c>
      <c r="GX1">
        <f t="shared" si="3"/>
        <v>730973</v>
      </c>
      <c r="GY1">
        <f t="shared" si="3"/>
        <v>737391</v>
      </c>
      <c r="GZ1">
        <f t="shared" si="3"/>
        <v>743999</v>
      </c>
      <c r="HA1">
        <f t="shared" si="3"/>
        <v>750232</v>
      </c>
      <c r="HB1">
        <f t="shared" si="3"/>
        <v>760366</v>
      </c>
      <c r="HC1">
        <f t="shared" si="3"/>
        <v>765715</v>
      </c>
      <c r="HD1">
        <f t="shared" si="3"/>
        <v>769903</v>
      </c>
      <c r="HE1">
        <f t="shared" si="3"/>
        <v>774036</v>
      </c>
      <c r="HF1">
        <f t="shared" si="3"/>
        <v>780909</v>
      </c>
      <c r="HG1">
        <f t="shared" si="3"/>
        <v>787659</v>
      </c>
      <c r="HH1">
        <f t="shared" si="3"/>
        <v>793684</v>
      </c>
      <c r="HI1">
        <f t="shared" si="3"/>
        <v>799224</v>
      </c>
      <c r="HJ1">
        <f t="shared" si="3"/>
        <v>804787</v>
      </c>
      <c r="HK1">
        <f t="shared" si="3"/>
        <v>808648</v>
      </c>
      <c r="HL1">
        <f t="shared" si="3"/>
        <v>812998</v>
      </c>
      <c r="HM1">
        <f t="shared" si="3"/>
        <v>819396</v>
      </c>
      <c r="HN1">
        <f t="shared" si="3"/>
        <v>825680</v>
      </c>
      <c r="HO1">
        <f t="shared" si="3"/>
        <v>831566</v>
      </c>
      <c r="HP1">
        <f t="shared" si="3"/>
        <v>837080</v>
      </c>
      <c r="HQ1">
        <f t="shared" si="3"/>
        <v>842452</v>
      </c>
      <c r="HR1">
        <f t="shared" si="3"/>
        <v>846353</v>
      </c>
      <c r="HS1">
        <f t="shared" si="3"/>
        <v>850535</v>
      </c>
      <c r="HT1">
        <f t="shared" si="3"/>
        <v>857015</v>
      </c>
      <c r="HU1">
        <f t="shared" si="3"/>
        <v>863028</v>
      </c>
      <c r="HV1">
        <f t="shared" si="3"/>
        <v>868733</v>
      </c>
      <c r="HW1">
        <f t="shared" si="3"/>
        <v>874639</v>
      </c>
      <c r="HX1">
        <f t="shared" si="3"/>
        <v>879577</v>
      </c>
      <c r="HY1">
        <f t="shared" si="3"/>
        <v>883339</v>
      </c>
      <c r="HZ1">
        <f t="shared" si="3"/>
        <v>892646</v>
      </c>
      <c r="IA1">
        <f t="shared" si="3"/>
        <v>897383</v>
      </c>
      <c r="IB1">
        <f t="shared" si="3"/>
        <v>903686</v>
      </c>
      <c r="IC1">
        <f t="shared" si="3"/>
        <v>909479</v>
      </c>
      <c r="ID1">
        <f t="shared" si="3"/>
        <v>915356</v>
      </c>
      <c r="IE1">
        <f t="shared" si="3"/>
        <v>920231</v>
      </c>
      <c r="IF1">
        <f t="shared" si="3"/>
        <v>923873</v>
      </c>
      <c r="IG1">
        <f t="shared" si="3"/>
        <v>927249</v>
      </c>
      <c r="IH1">
        <f t="shared" si="3"/>
        <v>934820</v>
      </c>
      <c r="II1">
        <f t="shared" si="3"/>
        <v>939473</v>
      </c>
      <c r="IJ1">
        <f t="shared" si="3"/>
        <v>944887</v>
      </c>
    </row>
    <row r="2" spans="1:24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</row>
    <row r="3" spans="1:24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</row>
    <row r="4" spans="1:24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</row>
    <row r="5" spans="1:24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</row>
    <row r="6" spans="1:24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</row>
    <row r="7" spans="1:24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</row>
    <row r="8" spans="1:24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</row>
    <row r="9" spans="1:24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</row>
    <row r="10" spans="1:24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</row>
    <row r="11" spans="1:24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</row>
    <row r="12" spans="1:24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</row>
    <row r="13" spans="1:24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</row>
    <row r="14" spans="1:24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</row>
    <row r="15" spans="1:24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</row>
    <row r="16" spans="1:24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</row>
    <row r="17" spans="1:24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</row>
    <row r="18" spans="1:24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</row>
    <row r="19" spans="1:24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</row>
    <row r="20" spans="1:24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</row>
    <row r="21" spans="1:24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</row>
    <row r="22" spans="1:24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</row>
    <row r="23" spans="1:24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</row>
    <row r="24" spans="1:24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</row>
    <row r="25" spans="1:24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</row>
    <row r="26" spans="1:24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</row>
    <row r="27" spans="1:24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</row>
    <row r="28" spans="1:24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</row>
    <row r="29" spans="1:24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</row>
    <row r="30" spans="1:24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</row>
    <row r="31" spans="1:24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</row>
    <row r="32" spans="1:24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</row>
    <row r="33" spans="1:24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</row>
    <row r="34" spans="1:24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</row>
    <row r="35" spans="1:24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</row>
    <row r="36" spans="1:24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</row>
    <row r="37" spans="1:24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</row>
    <row r="38" spans="1:24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</row>
    <row r="39" spans="1:24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</row>
    <row r="40" spans="1:24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</row>
    <row r="41" spans="1:24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</row>
    <row r="42" spans="1:24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</row>
    <row r="43" spans="1:24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</row>
    <row r="44" spans="1:24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</row>
    <row r="45" spans="1:24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</row>
    <row r="46" spans="1:24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</row>
    <row r="47" spans="1:24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</row>
    <row r="48" spans="1:24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</row>
    <row r="49" spans="1:24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</row>
    <row r="50" spans="1:244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</row>
    <row r="51" spans="1:244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</row>
    <row r="52" spans="1:244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</row>
    <row r="53" spans="1:244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</row>
    <row r="54" spans="1:244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</row>
    <row r="55" spans="1:244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</row>
    <row r="56" spans="1:244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</row>
    <row r="57" spans="1:244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</row>
    <row r="58" spans="1:244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</row>
    <row r="59" spans="1:244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</row>
    <row r="60" spans="1:244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</row>
    <row r="61" spans="1:244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</row>
    <row r="62" spans="1:244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</row>
    <row r="63" spans="1:244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</row>
    <row r="64" spans="1:244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</row>
    <row r="65" spans="1:244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</row>
    <row r="66" spans="1:244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</row>
    <row r="67" spans="1:244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</row>
    <row r="68" spans="1:244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</row>
    <row r="69" spans="1:244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</row>
    <row r="70" spans="1:244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</row>
    <row r="71" spans="1:244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</row>
    <row r="72" spans="1:244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</row>
    <row r="73" spans="1:244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</row>
    <row r="74" spans="1:244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</row>
    <row r="75" spans="1:244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</row>
    <row r="76" spans="1:244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</row>
    <row r="77" spans="1:244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</row>
    <row r="78" spans="1:244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</row>
    <row r="79" spans="1:244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</row>
    <row r="80" spans="1:244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</row>
    <row r="81" spans="1:244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</row>
    <row r="82" spans="1:244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</row>
    <row r="83" spans="1:244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</row>
    <row r="84" spans="1:244" x14ac:dyDescent="0.35">
      <c r="A84" t="s">
        <v>159</v>
      </c>
      <c r="B84" t="s">
        <v>142</v>
      </c>
      <c r="C84">
        <v>31.201999999999899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</row>
    <row r="85" spans="1:244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</row>
    <row r="86" spans="1:244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</row>
    <row r="87" spans="1:244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</row>
    <row r="88" spans="1:244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</row>
    <row r="89" spans="1:244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</row>
    <row r="90" spans="1:244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</row>
    <row r="91" spans="1:244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</row>
    <row r="92" spans="1:244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21611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</row>
    <row r="93" spans="1:244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</row>
    <row r="94" spans="1:244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</row>
    <row r="95" spans="1:244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</row>
    <row r="96" spans="1:244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</row>
    <row r="97" spans="1:244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</row>
    <row r="98" spans="1:244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</row>
    <row r="99" spans="1:244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</row>
    <row r="100" spans="1:244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</row>
    <row r="101" spans="1:244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</row>
    <row r="102" spans="1:244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</row>
    <row r="103" spans="1:244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</row>
    <row r="104" spans="1:244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</row>
    <row r="105" spans="1:244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</row>
    <row r="106" spans="1:244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</row>
    <row r="107" spans="1:244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</row>
    <row r="108" spans="1:244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</row>
    <row r="109" spans="1:244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</row>
    <row r="110" spans="1:244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</row>
    <row r="111" spans="1:244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</row>
    <row r="112" spans="1:244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</row>
    <row r="113" spans="1:244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</row>
    <row r="114" spans="1:244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</row>
    <row r="115" spans="1:244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</row>
    <row r="116" spans="1:244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</row>
    <row r="117" spans="1:244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</row>
    <row r="118" spans="1:244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</row>
    <row r="119" spans="1:244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</row>
    <row r="120" spans="1:244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</row>
    <row r="121" spans="1:244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</row>
    <row r="122" spans="1:244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</row>
    <row r="123" spans="1:244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</row>
    <row r="124" spans="1:244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</row>
    <row r="125" spans="1:244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</row>
    <row r="126" spans="1:244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</row>
    <row r="127" spans="1:244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</row>
    <row r="128" spans="1:244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</row>
    <row r="129" spans="2:244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</row>
    <row r="130" spans="2:244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</row>
    <row r="131" spans="2:244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</row>
    <row r="132" spans="2:244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</row>
    <row r="133" spans="2:244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</row>
    <row r="134" spans="2:244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</row>
    <row r="135" spans="2:244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</row>
    <row r="136" spans="2:244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</row>
    <row r="137" spans="2:244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</row>
    <row r="138" spans="2:244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</row>
    <row r="139" spans="2:244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</row>
    <row r="140" spans="2:244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</row>
    <row r="141" spans="2:244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</row>
    <row r="142" spans="2:244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</row>
    <row r="143" spans="2:244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</row>
    <row r="144" spans="2:244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</row>
    <row r="145" spans="2:244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</row>
    <row r="146" spans="2:244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79722</v>
      </c>
      <c r="IH146">
        <v>82066</v>
      </c>
      <c r="II146">
        <v>82066</v>
      </c>
      <c r="IJ146">
        <v>83198</v>
      </c>
    </row>
    <row r="147" spans="2:244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</row>
    <row r="148" spans="2:244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</row>
    <row r="149" spans="2:244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</row>
    <row r="150" spans="2:244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</row>
    <row r="151" spans="2:244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</row>
    <row r="152" spans="2:244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</row>
    <row r="153" spans="2:244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</row>
    <row r="154" spans="2:244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</row>
    <row r="155" spans="2:244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</row>
    <row r="156" spans="2:244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</row>
    <row r="157" spans="2:244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</row>
    <row r="158" spans="2:244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</row>
    <row r="159" spans="2:244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  <c r="HN159">
        <v>488</v>
      </c>
      <c r="HO159">
        <v>488</v>
      </c>
      <c r="HP159">
        <v>488</v>
      </c>
      <c r="HQ159">
        <v>488</v>
      </c>
      <c r="HR159">
        <v>488</v>
      </c>
      <c r="HS159">
        <v>488</v>
      </c>
      <c r="HT159">
        <v>488</v>
      </c>
      <c r="HU159">
        <v>488</v>
      </c>
      <c r="HV159">
        <v>488</v>
      </c>
      <c r="HW159">
        <v>488</v>
      </c>
      <c r="HX159">
        <v>488</v>
      </c>
      <c r="HY159">
        <v>488</v>
      </c>
      <c r="HZ159">
        <v>488</v>
      </c>
      <c r="IA159">
        <v>488</v>
      </c>
      <c r="IB159">
        <v>488</v>
      </c>
      <c r="IC159">
        <v>488</v>
      </c>
      <c r="ID159">
        <v>488</v>
      </c>
      <c r="IE159">
        <v>488</v>
      </c>
      <c r="IF159">
        <v>488</v>
      </c>
      <c r="IG159">
        <v>488</v>
      </c>
      <c r="IH159">
        <v>488</v>
      </c>
      <c r="II159">
        <v>488</v>
      </c>
      <c r="IJ159">
        <v>488</v>
      </c>
    </row>
    <row r="160" spans="2:244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</row>
    <row r="161" spans="2:244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</row>
    <row r="162" spans="2:244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</row>
    <row r="163" spans="2:244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</row>
    <row r="164" spans="2:244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</row>
    <row r="165" spans="2:244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</row>
    <row r="166" spans="2:244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</row>
    <row r="167" spans="2:244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</row>
    <row r="168" spans="2:244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</row>
    <row r="169" spans="2:244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</row>
    <row r="170" spans="2:244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</row>
    <row r="171" spans="2:244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</row>
    <row r="172" spans="2:244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</row>
    <row r="173" spans="2:244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</row>
    <row r="174" spans="2:244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</row>
    <row r="175" spans="2:244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</row>
    <row r="176" spans="2:244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</row>
    <row r="177" spans="1:244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</row>
    <row r="178" spans="1:244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  <c r="ID178">
        <v>161</v>
      </c>
      <c r="IE178">
        <v>161</v>
      </c>
      <c r="IF178">
        <v>161</v>
      </c>
      <c r="IG178">
        <v>161</v>
      </c>
      <c r="IH178">
        <v>161</v>
      </c>
      <c r="II178">
        <v>161</v>
      </c>
      <c r="IJ178">
        <v>161</v>
      </c>
    </row>
    <row r="179" spans="1:244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  <c r="II179">
        <v>10</v>
      </c>
      <c r="IJ179">
        <v>10</v>
      </c>
    </row>
    <row r="180" spans="1:244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  <c r="ID180">
        <v>70183</v>
      </c>
      <c r="IE180">
        <v>70604</v>
      </c>
      <c r="IF180">
        <v>70821</v>
      </c>
      <c r="IG180">
        <v>71049</v>
      </c>
      <c r="IH180">
        <v>71678</v>
      </c>
      <c r="II180">
        <v>71978</v>
      </c>
      <c r="IJ180">
        <v>72179</v>
      </c>
    </row>
    <row r="181" spans="1:244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  <c r="ID181">
        <v>1114</v>
      </c>
      <c r="IE181">
        <v>1117</v>
      </c>
      <c r="IF181">
        <v>1123</v>
      </c>
      <c r="IG181">
        <v>1129</v>
      </c>
      <c r="IH181">
        <v>1143</v>
      </c>
      <c r="II181">
        <v>1159</v>
      </c>
      <c r="IJ181">
        <v>1170</v>
      </c>
    </row>
    <row r="182" spans="1:244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</row>
    <row r="183" spans="1:244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</row>
    <row r="184" spans="1:244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  <c r="ID184">
        <v>115</v>
      </c>
      <c r="IE184">
        <v>118</v>
      </c>
      <c r="IF184">
        <v>120</v>
      </c>
      <c r="IG184">
        <v>121</v>
      </c>
      <c r="IH184">
        <v>123</v>
      </c>
      <c r="II184">
        <v>126</v>
      </c>
      <c r="IJ184">
        <v>129</v>
      </c>
    </row>
    <row r="185" spans="1:244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  <c r="ID185">
        <v>1524</v>
      </c>
      <c r="IE185">
        <v>1553</v>
      </c>
      <c r="IF185">
        <v>1578</v>
      </c>
      <c r="IG185">
        <v>1614</v>
      </c>
      <c r="IH185">
        <v>1648</v>
      </c>
      <c r="II185">
        <v>1686</v>
      </c>
      <c r="IJ185">
        <v>1714</v>
      </c>
    </row>
    <row r="186" spans="1:244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  <c r="ID186">
        <v>31</v>
      </c>
      <c r="IE186">
        <v>35</v>
      </c>
      <c r="IF186">
        <v>35</v>
      </c>
      <c r="IG186">
        <v>35</v>
      </c>
      <c r="IH186">
        <v>37</v>
      </c>
      <c r="II186">
        <v>39</v>
      </c>
      <c r="IJ186">
        <v>39</v>
      </c>
    </row>
    <row r="187" spans="1:244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  <c r="ID187">
        <v>98</v>
      </c>
      <c r="IE187">
        <v>98</v>
      </c>
      <c r="IF187">
        <v>101</v>
      </c>
      <c r="IG187">
        <v>103</v>
      </c>
      <c r="IH187">
        <v>106</v>
      </c>
      <c r="II187">
        <v>108</v>
      </c>
      <c r="IJ187">
        <v>108</v>
      </c>
    </row>
    <row r="188" spans="1:244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  <c r="ID188">
        <v>322</v>
      </c>
      <c r="IE188">
        <v>336</v>
      </c>
      <c r="IF188">
        <v>345</v>
      </c>
      <c r="IG188">
        <v>360</v>
      </c>
      <c r="IH188">
        <v>371</v>
      </c>
      <c r="II188">
        <v>379</v>
      </c>
      <c r="IJ188">
        <v>383</v>
      </c>
    </row>
    <row r="189" spans="1:244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  <c r="ID189">
        <v>18</v>
      </c>
      <c r="IE189">
        <v>18</v>
      </c>
      <c r="IF189">
        <v>18</v>
      </c>
      <c r="IG189">
        <v>20</v>
      </c>
      <c r="IH189">
        <v>22</v>
      </c>
      <c r="II189">
        <v>22</v>
      </c>
      <c r="IJ189">
        <v>23</v>
      </c>
    </row>
    <row r="190" spans="1:244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1</v>
      </c>
    </row>
    <row r="191" spans="1:244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</row>
    <row r="192" spans="1:244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  <c r="ID192">
        <v>19</v>
      </c>
      <c r="IE192">
        <v>19</v>
      </c>
      <c r="IF192">
        <v>19</v>
      </c>
      <c r="IG192">
        <v>19</v>
      </c>
      <c r="IH192">
        <v>19</v>
      </c>
      <c r="II192">
        <v>19</v>
      </c>
      <c r="IJ192">
        <v>19</v>
      </c>
    </row>
    <row r="193" spans="2:244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  <c r="ID193">
        <v>6252</v>
      </c>
      <c r="IE193">
        <v>6253</v>
      </c>
      <c r="IF193">
        <v>6254</v>
      </c>
      <c r="IG193">
        <v>6256</v>
      </c>
      <c r="IH193">
        <v>6258</v>
      </c>
      <c r="II193">
        <v>6260</v>
      </c>
      <c r="IJ193">
        <v>6266</v>
      </c>
    </row>
    <row r="194" spans="2:244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  <c r="ID194">
        <v>24</v>
      </c>
      <c r="IE194">
        <v>24</v>
      </c>
      <c r="IF194">
        <v>24</v>
      </c>
      <c r="IG194">
        <v>24</v>
      </c>
      <c r="IH194">
        <v>25</v>
      </c>
      <c r="II194">
        <v>25</v>
      </c>
      <c r="IJ194">
        <v>25</v>
      </c>
    </row>
    <row r="195" spans="2:244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  <c r="ID195">
        <v>144</v>
      </c>
      <c r="IE195">
        <v>144</v>
      </c>
      <c r="IF195">
        <v>144</v>
      </c>
      <c r="IG195">
        <v>144</v>
      </c>
      <c r="IH195">
        <v>147</v>
      </c>
      <c r="II195">
        <v>147</v>
      </c>
      <c r="IJ195">
        <v>147</v>
      </c>
    </row>
    <row r="196" spans="2:244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  <c r="ID196">
        <v>69</v>
      </c>
      <c r="IE196">
        <v>69</v>
      </c>
      <c r="IF196">
        <v>69</v>
      </c>
      <c r="IG196">
        <v>69</v>
      </c>
      <c r="IH196">
        <v>69</v>
      </c>
      <c r="II196">
        <v>69</v>
      </c>
      <c r="IJ196">
        <v>69</v>
      </c>
    </row>
    <row r="197" spans="2:244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  <c r="ID197">
        <v>1076</v>
      </c>
      <c r="IE197">
        <v>1078</v>
      </c>
      <c r="IF197">
        <v>1082</v>
      </c>
      <c r="IG197">
        <v>1083</v>
      </c>
      <c r="IH197">
        <v>1088</v>
      </c>
      <c r="II197">
        <v>1091</v>
      </c>
      <c r="IJ197">
        <v>1093</v>
      </c>
    </row>
    <row r="198" spans="2:244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  <c r="ID198">
        <v>642</v>
      </c>
      <c r="IE198">
        <v>646</v>
      </c>
      <c r="IF198">
        <v>648</v>
      </c>
      <c r="IG198">
        <v>652</v>
      </c>
      <c r="IH198">
        <v>661</v>
      </c>
      <c r="II198">
        <v>668</v>
      </c>
      <c r="IJ198">
        <v>675</v>
      </c>
    </row>
    <row r="199" spans="2:244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  <c r="ID199">
        <v>265</v>
      </c>
      <c r="IE199">
        <v>265</v>
      </c>
      <c r="IF199">
        <v>265</v>
      </c>
      <c r="IG199">
        <v>265</v>
      </c>
      <c r="IH199">
        <v>265</v>
      </c>
      <c r="II199">
        <v>265</v>
      </c>
      <c r="IJ199">
        <v>266</v>
      </c>
    </row>
    <row r="200" spans="2:244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  <c r="ID200">
        <v>762</v>
      </c>
      <c r="IE200">
        <v>762</v>
      </c>
      <c r="IF200">
        <v>780</v>
      </c>
      <c r="IG200">
        <v>790</v>
      </c>
      <c r="IH200">
        <v>797</v>
      </c>
      <c r="II200">
        <v>805</v>
      </c>
      <c r="IJ200">
        <v>818</v>
      </c>
    </row>
    <row r="201" spans="2:244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  <c r="ID201">
        <v>6373</v>
      </c>
      <c r="IE201">
        <v>6379</v>
      </c>
      <c r="IF201">
        <v>6383</v>
      </c>
      <c r="IG201">
        <v>6389</v>
      </c>
      <c r="IH201">
        <v>6393</v>
      </c>
      <c r="II201">
        <v>6399</v>
      </c>
      <c r="IJ201">
        <v>6408</v>
      </c>
    </row>
    <row r="202" spans="2:244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  <c r="ID202">
        <v>2140</v>
      </c>
      <c r="IE202">
        <v>2155</v>
      </c>
      <c r="IF202">
        <v>2166</v>
      </c>
      <c r="IG202">
        <v>2173</v>
      </c>
      <c r="IH202">
        <v>2187</v>
      </c>
      <c r="II202">
        <v>2198</v>
      </c>
      <c r="IJ202">
        <v>2213</v>
      </c>
    </row>
    <row r="203" spans="2:244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  <c r="IF203">
        <v>6</v>
      </c>
      <c r="IG203">
        <v>6</v>
      </c>
      <c r="IH203">
        <v>6</v>
      </c>
      <c r="II203">
        <v>6</v>
      </c>
      <c r="IJ203">
        <v>6</v>
      </c>
    </row>
    <row r="204" spans="2:244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  <c r="ID204">
        <v>496</v>
      </c>
      <c r="IE204">
        <v>514</v>
      </c>
      <c r="IF204">
        <v>525</v>
      </c>
      <c r="IG204">
        <v>539</v>
      </c>
      <c r="IH204">
        <v>552</v>
      </c>
      <c r="II204">
        <v>566</v>
      </c>
      <c r="IJ204">
        <v>584</v>
      </c>
    </row>
    <row r="205" spans="2:244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  <c r="ID205">
        <v>30344</v>
      </c>
      <c r="IE205">
        <v>30470</v>
      </c>
      <c r="IF205">
        <v>30526</v>
      </c>
      <c r="IG205">
        <v>30710</v>
      </c>
      <c r="IH205">
        <v>30812</v>
      </c>
      <c r="II205">
        <v>30927</v>
      </c>
      <c r="IJ205">
        <v>31051</v>
      </c>
    </row>
    <row r="206" spans="2:244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  <c r="ID206">
        <v>4108</v>
      </c>
      <c r="IE206">
        <v>4292</v>
      </c>
      <c r="IF206">
        <v>4371</v>
      </c>
      <c r="IG206">
        <v>4630</v>
      </c>
      <c r="IH206">
        <v>4663</v>
      </c>
      <c r="II206">
        <v>4732</v>
      </c>
      <c r="IJ206">
        <v>4785</v>
      </c>
    </row>
    <row r="207" spans="2:244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  <c r="ID207">
        <v>2169</v>
      </c>
      <c r="IE207">
        <v>2182</v>
      </c>
      <c r="IF207">
        <v>2188</v>
      </c>
      <c r="IG207">
        <v>2203</v>
      </c>
      <c r="IH207">
        <v>2227</v>
      </c>
      <c r="II207">
        <v>2237</v>
      </c>
      <c r="IJ207">
        <v>2253</v>
      </c>
    </row>
    <row r="208" spans="2:244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  <c r="ID208">
        <v>1855</v>
      </c>
      <c r="IE208">
        <v>1860</v>
      </c>
      <c r="IF208">
        <v>1867</v>
      </c>
      <c r="IG208">
        <v>1871</v>
      </c>
      <c r="IH208">
        <v>1875</v>
      </c>
      <c r="II208">
        <v>1878</v>
      </c>
      <c r="IJ208">
        <v>1888</v>
      </c>
    </row>
    <row r="209" spans="2:244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  <c r="ID209">
        <v>205</v>
      </c>
      <c r="IE209">
        <v>205</v>
      </c>
      <c r="IF209">
        <v>205</v>
      </c>
      <c r="IG209">
        <v>207</v>
      </c>
      <c r="IH209">
        <v>208</v>
      </c>
      <c r="II209">
        <v>208</v>
      </c>
      <c r="IJ209">
        <v>208</v>
      </c>
    </row>
    <row r="210" spans="2:244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  <c r="ID210">
        <v>4100</v>
      </c>
      <c r="IE210">
        <v>4127</v>
      </c>
      <c r="IF210">
        <v>4163</v>
      </c>
      <c r="IG210">
        <v>4185</v>
      </c>
      <c r="IH210">
        <v>4236</v>
      </c>
      <c r="II210">
        <v>4285</v>
      </c>
      <c r="IJ210">
        <v>4312</v>
      </c>
    </row>
    <row r="211" spans="2:244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  <c r="ID211">
        <v>18309</v>
      </c>
      <c r="IE211">
        <v>18426</v>
      </c>
      <c r="IF211">
        <v>18517</v>
      </c>
      <c r="IG211">
        <v>18573</v>
      </c>
      <c r="IH211">
        <v>18723</v>
      </c>
      <c r="II211">
        <v>18853</v>
      </c>
      <c r="IJ211">
        <v>18996</v>
      </c>
    </row>
    <row r="212" spans="2:244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  <c r="ID212">
        <v>22</v>
      </c>
      <c r="IE212">
        <v>22</v>
      </c>
      <c r="IF212">
        <v>22</v>
      </c>
      <c r="IG212">
        <v>22</v>
      </c>
      <c r="IH212">
        <v>22</v>
      </c>
      <c r="II212">
        <v>22</v>
      </c>
      <c r="IJ212">
        <v>23</v>
      </c>
    </row>
    <row r="213" spans="2:244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</row>
    <row r="214" spans="2:244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</row>
    <row r="215" spans="2:244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</row>
    <row r="216" spans="2:244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  <c r="ID216">
        <v>42</v>
      </c>
      <c r="IE216">
        <v>42</v>
      </c>
      <c r="IF216">
        <v>42</v>
      </c>
      <c r="IG216">
        <v>42</v>
      </c>
      <c r="IH216">
        <v>42</v>
      </c>
      <c r="II216">
        <v>42</v>
      </c>
      <c r="IJ216">
        <v>42</v>
      </c>
    </row>
    <row r="217" spans="2:244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  <c r="ID217">
        <v>15</v>
      </c>
      <c r="IE217">
        <v>15</v>
      </c>
      <c r="IF217">
        <v>15</v>
      </c>
      <c r="IG217">
        <v>15</v>
      </c>
      <c r="IH217">
        <v>15</v>
      </c>
      <c r="II217">
        <v>15</v>
      </c>
      <c r="IJ217">
        <v>15</v>
      </c>
    </row>
    <row r="218" spans="2:244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  <c r="ID218">
        <v>4213</v>
      </c>
      <c r="IE218">
        <v>4240</v>
      </c>
      <c r="IF218">
        <v>4268</v>
      </c>
      <c r="IG218">
        <v>4305</v>
      </c>
      <c r="IH218">
        <v>4338</v>
      </c>
      <c r="II218">
        <v>4369</v>
      </c>
      <c r="IJ218">
        <v>4399</v>
      </c>
    </row>
    <row r="219" spans="2:244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  <c r="ID219">
        <v>293</v>
      </c>
      <c r="IE219">
        <v>295</v>
      </c>
      <c r="IF219">
        <v>297</v>
      </c>
      <c r="IG219">
        <v>297</v>
      </c>
      <c r="IH219">
        <v>298</v>
      </c>
      <c r="II219">
        <v>299</v>
      </c>
      <c r="IJ219">
        <v>300</v>
      </c>
    </row>
    <row r="220" spans="2:244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  <c r="ID220">
        <v>730</v>
      </c>
      <c r="IE220">
        <v>731</v>
      </c>
      <c r="IF220">
        <v>733</v>
      </c>
      <c r="IG220">
        <v>733</v>
      </c>
      <c r="IH220">
        <v>735</v>
      </c>
      <c r="II220">
        <v>736</v>
      </c>
      <c r="IJ220">
        <v>738</v>
      </c>
    </row>
    <row r="221" spans="2:244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</row>
    <row r="222" spans="2:244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  <c r="ID222">
        <v>72</v>
      </c>
      <c r="IE222">
        <v>72</v>
      </c>
      <c r="IF222">
        <v>72</v>
      </c>
      <c r="IG222">
        <v>72</v>
      </c>
      <c r="IH222">
        <v>72</v>
      </c>
      <c r="II222">
        <v>72</v>
      </c>
      <c r="IJ222">
        <v>72</v>
      </c>
    </row>
    <row r="223" spans="2:244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</row>
    <row r="224" spans="2:244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  <c r="ID224">
        <v>37</v>
      </c>
      <c r="IE224">
        <v>38</v>
      </c>
      <c r="IF224">
        <v>38</v>
      </c>
      <c r="IG224">
        <v>38</v>
      </c>
      <c r="IH224">
        <v>38</v>
      </c>
      <c r="II224">
        <v>38</v>
      </c>
      <c r="IJ224">
        <v>39</v>
      </c>
    </row>
    <row r="225" spans="2:244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  <c r="ID225">
        <v>135</v>
      </c>
      <c r="IE225">
        <v>135</v>
      </c>
      <c r="IF225">
        <v>135</v>
      </c>
      <c r="IG225">
        <v>135</v>
      </c>
      <c r="IH225">
        <v>135</v>
      </c>
      <c r="II225">
        <v>135</v>
      </c>
      <c r="IJ225">
        <v>136</v>
      </c>
    </row>
    <row r="226" spans="2:244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  <c r="HP226">
        <v>95</v>
      </c>
      <c r="HQ226">
        <v>97</v>
      </c>
      <c r="HR226">
        <v>98</v>
      </c>
      <c r="HS226">
        <v>98</v>
      </c>
      <c r="HT226">
        <v>98</v>
      </c>
      <c r="HU226">
        <v>98</v>
      </c>
      <c r="HV226">
        <v>98</v>
      </c>
      <c r="HW226">
        <v>97</v>
      </c>
      <c r="HX226">
        <v>97</v>
      </c>
      <c r="HY226">
        <v>97</v>
      </c>
      <c r="HZ226">
        <v>97</v>
      </c>
      <c r="IA226">
        <v>97</v>
      </c>
      <c r="IB226">
        <v>97</v>
      </c>
      <c r="IC226">
        <v>97</v>
      </c>
      <c r="ID226">
        <v>98</v>
      </c>
      <c r="IE226">
        <v>98</v>
      </c>
      <c r="IF226">
        <v>98</v>
      </c>
      <c r="IG226">
        <v>98</v>
      </c>
      <c r="IH226">
        <v>98</v>
      </c>
      <c r="II226">
        <v>98</v>
      </c>
      <c r="IJ226">
        <v>98</v>
      </c>
    </row>
    <row r="227" spans="2:244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  <c r="HP227">
        <v>13743</v>
      </c>
      <c r="HQ227">
        <v>13981</v>
      </c>
      <c r="HR227">
        <v>14028</v>
      </c>
      <c r="HS227">
        <v>14149</v>
      </c>
      <c r="HT227">
        <v>14263</v>
      </c>
      <c r="HU227">
        <v>14389</v>
      </c>
      <c r="HV227">
        <v>14563</v>
      </c>
      <c r="HW227">
        <v>14678</v>
      </c>
      <c r="HX227">
        <v>14779</v>
      </c>
      <c r="HY227">
        <v>14889</v>
      </c>
      <c r="HZ227">
        <v>15004</v>
      </c>
      <c r="IA227">
        <v>15086</v>
      </c>
      <c r="IB227">
        <v>15168</v>
      </c>
      <c r="IC227">
        <v>15265</v>
      </c>
      <c r="ID227">
        <v>15378</v>
      </c>
      <c r="IE227">
        <v>15427</v>
      </c>
      <c r="IF227">
        <v>15447</v>
      </c>
      <c r="IG227">
        <v>15499</v>
      </c>
      <c r="IH227">
        <v>15641</v>
      </c>
      <c r="II227">
        <v>15705</v>
      </c>
      <c r="IJ227">
        <v>15772</v>
      </c>
    </row>
    <row r="228" spans="2:244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  <c r="HP228">
        <v>47</v>
      </c>
      <c r="HQ228">
        <v>47</v>
      </c>
      <c r="HR228">
        <v>47</v>
      </c>
      <c r="HS228">
        <v>47</v>
      </c>
      <c r="HT228">
        <v>47</v>
      </c>
      <c r="HU228">
        <v>47</v>
      </c>
      <c r="HV228">
        <v>47</v>
      </c>
      <c r="HW228">
        <v>47</v>
      </c>
      <c r="HX228">
        <v>48</v>
      </c>
      <c r="HY228">
        <v>48</v>
      </c>
      <c r="HZ228">
        <v>48</v>
      </c>
      <c r="IA228">
        <v>49</v>
      </c>
      <c r="IB228">
        <v>49</v>
      </c>
      <c r="IC228">
        <v>49</v>
      </c>
      <c r="ID228">
        <v>49</v>
      </c>
      <c r="IE228">
        <v>49</v>
      </c>
      <c r="IF228">
        <v>49</v>
      </c>
      <c r="IG228">
        <v>49</v>
      </c>
      <c r="IH228">
        <v>49</v>
      </c>
      <c r="II228">
        <v>49</v>
      </c>
      <c r="IJ228">
        <v>49</v>
      </c>
    </row>
    <row r="229" spans="2:244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  <c r="HP229">
        <v>29011</v>
      </c>
      <c r="HQ229">
        <v>29011</v>
      </c>
      <c r="HR229">
        <v>29011</v>
      </c>
      <c r="HS229">
        <v>29094</v>
      </c>
      <c r="HT229">
        <v>29152</v>
      </c>
      <c r="HU229">
        <v>29194</v>
      </c>
      <c r="HV229">
        <v>29234</v>
      </c>
      <c r="HW229">
        <v>29418</v>
      </c>
      <c r="HX229">
        <v>29418</v>
      </c>
      <c r="HY229">
        <v>29418</v>
      </c>
      <c r="HZ229">
        <v>29516</v>
      </c>
      <c r="IA229">
        <v>29594</v>
      </c>
      <c r="IB229">
        <v>29628</v>
      </c>
      <c r="IC229">
        <v>29699</v>
      </c>
      <c r="ID229">
        <v>29747</v>
      </c>
      <c r="IE229">
        <v>29747</v>
      </c>
      <c r="IF229">
        <v>29747</v>
      </c>
      <c r="IG229">
        <v>29848</v>
      </c>
      <c r="IH229">
        <v>30004</v>
      </c>
      <c r="II229">
        <v>30243</v>
      </c>
      <c r="IJ229">
        <v>30405</v>
      </c>
    </row>
    <row r="230" spans="2:244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  <c r="HP230">
        <v>12</v>
      </c>
      <c r="HQ230">
        <v>12</v>
      </c>
      <c r="HR230">
        <v>12</v>
      </c>
      <c r="HS230">
        <v>12</v>
      </c>
      <c r="HT230">
        <v>12</v>
      </c>
      <c r="HU230">
        <v>12</v>
      </c>
      <c r="HV230">
        <v>12</v>
      </c>
      <c r="HW230">
        <v>12</v>
      </c>
      <c r="HX230">
        <v>12</v>
      </c>
      <c r="HY230">
        <v>12</v>
      </c>
      <c r="HZ230">
        <v>12</v>
      </c>
      <c r="IA230">
        <v>12</v>
      </c>
      <c r="IB230">
        <v>12</v>
      </c>
      <c r="IC230">
        <v>12</v>
      </c>
      <c r="ID230">
        <v>12</v>
      </c>
      <c r="IE230">
        <v>12</v>
      </c>
      <c r="IF230">
        <v>12</v>
      </c>
      <c r="IG230">
        <v>13</v>
      </c>
      <c r="IH230">
        <v>13</v>
      </c>
      <c r="II230">
        <v>13</v>
      </c>
      <c r="IJ230">
        <v>13</v>
      </c>
    </row>
    <row r="231" spans="2:244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  <c r="HP231">
        <v>823</v>
      </c>
      <c r="HQ231">
        <v>823</v>
      </c>
      <c r="HR231">
        <v>823</v>
      </c>
      <c r="HS231">
        <v>823</v>
      </c>
      <c r="HT231">
        <v>823</v>
      </c>
      <c r="HU231">
        <v>823</v>
      </c>
      <c r="HV231">
        <v>823</v>
      </c>
      <c r="HW231">
        <v>823</v>
      </c>
      <c r="HX231">
        <v>832</v>
      </c>
      <c r="HY231">
        <v>833</v>
      </c>
      <c r="HZ231">
        <v>833</v>
      </c>
      <c r="IA231">
        <v>833</v>
      </c>
      <c r="IB231">
        <v>833</v>
      </c>
      <c r="IC231">
        <v>833</v>
      </c>
      <c r="ID231">
        <v>834</v>
      </c>
      <c r="IE231">
        <v>834</v>
      </c>
      <c r="IF231">
        <v>835</v>
      </c>
      <c r="IG231">
        <v>836</v>
      </c>
      <c r="IH231">
        <v>836</v>
      </c>
      <c r="II231">
        <v>836</v>
      </c>
      <c r="IJ231">
        <v>836</v>
      </c>
    </row>
    <row r="232" spans="2:244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  <c r="HP232">
        <v>66</v>
      </c>
      <c r="HQ232">
        <v>67</v>
      </c>
      <c r="HR232">
        <v>67</v>
      </c>
      <c r="HS232">
        <v>71</v>
      </c>
      <c r="HT232">
        <v>72</v>
      </c>
      <c r="HU232">
        <v>72</v>
      </c>
      <c r="HV232">
        <v>73</v>
      </c>
      <c r="HW232">
        <v>75</v>
      </c>
      <c r="HX232">
        <v>76</v>
      </c>
      <c r="HY232">
        <v>85</v>
      </c>
      <c r="HZ232">
        <v>91</v>
      </c>
      <c r="IA232">
        <v>91</v>
      </c>
      <c r="IB232">
        <v>92</v>
      </c>
      <c r="IC232">
        <v>93</v>
      </c>
      <c r="ID232">
        <v>93</v>
      </c>
      <c r="IE232">
        <v>93</v>
      </c>
      <c r="IF232">
        <v>93</v>
      </c>
      <c r="IG232">
        <v>95</v>
      </c>
      <c r="IH232">
        <v>95</v>
      </c>
      <c r="II232">
        <v>95</v>
      </c>
      <c r="IJ232">
        <v>95</v>
      </c>
    </row>
    <row r="233" spans="2:244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2</v>
      </c>
      <c r="BD233">
        <v>3</v>
      </c>
      <c r="BE233">
        <v>5</v>
      </c>
      <c r="BF233">
        <v>7</v>
      </c>
      <c r="BG233">
        <v>8</v>
      </c>
      <c r="BH233">
        <v>14</v>
      </c>
      <c r="BI233">
        <v>21</v>
      </c>
      <c r="BJ233">
        <v>30</v>
      </c>
      <c r="BK233">
        <v>38</v>
      </c>
      <c r="BL233">
        <v>49</v>
      </c>
      <c r="BM233">
        <v>60</v>
      </c>
      <c r="BN233">
        <v>81</v>
      </c>
      <c r="BO233">
        <v>103</v>
      </c>
      <c r="BP233">
        <v>134</v>
      </c>
      <c r="BQ233">
        <v>166</v>
      </c>
      <c r="BR233">
        <v>201</v>
      </c>
      <c r="BS233">
        <v>239</v>
      </c>
      <c r="BT233">
        <v>284</v>
      </c>
      <c r="BU233">
        <v>332</v>
      </c>
      <c r="BV233">
        <v>385</v>
      </c>
      <c r="BW233">
        <v>455</v>
      </c>
      <c r="BX233">
        <v>535</v>
      </c>
      <c r="BY233">
        <v>605</v>
      </c>
      <c r="BZ233">
        <v>690</v>
      </c>
      <c r="CA233">
        <v>780</v>
      </c>
      <c r="CB233">
        <v>864</v>
      </c>
      <c r="CC233">
        <v>979</v>
      </c>
      <c r="CD233">
        <v>1065</v>
      </c>
      <c r="CE233">
        <v>1155</v>
      </c>
      <c r="CF233">
        <v>1258</v>
      </c>
      <c r="CG233">
        <v>1355</v>
      </c>
      <c r="CH233">
        <v>1440</v>
      </c>
      <c r="CI233">
        <v>1531</v>
      </c>
      <c r="CJ233">
        <v>1646</v>
      </c>
      <c r="CK233">
        <v>1757</v>
      </c>
      <c r="CL233">
        <v>1839</v>
      </c>
      <c r="CM233">
        <v>1925</v>
      </c>
      <c r="CN233">
        <v>2013</v>
      </c>
      <c r="CO233">
        <v>2097</v>
      </c>
      <c r="CP233">
        <v>2159</v>
      </c>
      <c r="CQ233">
        <v>2236</v>
      </c>
      <c r="CR233">
        <v>2322</v>
      </c>
      <c r="CS233">
        <v>2411</v>
      </c>
      <c r="CT233">
        <v>2484</v>
      </c>
      <c r="CU233">
        <v>2559</v>
      </c>
      <c r="CV233">
        <v>2632</v>
      </c>
      <c r="CW233">
        <v>2714</v>
      </c>
      <c r="CX233">
        <v>2798</v>
      </c>
      <c r="CY233">
        <v>2876</v>
      </c>
      <c r="CZ233">
        <v>2954</v>
      </c>
      <c r="DA233">
        <v>3027</v>
      </c>
      <c r="DB233">
        <v>3102</v>
      </c>
      <c r="DC233">
        <v>3186</v>
      </c>
      <c r="DD233">
        <v>3258</v>
      </c>
      <c r="DE233">
        <v>3331</v>
      </c>
      <c r="DF233">
        <v>3411</v>
      </c>
      <c r="DG233">
        <v>3471</v>
      </c>
      <c r="DH233">
        <v>3540</v>
      </c>
      <c r="DI233">
        <v>3614</v>
      </c>
      <c r="DJ233">
        <v>3678</v>
      </c>
      <c r="DK233">
        <v>3739</v>
      </c>
      <c r="DL233">
        <v>3789</v>
      </c>
      <c r="DM233">
        <v>3835</v>
      </c>
      <c r="DN233">
        <v>3893</v>
      </c>
      <c r="DO233">
        <v>3942</v>
      </c>
      <c r="DP233">
        <v>3995</v>
      </c>
      <c r="DQ233">
        <v>4056</v>
      </c>
      <c r="DR233">
        <v>4096</v>
      </c>
      <c r="DS233">
        <v>4150</v>
      </c>
      <c r="DT233">
        <v>4204</v>
      </c>
      <c r="DU233">
        <v>4260</v>
      </c>
      <c r="DV233">
        <v>4316</v>
      </c>
      <c r="DW233">
        <v>4360</v>
      </c>
      <c r="DX233">
        <v>4402</v>
      </c>
      <c r="DY233">
        <v>4430</v>
      </c>
      <c r="DZ233">
        <v>4469</v>
      </c>
      <c r="EA233">
        <v>4509</v>
      </c>
      <c r="EB233">
        <v>4549</v>
      </c>
      <c r="EC233">
        <v>4588</v>
      </c>
      <c r="ED233">
        <v>4633</v>
      </c>
      <c r="EE233">
        <v>4673</v>
      </c>
      <c r="EF233">
        <v>4710</v>
      </c>
      <c r="EG233">
        <v>4736</v>
      </c>
      <c r="EH233">
        <v>4781</v>
      </c>
      <c r="EI233">
        <v>4819</v>
      </c>
      <c r="EJ233">
        <v>4850</v>
      </c>
      <c r="EK233">
        <v>4883</v>
      </c>
      <c r="EL233">
        <v>4921</v>
      </c>
      <c r="EM233">
        <v>4954</v>
      </c>
      <c r="EN233">
        <v>4994</v>
      </c>
      <c r="EO233">
        <v>5030</v>
      </c>
      <c r="EP233">
        <v>5060</v>
      </c>
      <c r="EQ233">
        <v>5093</v>
      </c>
      <c r="ER233">
        <v>5120</v>
      </c>
      <c r="ES233">
        <v>5151</v>
      </c>
      <c r="ET233">
        <v>5179</v>
      </c>
      <c r="EU233">
        <v>5212</v>
      </c>
      <c r="EV233">
        <v>5241</v>
      </c>
      <c r="EW233">
        <v>5270</v>
      </c>
      <c r="EX233">
        <v>5299</v>
      </c>
      <c r="EY233">
        <v>5320</v>
      </c>
      <c r="EZ233">
        <v>5341</v>
      </c>
      <c r="FA233">
        <v>5366</v>
      </c>
      <c r="FB233">
        <v>5388</v>
      </c>
      <c r="FC233">
        <v>5412</v>
      </c>
      <c r="FD233">
        <v>5424</v>
      </c>
      <c r="FE233">
        <v>5438</v>
      </c>
      <c r="FF233">
        <v>5460</v>
      </c>
      <c r="FG233">
        <v>5478</v>
      </c>
      <c r="FH233">
        <v>5498</v>
      </c>
      <c r="FI233">
        <v>5515</v>
      </c>
      <c r="FJ233">
        <v>5530</v>
      </c>
      <c r="FK233">
        <v>5538</v>
      </c>
      <c r="FL233">
        <v>5553</v>
      </c>
      <c r="FM233">
        <v>5562</v>
      </c>
      <c r="FN233">
        <v>5578</v>
      </c>
      <c r="FO233">
        <v>5590</v>
      </c>
      <c r="FP233">
        <v>5601</v>
      </c>
      <c r="FQ233">
        <v>5616</v>
      </c>
      <c r="FR233">
        <v>5630</v>
      </c>
      <c r="FS233">
        <v>5641</v>
      </c>
      <c r="FT233">
        <v>5650</v>
      </c>
      <c r="FU233">
        <v>5664</v>
      </c>
      <c r="FV233">
        <v>5672</v>
      </c>
      <c r="FW233">
        <v>5678</v>
      </c>
      <c r="FX233">
        <v>5686</v>
      </c>
      <c r="FY233">
        <v>5694</v>
      </c>
      <c r="FZ233">
        <v>5705</v>
      </c>
      <c r="GA233">
        <v>5715</v>
      </c>
      <c r="GB233">
        <v>5722</v>
      </c>
      <c r="GC233">
        <v>5729</v>
      </c>
      <c r="GD233">
        <v>5736</v>
      </c>
      <c r="GE233">
        <v>5742</v>
      </c>
      <c r="GF233">
        <v>5746</v>
      </c>
      <c r="GG233">
        <v>5747</v>
      </c>
      <c r="GH233">
        <v>5749</v>
      </c>
      <c r="GI233">
        <v>5755</v>
      </c>
      <c r="GJ233">
        <v>5759</v>
      </c>
      <c r="GK233">
        <v>5760</v>
      </c>
      <c r="GL233">
        <v>5760</v>
      </c>
      <c r="GM233">
        <v>5763</v>
      </c>
      <c r="GN233">
        <v>5766</v>
      </c>
      <c r="GO233">
        <v>5767</v>
      </c>
      <c r="GP233">
        <v>5772</v>
      </c>
      <c r="GQ233">
        <v>5774</v>
      </c>
      <c r="GR233">
        <v>5775</v>
      </c>
      <c r="GS233">
        <v>5780</v>
      </c>
      <c r="GT233">
        <v>5783</v>
      </c>
      <c r="GU233">
        <v>5785</v>
      </c>
      <c r="GV233">
        <v>5789</v>
      </c>
      <c r="GW233">
        <v>5791</v>
      </c>
      <c r="GX233">
        <v>5795</v>
      </c>
      <c r="GY233">
        <v>5798</v>
      </c>
      <c r="GZ233">
        <v>5803</v>
      </c>
      <c r="HA233">
        <v>5803</v>
      </c>
      <c r="HB233">
        <v>5804</v>
      </c>
      <c r="HC233">
        <v>5804</v>
      </c>
      <c r="HD233">
        <v>5806</v>
      </c>
      <c r="HE233">
        <v>5812</v>
      </c>
      <c r="HF233">
        <v>5813</v>
      </c>
      <c r="HG233">
        <v>5814</v>
      </c>
      <c r="HH233">
        <v>5815</v>
      </c>
      <c r="HI233">
        <v>5816</v>
      </c>
      <c r="HJ233">
        <v>5816</v>
      </c>
      <c r="HK233">
        <v>5816</v>
      </c>
      <c r="HL233">
        <v>5816</v>
      </c>
      <c r="HM233">
        <v>5816</v>
      </c>
      <c r="HN233">
        <v>5816</v>
      </c>
      <c r="HO233">
        <v>5820</v>
      </c>
      <c r="HP233">
        <v>5821</v>
      </c>
      <c r="HQ233">
        <v>5821</v>
      </c>
      <c r="HR233">
        <v>5821</v>
      </c>
      <c r="HS233">
        <v>5808</v>
      </c>
      <c r="HT233">
        <v>5813</v>
      </c>
      <c r="HU233">
        <v>5820</v>
      </c>
      <c r="HV233">
        <v>5832</v>
      </c>
      <c r="HW233">
        <v>5835</v>
      </c>
      <c r="HX233">
        <v>5835</v>
      </c>
      <c r="HY233">
        <v>5835</v>
      </c>
      <c r="HZ233">
        <v>5837</v>
      </c>
      <c r="IA233">
        <v>5838</v>
      </c>
      <c r="IB233">
        <v>5842</v>
      </c>
      <c r="IC233">
        <v>5843</v>
      </c>
      <c r="ID233">
        <v>5846</v>
      </c>
      <c r="IE233">
        <v>5846</v>
      </c>
      <c r="IF233">
        <v>5846</v>
      </c>
      <c r="IG233">
        <v>5846</v>
      </c>
      <c r="IH233">
        <v>5851</v>
      </c>
      <c r="II233">
        <v>5860</v>
      </c>
      <c r="IJ233">
        <v>5864</v>
      </c>
    </row>
    <row r="234" spans="2:244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  <c r="HP234">
        <v>2004</v>
      </c>
      <c r="HQ234">
        <v>2005</v>
      </c>
      <c r="HR234">
        <v>2005</v>
      </c>
      <c r="HS234">
        <v>2006</v>
      </c>
      <c r="HT234">
        <v>2011</v>
      </c>
      <c r="HU234">
        <v>2011</v>
      </c>
      <c r="HV234">
        <v>2013</v>
      </c>
      <c r="HW234">
        <v>2013</v>
      </c>
      <c r="HX234">
        <v>2013</v>
      </c>
      <c r="HY234">
        <v>2013</v>
      </c>
      <c r="HZ234">
        <v>2014</v>
      </c>
      <c r="IA234">
        <v>2018</v>
      </c>
      <c r="IB234">
        <v>2019</v>
      </c>
      <c r="IC234">
        <v>2020</v>
      </c>
      <c r="ID234">
        <v>2020</v>
      </c>
      <c r="IE234">
        <v>2020</v>
      </c>
      <c r="IF234">
        <v>2021</v>
      </c>
      <c r="IG234">
        <v>2025</v>
      </c>
      <c r="IH234">
        <v>2028</v>
      </c>
      <c r="II234">
        <v>2039</v>
      </c>
      <c r="IJ234">
        <v>2042</v>
      </c>
    </row>
    <row r="235" spans="2:244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  <c r="HP235">
        <v>103</v>
      </c>
      <c r="HQ235">
        <v>106</v>
      </c>
      <c r="HR235">
        <v>109</v>
      </c>
      <c r="HS235">
        <v>112</v>
      </c>
      <c r="HT235">
        <v>116</v>
      </c>
      <c r="HU235">
        <v>120</v>
      </c>
      <c r="HV235">
        <v>124</v>
      </c>
      <c r="HW235">
        <v>127</v>
      </c>
      <c r="HX235">
        <v>130</v>
      </c>
      <c r="HY235">
        <v>134</v>
      </c>
      <c r="HZ235">
        <v>137</v>
      </c>
      <c r="IA235">
        <v>140</v>
      </c>
      <c r="IB235">
        <v>143</v>
      </c>
      <c r="IC235">
        <v>147</v>
      </c>
      <c r="ID235">
        <v>150</v>
      </c>
      <c r="IE235">
        <v>152</v>
      </c>
      <c r="IF235">
        <v>155</v>
      </c>
      <c r="IG235">
        <v>157</v>
      </c>
      <c r="IH235">
        <v>160</v>
      </c>
      <c r="II235">
        <v>163</v>
      </c>
      <c r="IJ235">
        <v>165</v>
      </c>
    </row>
    <row r="236" spans="2:244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  <c r="HQ236">
        <v>7</v>
      </c>
      <c r="HR236">
        <v>7</v>
      </c>
      <c r="HS236">
        <v>7</v>
      </c>
      <c r="HT236">
        <v>7</v>
      </c>
      <c r="HU236">
        <v>7</v>
      </c>
      <c r="HV236">
        <v>7</v>
      </c>
      <c r="HW236">
        <v>7</v>
      </c>
      <c r="HX236">
        <v>7</v>
      </c>
      <c r="HY236">
        <v>7</v>
      </c>
      <c r="HZ236">
        <v>7</v>
      </c>
      <c r="IA236">
        <v>7</v>
      </c>
      <c r="IB236">
        <v>7</v>
      </c>
      <c r="IC236">
        <v>7</v>
      </c>
      <c r="ID236">
        <v>7</v>
      </c>
      <c r="IE236">
        <v>7</v>
      </c>
      <c r="IF236">
        <v>7</v>
      </c>
      <c r="IG236">
        <v>7</v>
      </c>
      <c r="IH236">
        <v>7</v>
      </c>
      <c r="II236">
        <v>7</v>
      </c>
      <c r="IJ236">
        <v>7</v>
      </c>
    </row>
    <row r="237" spans="2:244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  <c r="HP237">
        <v>68</v>
      </c>
      <c r="HQ237">
        <v>68</v>
      </c>
      <c r="HR237">
        <v>68</v>
      </c>
      <c r="HS237">
        <v>68</v>
      </c>
      <c r="HT237">
        <v>68</v>
      </c>
      <c r="HU237">
        <v>69</v>
      </c>
      <c r="HV237">
        <v>69</v>
      </c>
      <c r="HW237">
        <v>69</v>
      </c>
      <c r="HX237">
        <v>70</v>
      </c>
      <c r="HY237">
        <v>70</v>
      </c>
      <c r="HZ237">
        <v>70</v>
      </c>
      <c r="IA237">
        <v>70</v>
      </c>
      <c r="IB237">
        <v>71</v>
      </c>
      <c r="IC237">
        <v>72</v>
      </c>
      <c r="ID237">
        <v>72</v>
      </c>
      <c r="IE237">
        <v>72</v>
      </c>
      <c r="IF237">
        <v>72</v>
      </c>
      <c r="IG237">
        <v>72</v>
      </c>
      <c r="IH237">
        <v>73</v>
      </c>
      <c r="II237">
        <v>73</v>
      </c>
      <c r="IJ237">
        <v>73</v>
      </c>
    </row>
    <row r="238" spans="2:244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  <c r="HP238">
        <v>21</v>
      </c>
      <c r="HQ238">
        <v>21</v>
      </c>
      <c r="HR238">
        <v>21</v>
      </c>
      <c r="HS238">
        <v>21</v>
      </c>
      <c r="HT238">
        <v>21</v>
      </c>
      <c r="HU238">
        <v>21</v>
      </c>
      <c r="HV238">
        <v>21</v>
      </c>
      <c r="HW238">
        <v>21</v>
      </c>
      <c r="HX238">
        <v>21</v>
      </c>
      <c r="HY238">
        <v>21</v>
      </c>
      <c r="HZ238">
        <v>21</v>
      </c>
      <c r="IA238">
        <v>21</v>
      </c>
      <c r="IB238">
        <v>21</v>
      </c>
      <c r="IC238">
        <v>21</v>
      </c>
      <c r="ID238">
        <v>21</v>
      </c>
      <c r="IE238">
        <v>21</v>
      </c>
      <c r="IF238">
        <v>21</v>
      </c>
      <c r="IG238">
        <v>21</v>
      </c>
      <c r="IH238">
        <v>21</v>
      </c>
      <c r="II238">
        <v>21</v>
      </c>
      <c r="IJ238">
        <v>21</v>
      </c>
    </row>
    <row r="239" spans="2:244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  <c r="HP239">
        <v>58</v>
      </c>
      <c r="HQ239">
        <v>58</v>
      </c>
      <c r="HR239">
        <v>58</v>
      </c>
      <c r="HS239">
        <v>58</v>
      </c>
      <c r="HT239">
        <v>58</v>
      </c>
      <c r="HU239">
        <v>58</v>
      </c>
      <c r="HV239">
        <v>58</v>
      </c>
      <c r="HW239">
        <v>58</v>
      </c>
      <c r="HX239">
        <v>58</v>
      </c>
      <c r="HY239">
        <v>58</v>
      </c>
      <c r="HZ239">
        <v>58</v>
      </c>
      <c r="IA239">
        <v>58</v>
      </c>
      <c r="IB239">
        <v>58</v>
      </c>
      <c r="IC239">
        <v>58</v>
      </c>
      <c r="ID239">
        <v>58</v>
      </c>
      <c r="IE239">
        <v>58</v>
      </c>
      <c r="IF239">
        <v>58</v>
      </c>
      <c r="IG239">
        <v>58</v>
      </c>
      <c r="IH239">
        <v>58</v>
      </c>
      <c r="II239">
        <v>58</v>
      </c>
      <c r="IJ239">
        <v>58</v>
      </c>
    </row>
    <row r="240" spans="2:244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</row>
    <row r="241" spans="1:244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  <c r="HP241">
        <v>27</v>
      </c>
      <c r="HQ241">
        <v>27</v>
      </c>
      <c r="HR241">
        <v>27</v>
      </c>
      <c r="HS241">
        <v>28</v>
      </c>
      <c r="HT241">
        <v>28</v>
      </c>
      <c r="HU241">
        <v>30</v>
      </c>
      <c r="HV241">
        <v>31</v>
      </c>
      <c r="HW241">
        <v>31</v>
      </c>
      <c r="HX241">
        <v>32</v>
      </c>
      <c r="HY241">
        <v>32</v>
      </c>
      <c r="HZ241">
        <v>33</v>
      </c>
      <c r="IA241">
        <v>34</v>
      </c>
      <c r="IB241">
        <v>36</v>
      </c>
      <c r="IC241">
        <v>37</v>
      </c>
      <c r="ID241">
        <v>37</v>
      </c>
      <c r="IE241">
        <v>37</v>
      </c>
      <c r="IF241">
        <v>37</v>
      </c>
      <c r="IG241">
        <v>40</v>
      </c>
      <c r="IH241">
        <v>40</v>
      </c>
      <c r="II241">
        <v>40</v>
      </c>
      <c r="IJ241">
        <v>41</v>
      </c>
    </row>
    <row r="242" spans="1:244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  <c r="HP242">
        <v>19</v>
      </c>
      <c r="HQ242">
        <v>19</v>
      </c>
      <c r="HR242">
        <v>21</v>
      </c>
      <c r="HS242">
        <v>22</v>
      </c>
      <c r="HT242">
        <v>27</v>
      </c>
      <c r="HU242">
        <v>28</v>
      </c>
      <c r="HV242">
        <v>29</v>
      </c>
      <c r="HW242">
        <v>31</v>
      </c>
      <c r="HX242">
        <v>33</v>
      </c>
      <c r="HY242">
        <v>34</v>
      </c>
      <c r="HZ242">
        <v>37</v>
      </c>
      <c r="IA242">
        <v>39</v>
      </c>
      <c r="IB242">
        <v>39</v>
      </c>
      <c r="IC242">
        <v>43</v>
      </c>
      <c r="ID242">
        <v>50</v>
      </c>
      <c r="IE242">
        <v>51</v>
      </c>
      <c r="IF242">
        <v>53</v>
      </c>
      <c r="IG242">
        <v>55</v>
      </c>
      <c r="IH242">
        <v>56</v>
      </c>
      <c r="II242">
        <v>58</v>
      </c>
      <c r="IJ242">
        <v>60</v>
      </c>
    </row>
    <row r="243" spans="1:244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  <c r="HP243">
        <v>74</v>
      </c>
      <c r="HQ243">
        <v>76</v>
      </c>
      <c r="HR243">
        <v>76</v>
      </c>
      <c r="HS243">
        <v>77</v>
      </c>
      <c r="HT243">
        <v>80</v>
      </c>
      <c r="HU243">
        <v>81</v>
      </c>
      <c r="HV243">
        <v>84</v>
      </c>
      <c r="HW243">
        <v>87</v>
      </c>
      <c r="HX243">
        <v>93</v>
      </c>
      <c r="HY243">
        <v>93</v>
      </c>
      <c r="HZ243">
        <v>94</v>
      </c>
      <c r="IA243">
        <v>96</v>
      </c>
      <c r="IB243">
        <v>96</v>
      </c>
      <c r="IC243">
        <v>99</v>
      </c>
      <c r="ID243">
        <v>103</v>
      </c>
      <c r="IE243">
        <v>107</v>
      </c>
      <c r="IF243">
        <v>107</v>
      </c>
      <c r="IG243">
        <v>117</v>
      </c>
      <c r="IH243">
        <v>123</v>
      </c>
      <c r="II243">
        <v>129</v>
      </c>
      <c r="IJ243">
        <v>133</v>
      </c>
    </row>
    <row r="244" spans="1:244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  <c r="HP244">
        <v>6245</v>
      </c>
      <c r="HQ244">
        <v>6284</v>
      </c>
      <c r="HR244">
        <v>6326</v>
      </c>
      <c r="HS244">
        <v>6370</v>
      </c>
      <c r="HT244">
        <v>6417</v>
      </c>
      <c r="HU244">
        <v>6462</v>
      </c>
      <c r="HV244">
        <v>6511</v>
      </c>
      <c r="HW244">
        <v>6564</v>
      </c>
      <c r="HX244">
        <v>6620</v>
      </c>
      <c r="HY244">
        <v>6673</v>
      </c>
      <c r="HZ244">
        <v>6730</v>
      </c>
      <c r="IA244">
        <v>6782</v>
      </c>
      <c r="IB244">
        <v>6837</v>
      </c>
      <c r="IC244">
        <v>6895</v>
      </c>
      <c r="ID244">
        <v>6951</v>
      </c>
      <c r="IE244">
        <v>6999</v>
      </c>
      <c r="IF244">
        <v>7056</v>
      </c>
      <c r="IG244">
        <v>7119</v>
      </c>
      <c r="IH244">
        <v>7186</v>
      </c>
      <c r="II244">
        <v>7249</v>
      </c>
      <c r="IJ244">
        <v>7315</v>
      </c>
    </row>
    <row r="245" spans="1:244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51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265</v>
      </c>
      <c r="BK245">
        <v>364</v>
      </c>
      <c r="BL245">
        <v>463</v>
      </c>
      <c r="BM245">
        <v>573</v>
      </c>
      <c r="BN245">
        <v>762</v>
      </c>
      <c r="BO245">
        <v>1001</v>
      </c>
      <c r="BP245">
        <v>1325</v>
      </c>
      <c r="BQ245">
        <v>1733</v>
      </c>
      <c r="BR245">
        <v>2253</v>
      </c>
      <c r="BS245">
        <v>2886</v>
      </c>
      <c r="BT245">
        <v>3472</v>
      </c>
      <c r="BU245">
        <v>4164</v>
      </c>
      <c r="BV245">
        <v>5249</v>
      </c>
      <c r="BW245">
        <v>6421</v>
      </c>
      <c r="BX245">
        <v>7924</v>
      </c>
      <c r="BY245">
        <v>9316</v>
      </c>
      <c r="BZ245">
        <v>10839</v>
      </c>
      <c r="CA245">
        <v>12429</v>
      </c>
      <c r="CB245">
        <v>14199</v>
      </c>
      <c r="CC245">
        <v>16770</v>
      </c>
      <c r="CD245">
        <v>18916</v>
      </c>
      <c r="CE245">
        <v>21144</v>
      </c>
      <c r="CF245">
        <v>23362</v>
      </c>
      <c r="CG245">
        <v>25481</v>
      </c>
      <c r="CH245">
        <v>27294</v>
      </c>
      <c r="CI245">
        <v>29240</v>
      </c>
      <c r="CJ245">
        <v>31695</v>
      </c>
      <c r="CK245">
        <v>34304</v>
      </c>
      <c r="CL245">
        <v>36480</v>
      </c>
      <c r="CM245">
        <v>38573</v>
      </c>
      <c r="CN245">
        <v>40533</v>
      </c>
      <c r="CO245">
        <v>42464</v>
      </c>
      <c r="CP245">
        <v>44650</v>
      </c>
      <c r="CQ245">
        <v>47198</v>
      </c>
      <c r="CR245">
        <v>49632</v>
      </c>
      <c r="CS245">
        <v>52101</v>
      </c>
      <c r="CT245">
        <v>54255</v>
      </c>
      <c r="CU245">
        <v>55953</v>
      </c>
      <c r="CV245">
        <v>57282</v>
      </c>
      <c r="CW245">
        <v>58748</v>
      </c>
      <c r="CX245">
        <v>60989</v>
      </c>
      <c r="CY245">
        <v>63510</v>
      </c>
      <c r="CZ245">
        <v>65832</v>
      </c>
      <c r="DA245">
        <v>67723</v>
      </c>
      <c r="DB245">
        <v>69415</v>
      </c>
      <c r="DC245">
        <v>70535</v>
      </c>
      <c r="DD245">
        <v>71868</v>
      </c>
      <c r="DE245">
        <v>74186</v>
      </c>
      <c r="DF245">
        <v>76550</v>
      </c>
      <c r="DG245">
        <v>78484</v>
      </c>
      <c r="DH245">
        <v>80231</v>
      </c>
      <c r="DI245">
        <v>81719</v>
      </c>
      <c r="DJ245">
        <v>82612</v>
      </c>
      <c r="DK245">
        <v>83626</v>
      </c>
      <c r="DL245">
        <v>85253</v>
      </c>
      <c r="DM245">
        <v>87017</v>
      </c>
      <c r="DN245">
        <v>88800</v>
      </c>
      <c r="DO245">
        <v>90481</v>
      </c>
      <c r="DP245">
        <v>91697</v>
      </c>
      <c r="DQ245">
        <v>92455</v>
      </c>
      <c r="DR245">
        <v>93627</v>
      </c>
      <c r="DS245">
        <v>95179</v>
      </c>
      <c r="DT245">
        <v>96705</v>
      </c>
      <c r="DU245">
        <v>97922</v>
      </c>
      <c r="DV245">
        <v>99166</v>
      </c>
      <c r="DW245">
        <v>100275</v>
      </c>
      <c r="DX245">
        <v>100897</v>
      </c>
      <c r="DY245">
        <v>101445</v>
      </c>
      <c r="DZ245">
        <v>102107</v>
      </c>
      <c r="EA245">
        <v>103625</v>
      </c>
      <c r="EB245">
        <v>104803</v>
      </c>
      <c r="EC245">
        <v>105963</v>
      </c>
      <c r="ED245">
        <v>106926</v>
      </c>
      <c r="EE245">
        <v>107507</v>
      </c>
      <c r="EF245">
        <v>108283</v>
      </c>
      <c r="EG245">
        <v>109351</v>
      </c>
      <c r="EH245">
        <v>110358</v>
      </c>
      <c r="EI245">
        <v>111381</v>
      </c>
      <c r="EJ245">
        <v>112295</v>
      </c>
      <c r="EK245">
        <v>112954</v>
      </c>
      <c r="EL245">
        <v>113392</v>
      </c>
      <c r="EM245">
        <v>113911</v>
      </c>
      <c r="EN245">
        <v>114861</v>
      </c>
      <c r="EO245">
        <v>115762</v>
      </c>
      <c r="EP245">
        <v>116633</v>
      </c>
      <c r="EQ245">
        <v>117461</v>
      </c>
      <c r="ER245">
        <v>118220</v>
      </c>
      <c r="ES245">
        <v>118528</v>
      </c>
      <c r="ET245">
        <v>118922</v>
      </c>
      <c r="EU245">
        <v>119760</v>
      </c>
      <c r="EV245">
        <v>120504</v>
      </c>
      <c r="EW245">
        <v>121222</v>
      </c>
      <c r="EX245">
        <v>121892</v>
      </c>
      <c r="EY245">
        <v>122496</v>
      </c>
      <c r="EZ245">
        <v>122781</v>
      </c>
      <c r="FA245">
        <v>123170</v>
      </c>
      <c r="FB245">
        <v>124017</v>
      </c>
      <c r="FC245">
        <v>124776</v>
      </c>
      <c r="FD245">
        <v>125327</v>
      </c>
      <c r="FE245">
        <v>125944</v>
      </c>
      <c r="FF245">
        <v>126448</v>
      </c>
      <c r="FG245">
        <v>126721</v>
      </c>
      <c r="FH245">
        <v>127098</v>
      </c>
      <c r="FI245">
        <v>127723</v>
      </c>
      <c r="FJ245">
        <v>128417</v>
      </c>
      <c r="FK245">
        <v>129144</v>
      </c>
      <c r="FL245">
        <v>129804</v>
      </c>
      <c r="FM245">
        <v>130069</v>
      </c>
      <c r="FN245">
        <v>130357</v>
      </c>
      <c r="FO245">
        <v>130712</v>
      </c>
      <c r="FP245">
        <v>131934</v>
      </c>
      <c r="FQ245">
        <v>132797</v>
      </c>
      <c r="FR245">
        <v>133800</v>
      </c>
      <c r="FS245">
        <v>134624</v>
      </c>
      <c r="FT245">
        <v>135314</v>
      </c>
      <c r="FU245">
        <v>135773</v>
      </c>
      <c r="FV245">
        <v>136140</v>
      </c>
      <c r="FW245">
        <v>137066</v>
      </c>
      <c r="FX245">
        <v>138034</v>
      </c>
      <c r="FY245">
        <v>138977</v>
      </c>
      <c r="FZ245">
        <v>139907</v>
      </c>
      <c r="GA245">
        <v>140775</v>
      </c>
      <c r="GB245">
        <v>141222</v>
      </c>
      <c r="GC245">
        <v>141736</v>
      </c>
      <c r="GD245">
        <v>142843</v>
      </c>
      <c r="GE245">
        <v>144059</v>
      </c>
      <c r="GF245">
        <v>145153</v>
      </c>
      <c r="GG245">
        <v>146285</v>
      </c>
      <c r="GH245">
        <v>147184</v>
      </c>
      <c r="GI245">
        <v>147656</v>
      </c>
      <c r="GJ245">
        <v>148776</v>
      </c>
      <c r="GK245">
        <v>150150</v>
      </c>
      <c r="GL245">
        <v>151582</v>
      </c>
      <c r="GM245">
        <v>152791</v>
      </c>
      <c r="GN245">
        <v>154034</v>
      </c>
      <c r="GO245">
        <v>155149</v>
      </c>
      <c r="GP245">
        <v>155552</v>
      </c>
      <c r="GQ245">
        <v>156082</v>
      </c>
      <c r="GR245">
        <v>157460</v>
      </c>
      <c r="GS245">
        <v>158836</v>
      </c>
      <c r="GT245">
        <v>160089</v>
      </c>
      <c r="GU245">
        <v>161331</v>
      </c>
      <c r="GV245">
        <v>162408</v>
      </c>
      <c r="GW245">
        <v>162919</v>
      </c>
      <c r="GX245">
        <v>163446</v>
      </c>
      <c r="GY245">
        <v>164510</v>
      </c>
      <c r="GZ245">
        <v>166015</v>
      </c>
      <c r="HA245">
        <v>167085</v>
      </c>
      <c r="HB245">
        <v>168423</v>
      </c>
      <c r="HC245">
        <v>169457</v>
      </c>
      <c r="HD245">
        <v>170028</v>
      </c>
      <c r="HE245">
        <v>170474</v>
      </c>
      <c r="HF245">
        <v>171799</v>
      </c>
      <c r="HG245">
        <v>173152</v>
      </c>
      <c r="HH245">
        <v>174231</v>
      </c>
      <c r="HI245">
        <v>175336</v>
      </c>
      <c r="HJ245">
        <v>176318</v>
      </c>
      <c r="HK245">
        <v>176768</v>
      </c>
      <c r="HL245">
        <v>177210</v>
      </c>
      <c r="HM245">
        <v>178449</v>
      </c>
      <c r="HN245">
        <v>179674</v>
      </c>
      <c r="HO245">
        <v>180785</v>
      </c>
      <c r="HP245">
        <v>181756</v>
      </c>
      <c r="HQ245">
        <v>182714</v>
      </c>
      <c r="HR245">
        <v>183024</v>
      </c>
      <c r="HS245">
        <v>183597</v>
      </c>
      <c r="HT245">
        <v>184664</v>
      </c>
      <c r="HU245">
        <v>185720</v>
      </c>
      <c r="HV245">
        <v>186790</v>
      </c>
      <c r="HW245">
        <v>187755</v>
      </c>
      <c r="HX245">
        <v>188538</v>
      </c>
      <c r="HY245">
        <v>188941</v>
      </c>
      <c r="HZ245">
        <v>189208</v>
      </c>
      <c r="IA245">
        <v>189653</v>
      </c>
      <c r="IB245">
        <v>190859</v>
      </c>
      <c r="IC245">
        <v>191766</v>
      </c>
      <c r="ID245">
        <v>192979</v>
      </c>
      <c r="IE245">
        <v>193693</v>
      </c>
      <c r="IF245">
        <v>194071</v>
      </c>
      <c r="IG245">
        <v>194493</v>
      </c>
      <c r="IH245">
        <v>195749</v>
      </c>
      <c r="II245">
        <v>196763</v>
      </c>
      <c r="IJ245">
        <v>197633</v>
      </c>
    </row>
    <row r="246" spans="1:244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  <c r="HP246">
        <v>28</v>
      </c>
      <c r="HQ246">
        <v>29</v>
      </c>
      <c r="HR246">
        <v>30</v>
      </c>
      <c r="HS246">
        <v>32</v>
      </c>
      <c r="HT246">
        <v>32</v>
      </c>
      <c r="HU246">
        <v>32</v>
      </c>
      <c r="HV246">
        <v>33</v>
      </c>
      <c r="HW246">
        <v>35</v>
      </c>
      <c r="HX246">
        <v>39</v>
      </c>
      <c r="HY246">
        <v>41</v>
      </c>
      <c r="HZ246">
        <v>44</v>
      </c>
      <c r="IA246">
        <v>46</v>
      </c>
      <c r="IB246">
        <v>46</v>
      </c>
      <c r="IC246">
        <v>48</v>
      </c>
      <c r="ID246">
        <v>49</v>
      </c>
      <c r="IE246">
        <v>52</v>
      </c>
      <c r="IF246">
        <v>55</v>
      </c>
      <c r="IG246">
        <v>56</v>
      </c>
      <c r="IH246">
        <v>58</v>
      </c>
      <c r="II246">
        <v>60</v>
      </c>
      <c r="IJ246">
        <v>60</v>
      </c>
    </row>
    <row r="247" spans="1:244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  <c r="HP247">
        <v>2499</v>
      </c>
      <c r="HQ247">
        <v>2540</v>
      </c>
      <c r="HR247">
        <v>2575</v>
      </c>
      <c r="HS247">
        <v>2605</v>
      </c>
      <c r="HT247">
        <v>2654</v>
      </c>
      <c r="HU247">
        <v>2705</v>
      </c>
      <c r="HV247">
        <v>2759</v>
      </c>
      <c r="HW247">
        <v>2812</v>
      </c>
      <c r="HX247">
        <v>2863</v>
      </c>
      <c r="HY247">
        <v>2898</v>
      </c>
      <c r="HZ247">
        <v>2930</v>
      </c>
      <c r="IA247">
        <v>2988</v>
      </c>
      <c r="IB247">
        <v>3034</v>
      </c>
      <c r="IC247">
        <v>3079</v>
      </c>
      <c r="ID247">
        <v>3132</v>
      </c>
      <c r="IE247">
        <v>3206</v>
      </c>
      <c r="IF247">
        <v>3239</v>
      </c>
      <c r="IG247">
        <v>3273</v>
      </c>
      <c r="IH247">
        <v>3326</v>
      </c>
      <c r="II247">
        <v>3404</v>
      </c>
      <c r="IJ247">
        <v>3465</v>
      </c>
    </row>
    <row r="248" spans="1:244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  <c r="HP248">
        <v>379</v>
      </c>
      <c r="HQ248">
        <v>379</v>
      </c>
      <c r="HR248">
        <v>382</v>
      </c>
      <c r="HS248">
        <v>384</v>
      </c>
      <c r="HT248">
        <v>384</v>
      </c>
      <c r="HU248">
        <v>387</v>
      </c>
      <c r="HV248">
        <v>387</v>
      </c>
      <c r="HW248">
        <v>387</v>
      </c>
      <c r="HX248">
        <v>388</v>
      </c>
      <c r="HY248">
        <v>388</v>
      </c>
      <c r="HZ248">
        <v>390</v>
      </c>
      <c r="IA248">
        <v>391</v>
      </c>
      <c r="IB248">
        <v>393</v>
      </c>
      <c r="IC248">
        <v>398</v>
      </c>
      <c r="ID248">
        <v>398</v>
      </c>
      <c r="IE248">
        <v>399</v>
      </c>
      <c r="IF248">
        <v>399</v>
      </c>
      <c r="IG248">
        <v>399</v>
      </c>
      <c r="IH248">
        <v>401</v>
      </c>
      <c r="II248">
        <v>402</v>
      </c>
      <c r="IJ248">
        <v>402</v>
      </c>
    </row>
    <row r="249" spans="1:244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</row>
    <row r="250" spans="1:244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  <c r="HP250">
        <v>9</v>
      </c>
      <c r="HQ250">
        <v>9</v>
      </c>
      <c r="HR250">
        <v>9</v>
      </c>
      <c r="HS250">
        <v>9</v>
      </c>
      <c r="HT250">
        <v>9</v>
      </c>
      <c r="HU250">
        <v>9</v>
      </c>
      <c r="HV250">
        <v>9</v>
      </c>
      <c r="HW250">
        <v>9</v>
      </c>
      <c r="HX250">
        <v>9</v>
      </c>
      <c r="HY250">
        <v>9</v>
      </c>
      <c r="HZ250">
        <v>9</v>
      </c>
      <c r="IA250">
        <v>9</v>
      </c>
      <c r="IB250">
        <v>9</v>
      </c>
      <c r="IC250">
        <v>9</v>
      </c>
      <c r="ID250">
        <v>9</v>
      </c>
      <c r="IE250">
        <v>9</v>
      </c>
      <c r="IF250">
        <v>9</v>
      </c>
      <c r="IG250">
        <v>9</v>
      </c>
      <c r="IH250">
        <v>9</v>
      </c>
      <c r="II250">
        <v>9</v>
      </c>
      <c r="IJ250">
        <v>9</v>
      </c>
    </row>
    <row r="251" spans="1:244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</row>
    <row r="252" spans="1:244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</row>
    <row r="253" spans="1:244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  <c r="HP253">
        <v>48</v>
      </c>
      <c r="HQ253">
        <v>48</v>
      </c>
      <c r="HR253">
        <v>48</v>
      </c>
      <c r="HS253">
        <v>48</v>
      </c>
      <c r="HT253">
        <v>48</v>
      </c>
      <c r="HU253">
        <v>48</v>
      </c>
      <c r="HV253">
        <v>48</v>
      </c>
      <c r="HW253">
        <v>48</v>
      </c>
      <c r="HX253">
        <v>48</v>
      </c>
      <c r="HY253">
        <v>48</v>
      </c>
      <c r="HZ253">
        <v>48</v>
      </c>
      <c r="IA253">
        <v>48</v>
      </c>
      <c r="IB253">
        <v>48</v>
      </c>
      <c r="IC253">
        <v>48</v>
      </c>
      <c r="ID253">
        <v>48</v>
      </c>
      <c r="IE253">
        <v>48</v>
      </c>
      <c r="IF253">
        <v>48</v>
      </c>
      <c r="IG253">
        <v>48</v>
      </c>
      <c r="IH253">
        <v>48</v>
      </c>
      <c r="II253">
        <v>48</v>
      </c>
      <c r="IJ253">
        <v>48</v>
      </c>
    </row>
    <row r="254" spans="1:244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</row>
    <row r="255" spans="1:244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</row>
    <row r="256" spans="1:244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  <c r="HP256">
        <v>24</v>
      </c>
      <c r="HQ256">
        <v>24</v>
      </c>
      <c r="HR256">
        <v>24</v>
      </c>
      <c r="HS256">
        <v>24</v>
      </c>
      <c r="HT256">
        <v>24</v>
      </c>
      <c r="HU256">
        <v>24</v>
      </c>
      <c r="HV256">
        <v>24</v>
      </c>
      <c r="HW256">
        <v>24</v>
      </c>
      <c r="HX256">
        <v>24</v>
      </c>
      <c r="HY256">
        <v>24</v>
      </c>
      <c r="HZ256">
        <v>24</v>
      </c>
      <c r="IA256">
        <v>24</v>
      </c>
      <c r="IB256">
        <v>24</v>
      </c>
      <c r="IC256">
        <v>24</v>
      </c>
      <c r="ID256">
        <v>24</v>
      </c>
      <c r="IE256">
        <v>24</v>
      </c>
      <c r="IF256">
        <v>24</v>
      </c>
      <c r="IG256">
        <v>24</v>
      </c>
      <c r="IH256">
        <v>24</v>
      </c>
      <c r="II256">
        <v>24</v>
      </c>
      <c r="IJ256">
        <v>24</v>
      </c>
    </row>
    <row r="257" spans="1:244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</row>
    <row r="258" spans="1:244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4</v>
      </c>
      <c r="HT258">
        <v>4</v>
      </c>
      <c r="HU258">
        <v>4</v>
      </c>
      <c r="HV258">
        <v>5</v>
      </c>
      <c r="HW258">
        <v>5</v>
      </c>
      <c r="HX258">
        <v>5</v>
      </c>
      <c r="HY258">
        <v>5</v>
      </c>
      <c r="HZ258">
        <v>5</v>
      </c>
      <c r="IA258">
        <v>5</v>
      </c>
      <c r="IB258">
        <v>5</v>
      </c>
      <c r="IC258">
        <v>5</v>
      </c>
      <c r="ID258">
        <v>5</v>
      </c>
      <c r="IE258">
        <v>5</v>
      </c>
      <c r="IF258">
        <v>5</v>
      </c>
      <c r="IG258">
        <v>5</v>
      </c>
      <c r="IH258">
        <v>5</v>
      </c>
      <c r="II258">
        <v>5</v>
      </c>
      <c r="IJ258">
        <v>5</v>
      </c>
    </row>
    <row r="259" spans="1:244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  <c r="HP259">
        <v>41486</v>
      </c>
      <c r="HQ259">
        <v>41498</v>
      </c>
      <c r="HR259">
        <v>41499</v>
      </c>
      <c r="HS259">
        <v>41501</v>
      </c>
      <c r="HT259">
        <v>41504</v>
      </c>
      <c r="HU259">
        <v>41514</v>
      </c>
      <c r="HV259">
        <v>41527</v>
      </c>
      <c r="HW259">
        <v>41537</v>
      </c>
      <c r="HX259">
        <v>41549</v>
      </c>
      <c r="HY259">
        <v>41551</v>
      </c>
      <c r="HZ259">
        <v>41554</v>
      </c>
      <c r="IA259">
        <v>41586</v>
      </c>
      <c r="IB259">
        <v>41594</v>
      </c>
      <c r="IC259">
        <v>41608</v>
      </c>
      <c r="ID259">
        <v>41614</v>
      </c>
      <c r="IE259">
        <v>41623</v>
      </c>
      <c r="IF259">
        <v>41628</v>
      </c>
      <c r="IG259">
        <v>41637</v>
      </c>
      <c r="IH259">
        <v>41664</v>
      </c>
      <c r="II259">
        <v>41684</v>
      </c>
      <c r="IJ259">
        <v>41705</v>
      </c>
    </row>
    <row r="260" spans="1:244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  <c r="HP260">
        <v>43</v>
      </c>
      <c r="HQ260">
        <v>44</v>
      </c>
      <c r="HR260">
        <v>44</v>
      </c>
      <c r="HS260">
        <v>44</v>
      </c>
      <c r="HT260">
        <v>44</v>
      </c>
      <c r="HU260">
        <v>44</v>
      </c>
      <c r="HV260">
        <v>44</v>
      </c>
      <c r="HW260">
        <v>45</v>
      </c>
      <c r="HX260">
        <v>45</v>
      </c>
      <c r="HY260">
        <v>45</v>
      </c>
      <c r="HZ260">
        <v>45</v>
      </c>
      <c r="IA260">
        <v>45</v>
      </c>
      <c r="IB260">
        <v>45</v>
      </c>
      <c r="IC260">
        <v>45</v>
      </c>
      <c r="ID260">
        <v>45</v>
      </c>
      <c r="IE260">
        <v>45</v>
      </c>
      <c r="IF260">
        <v>45</v>
      </c>
      <c r="IG260">
        <v>45</v>
      </c>
      <c r="IH260">
        <v>45</v>
      </c>
      <c r="II260">
        <v>45</v>
      </c>
      <c r="IJ260">
        <v>46</v>
      </c>
    </row>
    <row r="261" spans="1:244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  <c r="HP261">
        <v>302</v>
      </c>
      <c r="HQ261">
        <v>307</v>
      </c>
      <c r="HR261">
        <v>313</v>
      </c>
      <c r="HS261">
        <v>320</v>
      </c>
      <c r="HT261">
        <v>323</v>
      </c>
      <c r="HU261">
        <v>327</v>
      </c>
      <c r="HV261">
        <v>331</v>
      </c>
      <c r="HW261">
        <v>338</v>
      </c>
      <c r="HX261">
        <v>343</v>
      </c>
      <c r="HY261">
        <v>347</v>
      </c>
      <c r="HZ261">
        <v>352</v>
      </c>
      <c r="IA261">
        <v>358</v>
      </c>
      <c r="IB261">
        <v>366</v>
      </c>
      <c r="IC261">
        <v>370</v>
      </c>
      <c r="ID261">
        <v>377</v>
      </c>
      <c r="IE261">
        <v>384</v>
      </c>
      <c r="IF261">
        <v>390</v>
      </c>
      <c r="IG261">
        <v>396</v>
      </c>
      <c r="IH261">
        <v>402</v>
      </c>
      <c r="II261">
        <v>407</v>
      </c>
      <c r="IJ261">
        <v>413</v>
      </c>
    </row>
    <row r="262" spans="1:244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  <c r="HP262">
        <v>366</v>
      </c>
      <c r="HQ262">
        <v>375</v>
      </c>
      <c r="HR262">
        <v>381</v>
      </c>
      <c r="HS262">
        <v>386</v>
      </c>
      <c r="HT262">
        <v>391</v>
      </c>
      <c r="HU262">
        <v>398</v>
      </c>
      <c r="HV262">
        <v>402</v>
      </c>
      <c r="HW262">
        <v>412</v>
      </c>
      <c r="HX262">
        <v>420</v>
      </c>
      <c r="HY262">
        <v>428</v>
      </c>
      <c r="HZ262">
        <v>436</v>
      </c>
      <c r="IA262">
        <v>444</v>
      </c>
      <c r="IB262">
        <v>452</v>
      </c>
      <c r="IC262">
        <v>460</v>
      </c>
      <c r="ID262">
        <v>468</v>
      </c>
      <c r="IE262">
        <v>477</v>
      </c>
      <c r="IF262">
        <v>485</v>
      </c>
      <c r="IG262">
        <v>494</v>
      </c>
      <c r="IH262">
        <v>502</v>
      </c>
      <c r="II262">
        <v>511</v>
      </c>
      <c r="IJ262">
        <v>520</v>
      </c>
    </row>
    <row r="263" spans="1:244" x14ac:dyDescent="0.35">
      <c r="B263" t="s">
        <v>178</v>
      </c>
      <c r="C263">
        <v>14.058323999999899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  <c r="HP263">
        <v>30</v>
      </c>
      <c r="HQ263">
        <v>32</v>
      </c>
      <c r="HR263">
        <v>32</v>
      </c>
      <c r="HS263">
        <v>34</v>
      </c>
      <c r="HT263">
        <v>34</v>
      </c>
      <c r="HU263">
        <v>34</v>
      </c>
      <c r="HV263">
        <v>35</v>
      </c>
      <c r="HW263">
        <v>35</v>
      </c>
      <c r="HX263">
        <v>35</v>
      </c>
      <c r="HY263">
        <v>35</v>
      </c>
      <c r="HZ263">
        <v>35</v>
      </c>
      <c r="IA263">
        <v>35</v>
      </c>
      <c r="IB263">
        <v>35</v>
      </c>
      <c r="IC263">
        <v>35</v>
      </c>
      <c r="ID263">
        <v>35</v>
      </c>
      <c r="IE263">
        <v>35</v>
      </c>
      <c r="IF263">
        <v>35</v>
      </c>
      <c r="IG263">
        <v>35</v>
      </c>
      <c r="IH263">
        <v>35</v>
      </c>
      <c r="II263">
        <v>35</v>
      </c>
      <c r="IJ263">
        <v>35</v>
      </c>
    </row>
    <row r="264" spans="1:244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  <c r="HP264">
        <v>145</v>
      </c>
      <c r="HQ264">
        <v>147</v>
      </c>
      <c r="HR264">
        <v>152</v>
      </c>
      <c r="HS264">
        <v>152</v>
      </c>
      <c r="HT264">
        <v>159</v>
      </c>
      <c r="HU264">
        <v>162</v>
      </c>
      <c r="HV264">
        <v>167</v>
      </c>
      <c r="HW264">
        <v>170</v>
      </c>
      <c r="HX264">
        <v>177</v>
      </c>
      <c r="HY264">
        <v>181</v>
      </c>
      <c r="HZ264">
        <v>184</v>
      </c>
      <c r="IA264">
        <v>190</v>
      </c>
      <c r="IB264">
        <v>192</v>
      </c>
      <c r="IC264">
        <v>198</v>
      </c>
      <c r="ID264">
        <v>204</v>
      </c>
      <c r="IE264">
        <v>210</v>
      </c>
      <c r="IF264">
        <v>221</v>
      </c>
      <c r="IG264">
        <v>226</v>
      </c>
      <c r="IH264">
        <v>229</v>
      </c>
      <c r="II264">
        <v>243</v>
      </c>
      <c r="IJ264">
        <v>244</v>
      </c>
    </row>
    <row r="265" spans="1:244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</row>
    <row r="266" spans="1:244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  <c r="HP266">
        <v>563</v>
      </c>
      <c r="HQ266">
        <v>563</v>
      </c>
      <c r="HR266">
        <v>564</v>
      </c>
      <c r="HS266">
        <v>566</v>
      </c>
      <c r="HT266">
        <v>570</v>
      </c>
      <c r="HU266">
        <v>571</v>
      </c>
      <c r="HV266">
        <v>571</v>
      </c>
      <c r="HW266">
        <v>572</v>
      </c>
      <c r="HX266">
        <v>572</v>
      </c>
      <c r="HY266">
        <v>572</v>
      </c>
      <c r="HZ266">
        <v>573</v>
      </c>
      <c r="IA266">
        <v>576</v>
      </c>
      <c r="IB266">
        <v>576</v>
      </c>
      <c r="IC266">
        <v>580</v>
      </c>
      <c r="ID266">
        <v>582</v>
      </c>
      <c r="IE266">
        <v>582</v>
      </c>
      <c r="IF266">
        <v>583</v>
      </c>
      <c r="IG266">
        <v>583</v>
      </c>
      <c r="IH266">
        <v>583</v>
      </c>
      <c r="II266">
        <v>583</v>
      </c>
      <c r="IJ266">
        <v>585</v>
      </c>
    </row>
    <row r="267" spans="1:244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  <c r="HP267">
        <v>283</v>
      </c>
      <c r="HQ267">
        <v>284</v>
      </c>
      <c r="HR267">
        <v>287</v>
      </c>
      <c r="HS267">
        <v>288</v>
      </c>
      <c r="HT267">
        <v>290</v>
      </c>
      <c r="HU267">
        <v>292</v>
      </c>
      <c r="HV267">
        <v>292</v>
      </c>
      <c r="HW267">
        <v>292</v>
      </c>
      <c r="HX267">
        <v>292</v>
      </c>
      <c r="HY267">
        <v>295</v>
      </c>
      <c r="HZ267">
        <v>295</v>
      </c>
      <c r="IA267">
        <v>297</v>
      </c>
      <c r="IB267">
        <v>300</v>
      </c>
      <c r="IC267">
        <v>300</v>
      </c>
      <c r="ID267">
        <v>306</v>
      </c>
      <c r="IE267">
        <v>312</v>
      </c>
      <c r="IF267">
        <v>312</v>
      </c>
      <c r="IG267">
        <v>320</v>
      </c>
      <c r="IH267">
        <v>324</v>
      </c>
      <c r="II267">
        <v>326</v>
      </c>
      <c r="IJ267">
        <v>326</v>
      </c>
    </row>
    <row r="268" spans="1:244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  <c r="HP268">
        <v>195</v>
      </c>
      <c r="HQ268">
        <v>196</v>
      </c>
      <c r="HR268">
        <v>196</v>
      </c>
      <c r="HS268">
        <v>202</v>
      </c>
      <c r="HT268">
        <v>203</v>
      </c>
      <c r="HU268">
        <v>206</v>
      </c>
      <c r="HV268">
        <v>206</v>
      </c>
      <c r="HW268">
        <v>206</v>
      </c>
      <c r="HX268">
        <v>206</v>
      </c>
      <c r="HY268">
        <v>206</v>
      </c>
      <c r="HZ268">
        <v>210</v>
      </c>
      <c r="IA268">
        <v>218</v>
      </c>
      <c r="IB268">
        <v>222</v>
      </c>
      <c r="IC268">
        <v>222</v>
      </c>
      <c r="ID268">
        <v>224</v>
      </c>
      <c r="IE268">
        <v>224</v>
      </c>
      <c r="IF268">
        <v>224</v>
      </c>
      <c r="IG268">
        <v>224</v>
      </c>
      <c r="IH268">
        <v>224</v>
      </c>
      <c r="II268">
        <v>224</v>
      </c>
      <c r="IJ268">
        <v>224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H62"/>
  <sheetViews>
    <sheetView tabSelected="1" topLeftCell="R82" zoomScale="90" zoomScaleNormal="90" workbookViewId="0">
      <selection activeCell="AH18" sqref="AH18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42" width="9" bestFit="1" customWidth="1"/>
  </cols>
  <sheetData>
    <row r="1" spans="1:242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</row>
    <row r="2" spans="1:242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9926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82735</v>
      </c>
      <c r="AN2">
        <f>'time_series_19-covid-Confirmed'!AP1</f>
        <v>84120</v>
      </c>
      <c r="AO2">
        <f>'time_series_19-covid-Confirmed'!AQ1</f>
        <v>86013</v>
      </c>
      <c r="AP2">
        <f>'time_series_19-covid-Confirmed'!AR1</f>
        <v>88395</v>
      </c>
      <c r="AQ2">
        <f>'time_series_19-covid-Confirmed'!AS1</f>
        <v>90372</v>
      </c>
      <c r="AR2">
        <f>'time_series_19-covid-Confirmed'!AT1</f>
        <v>92957</v>
      </c>
      <c r="AS2">
        <f>'time_series_19-covid-Confirmed'!AU1</f>
        <v>95272</v>
      </c>
      <c r="AT2">
        <f>'time_series_19-covid-Confirmed'!AV1</f>
        <v>98028</v>
      </c>
      <c r="AU2">
        <f>'time_series_19-covid-Confirmed'!AW1</f>
        <v>102018</v>
      </c>
      <c r="AV2">
        <f>'time_series_19-covid-Confirmed'!AX1</f>
        <v>106036</v>
      </c>
      <c r="AW2">
        <f>'time_series_19-covid-Confirmed'!AY1</f>
        <v>109993</v>
      </c>
      <c r="AX2">
        <f>'time_series_19-covid-Confirmed'!AZ1</f>
        <v>113946</v>
      </c>
      <c r="AY2">
        <f>'time_series_19-covid-Confirmed'!BA1</f>
        <v>118967</v>
      </c>
      <c r="AZ2">
        <f>'time_series_19-covid-Confirmed'!BB1</f>
        <v>126675</v>
      </c>
      <c r="BA2">
        <f>'time_series_19-covid-Confirmed'!BC1</f>
        <v>132450</v>
      </c>
      <c r="BB2">
        <f>'time_series_19-covid-Confirmed'!BD1</f>
        <v>146783</v>
      </c>
      <c r="BC2">
        <f>'time_series_19-covid-Confirmed'!BE1</f>
        <v>157801</v>
      </c>
      <c r="BD2">
        <f>'time_series_19-covid-Confirmed'!BF1</f>
        <v>169032</v>
      </c>
      <c r="BE2">
        <f>'time_series_19-covid-Confirmed'!BG1</f>
        <v>183677</v>
      </c>
      <c r="BF2">
        <f>'time_series_19-covid-Confirmed'!BH1</f>
        <v>199391</v>
      </c>
      <c r="BG2">
        <f>'time_series_19-covid-Confirmed'!BI1</f>
        <v>218683</v>
      </c>
      <c r="BH2">
        <f>'time_series_19-covid-Confirmed'!BJ1</f>
        <v>245633</v>
      </c>
      <c r="BI2">
        <f>'time_series_19-covid-Confirmed'!BK1</f>
        <v>275963</v>
      </c>
      <c r="BJ2">
        <f>'time_series_19-covid-Confirmed'!BL1</f>
        <v>307709</v>
      </c>
      <c r="BK2">
        <f>'time_series_19-covid-Confirmed'!BM1</f>
        <v>341784</v>
      </c>
      <c r="BL2">
        <f>'time_series_19-covid-Confirmed'!BN1</f>
        <v>384630</v>
      </c>
      <c r="BM2">
        <f>'time_series_19-covid-Confirmed'!BO1</f>
        <v>425787</v>
      </c>
      <c r="BN2">
        <f>'time_series_19-covid-Confirmed'!BP1</f>
        <v>476680</v>
      </c>
      <c r="BO2">
        <f>'time_series_19-covid-Confirmed'!BQ1</f>
        <v>539069</v>
      </c>
      <c r="BP2">
        <f>'time_series_19-covid-Confirmed'!BR1</f>
        <v>603910</v>
      </c>
      <c r="BQ2">
        <f>'time_series_19-covid-Confirmed'!BS1</f>
        <v>671653</v>
      </c>
      <c r="BR2">
        <f>'time_series_19-covid-Confirmed'!BT1</f>
        <v>731267</v>
      </c>
      <c r="BS2">
        <f>'time_series_19-covid-Confirmed'!BU1</f>
        <v>795997</v>
      </c>
      <c r="BT2">
        <f>'time_series_19-covid-Confirmed'!BV1</f>
        <v>872495</v>
      </c>
      <c r="BU2">
        <f>'time_series_19-covid-Confirmed'!BW1</f>
        <v>948663</v>
      </c>
      <c r="BV2">
        <f>'time_series_19-covid-Confirmed'!BX1</f>
        <v>1030010</v>
      </c>
      <c r="BW2">
        <f>'time_series_19-covid-Confirmed'!BY1</f>
        <v>1113203</v>
      </c>
      <c r="BX2">
        <f>'time_series_19-covid-Confirmed'!BZ1</f>
        <v>1193711</v>
      </c>
      <c r="BY2">
        <f>'time_series_19-covid-Confirmed'!CA1</f>
        <v>1265377</v>
      </c>
      <c r="BZ2">
        <f>'time_series_19-covid-Confirmed'!CB1</f>
        <v>1338067</v>
      </c>
      <c r="CA2">
        <f>'time_series_19-covid-Confirmed'!CC1</f>
        <v>1415186</v>
      </c>
      <c r="CB2">
        <f>'time_series_19-covid-Confirmed'!CD1</f>
        <v>1498895</v>
      </c>
      <c r="CC2">
        <f>'time_series_19-covid-Confirmed'!CE1</f>
        <v>1585483</v>
      </c>
      <c r="CD2">
        <f>'time_series_19-covid-Confirmed'!CF1</f>
        <v>1672988</v>
      </c>
      <c r="CE2">
        <f>'time_series_19-covid-Confirmed'!CG1</f>
        <v>1749872</v>
      </c>
      <c r="CF2">
        <f>'time_series_19-covid-Confirmed'!CH1</f>
        <v>1846819</v>
      </c>
      <c r="CG2">
        <f>'time_series_19-covid-Confirmed'!CI1</f>
        <v>1916464</v>
      </c>
      <c r="CH2">
        <f>'time_series_19-covid-Confirmed'!CJ1</f>
        <v>1986284</v>
      </c>
      <c r="CI2">
        <f>'time_series_19-covid-Confirmed'!CK1</f>
        <v>2067245</v>
      </c>
      <c r="CJ2">
        <f>'time_series_19-covid-Confirmed'!CL1</f>
        <v>2163941</v>
      </c>
      <c r="CK2">
        <f>'time_series_19-covid-Confirmed'!CM1</f>
        <v>2251672</v>
      </c>
      <c r="CL2">
        <f>'time_series_19-covid-Confirmed'!CN1</f>
        <v>2325485</v>
      </c>
      <c r="CM2">
        <f>'time_series_19-covid-Confirmed'!CO1</f>
        <v>2406054</v>
      </c>
      <c r="CN2">
        <f>'time_series_19-covid-Confirmed'!CP1</f>
        <v>2479522</v>
      </c>
      <c r="CO2">
        <f>'time_series_19-covid-Confirmed'!CQ1</f>
        <v>2554727</v>
      </c>
      <c r="CP2">
        <f>'time_series_19-covid-Confirmed'!CR1</f>
        <v>2631781</v>
      </c>
      <c r="CQ2">
        <f>'time_series_19-covid-Confirmed'!CS1</f>
        <v>2720583</v>
      </c>
      <c r="CR2">
        <f>'time_series_19-covid-Confirmed'!CT1</f>
        <v>2807495</v>
      </c>
      <c r="CS2">
        <f>'time_series_19-covid-Confirmed'!CU1</f>
        <v>2892296</v>
      </c>
      <c r="CT2">
        <f>'time_series_19-covid-Confirmed'!CV1</f>
        <v>2965076</v>
      </c>
      <c r="CU2">
        <f>'time_series_19-covid-Confirmed'!CW1</f>
        <v>3034072</v>
      </c>
      <c r="CV2">
        <f>'time_series_19-covid-Confirmed'!CX1</f>
        <v>3109425</v>
      </c>
      <c r="CW2">
        <f>'time_series_19-covid-Confirmed'!CY1</f>
        <v>3186589</v>
      </c>
      <c r="CX2">
        <f>'time_series_19-covid-Confirmed'!CZ1</f>
        <v>3270117</v>
      </c>
      <c r="CY2">
        <f>'time_series_19-covid-Confirmed'!DA1</f>
        <v>3357276</v>
      </c>
      <c r="CZ2">
        <f>'time_series_19-covid-Confirmed'!DB1</f>
        <v>3438689</v>
      </c>
      <c r="DA2">
        <f>'time_series_19-covid-Confirmed'!DC1</f>
        <v>3516333</v>
      </c>
      <c r="DB2">
        <f>'time_series_19-covid-Confirmed'!DD1</f>
        <v>3592506</v>
      </c>
      <c r="DC2">
        <f>'time_series_19-covid-Confirmed'!DE1</f>
        <v>3672660</v>
      </c>
      <c r="DD2">
        <f>'time_series_19-covid-Confirmed'!DF1</f>
        <v>3762727</v>
      </c>
      <c r="DE2">
        <f>'time_series_19-covid-Confirmed'!DG1</f>
        <v>3851894</v>
      </c>
      <c r="DF2">
        <f>'time_series_19-covid-Confirmed'!DH1</f>
        <v>3943470</v>
      </c>
      <c r="DG2">
        <f>'time_series_19-covid-Confirmed'!DI1</f>
        <v>4029169</v>
      </c>
      <c r="DH2">
        <f>'time_series_19-covid-Confirmed'!DJ1</f>
        <v>4105292</v>
      </c>
      <c r="DI2">
        <f>'time_series_19-covid-Confirmed'!DK1</f>
        <v>4181640</v>
      </c>
      <c r="DJ2">
        <f>'time_series_19-covid-Confirmed'!DL1</f>
        <v>4265367</v>
      </c>
      <c r="DK2">
        <f>'time_series_19-covid-Confirmed'!DM1</f>
        <v>4350206</v>
      </c>
      <c r="DL2">
        <f>'time_series_19-covid-Confirmed'!DN1</f>
        <v>4447281</v>
      </c>
      <c r="DM2">
        <f>'time_series_19-covid-Confirmed'!DO1</f>
        <v>4543711</v>
      </c>
      <c r="DN2">
        <f>'time_series_19-covid-Confirmed'!DP1</f>
        <v>4639021</v>
      </c>
      <c r="DO2">
        <f>'time_series_19-covid-Confirmed'!DQ1</f>
        <v>4717335</v>
      </c>
      <c r="DP2">
        <f>'time_series_19-covid-Confirmed'!DR1</f>
        <v>4805823</v>
      </c>
      <c r="DQ2">
        <f>'time_series_19-covid-Confirmed'!DS1</f>
        <v>4902461</v>
      </c>
      <c r="DR2">
        <f>'time_series_19-covid-Confirmed'!DT1</f>
        <v>5005574</v>
      </c>
      <c r="DS2">
        <f>'time_series_19-covid-Confirmed'!DU1</f>
        <v>5111869</v>
      </c>
      <c r="DT2">
        <f>'time_series_19-covid-Confirmed'!DV1</f>
        <v>5218664</v>
      </c>
      <c r="DU2">
        <f>'time_series_19-covid-Confirmed'!DW1</f>
        <v>5323977</v>
      </c>
      <c r="DV2">
        <f>'time_series_19-covid-Confirmed'!DX1</f>
        <v>5419242</v>
      </c>
      <c r="DW2">
        <f>'time_series_19-covid-Confirmed'!DY1</f>
        <v>5506311</v>
      </c>
      <c r="DX2">
        <f>'time_series_19-covid-Confirmed'!DZ1</f>
        <v>5598982</v>
      </c>
      <c r="DY2">
        <f>'time_series_19-covid-Confirmed'!EA1</f>
        <v>5701734</v>
      </c>
      <c r="DZ2">
        <f>'time_series_19-covid-Confirmed'!EB1</f>
        <v>5821183</v>
      </c>
      <c r="EA2">
        <f>'time_series_19-covid-Confirmed'!EC1</f>
        <v>5942378</v>
      </c>
      <c r="EB2">
        <f>'time_series_19-covid-Confirmed'!ED1</f>
        <v>6080002</v>
      </c>
      <c r="EC2">
        <f>'time_series_19-covid-Confirmed'!EE1</f>
        <v>6187396</v>
      </c>
      <c r="ED2">
        <f>'time_series_19-covid-Confirmed'!EF1</f>
        <v>6282981</v>
      </c>
      <c r="EE2">
        <f>'time_series_19-covid-Confirmed'!EG1</f>
        <v>6403944</v>
      </c>
      <c r="EF2">
        <f>'time_series_19-covid-Confirmed'!EH1</f>
        <v>6522099</v>
      </c>
      <c r="EG2">
        <f>'time_series_19-covid-Confirmed'!EI1</f>
        <v>6649014</v>
      </c>
      <c r="EH2">
        <f>'time_series_19-covid-Confirmed'!EJ1</f>
        <v>6779972</v>
      </c>
      <c r="EI2">
        <f>'time_series_19-covid-Confirmed'!EK1</f>
        <v>6915760</v>
      </c>
      <c r="EJ2">
        <f>'time_series_19-covid-Confirmed'!EL1</f>
        <v>7027674</v>
      </c>
      <c r="EK2">
        <f>'time_series_19-covid-Confirmed'!EM1</f>
        <v>7130092</v>
      </c>
      <c r="EL2">
        <f>'time_series_19-covid-Confirmed'!EN1</f>
        <v>7254608</v>
      </c>
      <c r="EM2">
        <f>'time_series_19-covid-Confirmed'!EO1</f>
        <v>7389151</v>
      </c>
      <c r="EN2">
        <f>'time_series_19-covid-Confirmed'!EP1</f>
        <v>7527086</v>
      </c>
      <c r="EO2">
        <f>'time_series_19-covid-Confirmed'!EQ1</f>
        <v>7656149</v>
      </c>
      <c r="EP2">
        <f>'time_series_19-covid-Confirmed'!ER1</f>
        <v>7791901</v>
      </c>
      <c r="EQ2">
        <f>'time_series_19-covid-Confirmed'!ES1</f>
        <v>7925110</v>
      </c>
      <c r="ER2">
        <f>'time_series_19-covid-Confirmed'!ET1</f>
        <v>8044663</v>
      </c>
      <c r="ES2">
        <f>'time_series_19-covid-Confirmed'!EU1</f>
        <v>8186473</v>
      </c>
      <c r="ET2">
        <f>'time_series_19-covid-Confirmed'!EV1</f>
        <v>8328685</v>
      </c>
      <c r="EU2">
        <f>'time_series_19-covid-Confirmed'!EW1</f>
        <v>8468705</v>
      </c>
      <c r="EV2">
        <f>'time_series_19-covid-Confirmed'!EX1</f>
        <v>8648774</v>
      </c>
      <c r="EW2">
        <f>'time_series_19-covid-Confirmed'!EY1</f>
        <v>8806595</v>
      </c>
      <c r="EX2">
        <f>'time_series_19-covid-Confirmed'!EZ1</f>
        <v>8935273</v>
      </c>
      <c r="EY2">
        <f>'time_series_19-covid-Confirmed'!FA1</f>
        <v>9073260</v>
      </c>
      <c r="EZ2">
        <f>'time_series_19-covid-Confirmed'!FB1</f>
        <v>9238052</v>
      </c>
      <c r="FA2">
        <f>'time_series_19-covid-Confirmed'!FC1</f>
        <v>9409498</v>
      </c>
      <c r="FB2">
        <f>'time_series_19-covid-Confirmed'!FD1</f>
        <v>9587195</v>
      </c>
      <c r="FC2">
        <f>'time_series_19-covid-Confirmed'!FE1</f>
        <v>9778566</v>
      </c>
      <c r="FD2">
        <f>'time_series_19-covid-Confirmed'!FF1</f>
        <v>9957498</v>
      </c>
      <c r="FE2">
        <f>'time_series_19-covid-Confirmed'!FG1</f>
        <v>10119644</v>
      </c>
      <c r="FF2">
        <f>'time_series_19-covid-Confirmed'!FH1</f>
        <v>10275992</v>
      </c>
      <c r="FG2">
        <f>'time_series_19-covid-Confirmed'!FI1</f>
        <v>10449832</v>
      </c>
      <c r="FH2">
        <f>'time_series_19-covid-Confirmed'!FJ1</f>
        <v>10666930</v>
      </c>
      <c r="FI2">
        <f>'time_series_19-covid-Confirmed'!FK1</f>
        <v>10874417</v>
      </c>
      <c r="FJ2">
        <f>'time_series_19-covid-Confirmed'!FL1</f>
        <v>11077903</v>
      </c>
      <c r="FK2">
        <f>'time_series_19-covid-Confirmed'!FM1</f>
        <v>11271954</v>
      </c>
      <c r="FL2">
        <f>'time_series_19-covid-Confirmed'!FN1</f>
        <v>11454850</v>
      </c>
      <c r="FM2">
        <f>'time_series_19-covid-Confirmed'!FO1</f>
        <v>11620802</v>
      </c>
      <c r="FN2">
        <f>'time_series_19-covid-Confirmed'!FP1</f>
        <v>11831641</v>
      </c>
      <c r="FO2">
        <f>'time_series_19-covid-Confirmed'!FQ1</f>
        <v>12043466</v>
      </c>
      <c r="FP2">
        <f>'time_series_19-covid-Confirmed'!FR1</f>
        <v>12271553</v>
      </c>
      <c r="FQ2">
        <f>'time_series_19-covid-Confirmed'!FS1</f>
        <v>12503942</v>
      </c>
      <c r="FR2">
        <f>'time_series_19-covid-Confirmed'!FT1</f>
        <v>12720381</v>
      </c>
      <c r="FS2">
        <f>'time_series_19-covid-Confirmed'!FU1</f>
        <v>12913142</v>
      </c>
      <c r="FT2">
        <f>'time_series_19-covid-Confirmed'!FV1</f>
        <v>13105192</v>
      </c>
      <c r="FU2">
        <f>'time_series_19-covid-Confirmed'!FW1</f>
        <v>13326971</v>
      </c>
      <c r="FV2">
        <f>'time_series_19-covid-Confirmed'!FX1</f>
        <v>13557898</v>
      </c>
      <c r="FW2">
        <f>'time_series_19-covid-Confirmed'!FY1</f>
        <v>13810459</v>
      </c>
      <c r="FX2">
        <f>'time_series_19-covid-Confirmed'!FZ1</f>
        <v>14052261</v>
      </c>
      <c r="FY2">
        <f>'time_series_19-covid-Confirmed'!GA1</f>
        <v>14290096</v>
      </c>
      <c r="FZ2">
        <f>'time_series_19-covid-Confirmed'!GB1</f>
        <v>14504853</v>
      </c>
      <c r="GA2">
        <f>'time_series_19-covid-Confirmed'!GC1</f>
        <v>14710995</v>
      </c>
      <c r="GB2">
        <f>'time_series_19-covid-Confirmed'!GD1</f>
        <v>14944726</v>
      </c>
      <c r="GC2">
        <f>'time_series_19-covid-Confirmed'!GE1</f>
        <v>15225164</v>
      </c>
      <c r="GD2">
        <f>'time_series_19-covid-Confirmed'!GF1</f>
        <v>15507881</v>
      </c>
      <c r="GE2">
        <f>'time_series_19-covid-Confirmed'!GG1</f>
        <v>15789074</v>
      </c>
      <c r="GF2">
        <f>'time_series_19-covid-Confirmed'!GH1</f>
        <v>16044757</v>
      </c>
      <c r="GG2">
        <f>'time_series_19-covid-Confirmed'!GI1</f>
        <v>16258079</v>
      </c>
      <c r="GH2">
        <f>'time_series_19-covid-Confirmed'!GJ1</f>
        <v>16484206</v>
      </c>
      <c r="GI2">
        <f>'time_series_19-covid-Confirmed'!GK1</f>
        <v>16736727</v>
      </c>
      <c r="GJ2">
        <f>'time_series_19-covid-Confirmed'!GL1</f>
        <v>17025889</v>
      </c>
      <c r="GK2">
        <f>'time_series_19-covid-Confirmed'!GM1</f>
        <v>17306523</v>
      </c>
      <c r="GL2">
        <f>'time_series_19-covid-Confirmed'!GN1</f>
        <v>17596559</v>
      </c>
      <c r="GM2">
        <f>'time_series_19-covid-Confirmed'!GO1</f>
        <v>17847574</v>
      </c>
      <c r="GN2">
        <f>'time_series_19-covid-Confirmed'!GP1</f>
        <v>18076718</v>
      </c>
      <c r="GO2">
        <f>'time_series_19-covid-Confirmed'!GQ1</f>
        <v>18278778</v>
      </c>
      <c r="GP2">
        <f>'time_series_19-covid-Confirmed'!GR1</f>
        <v>18537524</v>
      </c>
      <c r="GQ2">
        <f>'time_series_19-covid-Confirmed'!GS1</f>
        <v>18808754</v>
      </c>
      <c r="GR2">
        <f>'time_series_19-covid-Confirmed'!GT1</f>
        <v>19093901</v>
      </c>
      <c r="GS2">
        <f>'time_series_19-covid-Confirmed'!GU1</f>
        <v>19374812</v>
      </c>
      <c r="GT2">
        <f>'time_series_19-covid-Confirmed'!GV1</f>
        <v>19634542</v>
      </c>
      <c r="GU2">
        <f>'time_series_19-covid-Confirmed'!GW1</f>
        <v>19858792</v>
      </c>
      <c r="GV2">
        <f>'time_series_19-covid-Confirmed'!GX1</f>
        <v>20086280</v>
      </c>
      <c r="GW2">
        <f>'time_series_19-covid-Confirmed'!GY1</f>
        <v>20341107</v>
      </c>
      <c r="GX2">
        <f>'time_series_19-covid-Confirmed'!GZ1</f>
        <v>20618174</v>
      </c>
      <c r="GY2">
        <f>'time_series_19-covid-Confirmed'!HA1</f>
        <v>20904123</v>
      </c>
      <c r="GZ2">
        <f>'time_series_19-covid-Confirmed'!HB1</f>
        <v>21208474</v>
      </c>
      <c r="HA2">
        <f>'time_series_19-covid-Confirmed'!HC1</f>
        <v>21456826</v>
      </c>
      <c r="HB2">
        <f>'time_series_19-covid-Confirmed'!HD1</f>
        <v>21669376</v>
      </c>
      <c r="HC2">
        <f>'time_series_19-covid-Confirmed'!HE1</f>
        <v>21878471</v>
      </c>
      <c r="HD2">
        <f>'time_series_19-covid-Confirmed'!HF1</f>
        <v>22134679</v>
      </c>
      <c r="HE2">
        <f>'time_series_19-covid-Confirmed'!HG1</f>
        <v>22408212</v>
      </c>
      <c r="HF2">
        <f>'time_series_19-covid-Confirmed'!HH1</f>
        <v>22675329</v>
      </c>
      <c r="HG2">
        <f>'time_series_19-covid-Confirmed'!HI1</f>
        <v>22946050</v>
      </c>
      <c r="HH2">
        <f>'time_series_19-covid-Confirmed'!HJ1</f>
        <v>23211563</v>
      </c>
      <c r="HI2">
        <f>'time_series_19-covid-Confirmed'!HK1</f>
        <v>23417506</v>
      </c>
      <c r="HJ2">
        <f>'time_series_19-covid-Confirmed'!HL1</f>
        <v>23643854</v>
      </c>
      <c r="HK2">
        <f>'time_series_19-covid-Confirmed'!HM1</f>
        <v>23885885</v>
      </c>
      <c r="HL2">
        <f>'time_series_19-covid-Confirmed'!HN1</f>
        <v>24173746</v>
      </c>
      <c r="HM2">
        <f>'time_series_19-covid-Confirmed'!HO1</f>
        <v>24452944</v>
      </c>
      <c r="HN2">
        <f>'time_series_19-covid-Confirmed'!HP1</f>
        <v>24734448</v>
      </c>
      <c r="HO2">
        <f>'time_series_19-covid-Confirmed'!HQ1</f>
        <v>24996456</v>
      </c>
      <c r="HP2">
        <f>'time_series_19-covid-Confirmed'!HR1</f>
        <v>25222709</v>
      </c>
      <c r="HQ2">
        <f>'time_series_19-covid-Confirmed'!HS1</f>
        <v>25484767</v>
      </c>
      <c r="HR2">
        <f>'time_series_19-covid-Confirmed'!HT1</f>
        <v>25749642</v>
      </c>
      <c r="HS2">
        <f>'time_series_19-covid-Confirmed'!HU1</f>
        <v>26031410</v>
      </c>
      <c r="HT2">
        <f>'time_series_19-covid-Confirmed'!HV1</f>
        <v>26304856</v>
      </c>
      <c r="HU2">
        <f>'time_series_19-covid-Confirmed'!HW1</f>
        <v>26617971</v>
      </c>
      <c r="HV2">
        <f>'time_series_19-covid-Confirmed'!HX1</f>
        <v>26881547</v>
      </c>
      <c r="HW2">
        <f>'time_series_19-covid-Confirmed'!HY1</f>
        <v>27103845</v>
      </c>
      <c r="HX2">
        <f>'time_series_19-covid-Confirmed'!HZ1</f>
        <v>27337760</v>
      </c>
      <c r="HY2">
        <f>'time_series_19-covid-Confirmed'!IA1</f>
        <v>27570742</v>
      </c>
      <c r="HZ2">
        <f>'time_series_19-covid-Confirmed'!IB1</f>
        <v>27862680</v>
      </c>
      <c r="IA2">
        <f>'time_series_19-covid-Confirmed'!IC1</f>
        <v>28161434</v>
      </c>
      <c r="IB2">
        <f>'time_series_19-covid-Confirmed'!ID1</f>
        <v>28481322</v>
      </c>
      <c r="IC2">
        <f>'time_series_19-covid-Confirmed'!IE1</f>
        <v>28758945</v>
      </c>
      <c r="ID2">
        <f>'time_series_19-covid-Confirmed'!IF1</f>
        <v>28995373</v>
      </c>
      <c r="IE2">
        <f>'time_series_19-covid-Confirmed'!IG1</f>
        <v>29190841</v>
      </c>
      <c r="IF2">
        <f>'time_series_19-covid-Confirmed'!IH1</f>
        <v>29557241</v>
      </c>
      <c r="IG2">
        <f>'time_series_19-covid-Confirmed'!II1</f>
        <v>29764055</v>
      </c>
      <c r="IH2">
        <f>'time_series_19-covid-Confirmed'!IJ1</f>
        <v>30078889</v>
      </c>
    </row>
    <row r="3" spans="1:242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  <c r="HN3">
        <f>SUM('time_series_19-covid-Confirmed'!HP249:HP259)</f>
        <v>333806</v>
      </c>
      <c r="HO3">
        <f>SUM('time_series_19-covid-Confirmed'!HQ249:HQ259)</f>
        <v>334916</v>
      </c>
      <c r="HP3">
        <f>SUM('time_series_19-covid-Confirmed'!HR249:HR259)</f>
        <v>336668</v>
      </c>
      <c r="HQ3">
        <f>SUM('time_series_19-covid-Confirmed'!HS249:HS259)</f>
        <v>338083</v>
      </c>
      <c r="HR3">
        <f>SUM('time_series_19-covid-Confirmed'!HT249:HT259)</f>
        <v>339415</v>
      </c>
      <c r="HS3">
        <f>SUM('time_series_19-covid-Confirmed'!HU249:HU259)</f>
        <v>340929</v>
      </c>
      <c r="HT3">
        <f>SUM('time_series_19-covid-Confirmed'!HV249:HV259)</f>
        <v>342708</v>
      </c>
      <c r="HU3">
        <f>SUM('time_series_19-covid-Confirmed'!HW249:HW259)</f>
        <v>344686</v>
      </c>
      <c r="HV3">
        <f>SUM('time_series_19-covid-Confirmed'!HX249:HX259)</f>
        <v>346513</v>
      </c>
      <c r="HW3">
        <f>SUM('time_series_19-covid-Confirmed'!HY249:HY259)</f>
        <v>349500</v>
      </c>
      <c r="HX3">
        <f>SUM('time_series_19-covid-Confirmed'!HZ249:HZ259)</f>
        <v>352451</v>
      </c>
      <c r="HY3">
        <f>SUM('time_series_19-covid-Confirmed'!IA249:IA259)</f>
        <v>354932</v>
      </c>
      <c r="HZ3">
        <f>SUM('time_series_19-covid-Confirmed'!IB249:IB259)</f>
        <v>357613</v>
      </c>
      <c r="IA3">
        <f>SUM('time_series_19-covid-Confirmed'!IC249:IC259)</f>
        <v>360544</v>
      </c>
      <c r="IB3">
        <f>SUM('time_series_19-covid-Confirmed'!ID249:ID259)</f>
        <v>364088</v>
      </c>
      <c r="IC3">
        <f>SUM('time_series_19-covid-Confirmed'!IE249:IE259)</f>
        <v>367592</v>
      </c>
      <c r="ID3">
        <f>SUM('time_series_19-covid-Confirmed'!IF249:IF259)</f>
        <v>370930</v>
      </c>
      <c r="IE3">
        <f>SUM('time_series_19-covid-Confirmed'!IG249:IG259)</f>
        <v>373555</v>
      </c>
      <c r="IF3">
        <f>SUM('time_series_19-covid-Confirmed'!IH249:IH259)</f>
        <v>376670</v>
      </c>
      <c r="IG3">
        <f>SUM('time_series_19-covid-Confirmed'!II249:II259)</f>
        <v>380677</v>
      </c>
      <c r="IH3">
        <f>SUM('time_series_19-covid-Confirmed'!IJ249:IJ259)</f>
        <v>384087</v>
      </c>
    </row>
    <row r="4" spans="1:242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</row>
    <row r="5" spans="1:242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  <c r="HN5">
        <f>'time_series_19-covid-Confirmed'!HP227</f>
        <v>620132</v>
      </c>
      <c r="HO5">
        <f>'time_series_19-covid-Confirmed'!HQ227</f>
        <v>622551</v>
      </c>
      <c r="HP5">
        <f>'time_series_19-covid-Confirmed'!HR227</f>
        <v>625056</v>
      </c>
      <c r="HQ5">
        <f>'time_series_19-covid-Confirmed'!HS227</f>
        <v>627041</v>
      </c>
      <c r="HR5">
        <f>'time_series_19-covid-Confirmed'!HT227</f>
        <v>628259</v>
      </c>
      <c r="HS5">
        <f>'time_series_19-covid-Confirmed'!HU227</f>
        <v>630595</v>
      </c>
      <c r="HT5">
        <f>'time_series_19-covid-Confirmed'!HV227</f>
        <v>633015</v>
      </c>
      <c r="HU5">
        <f>'time_series_19-covid-Confirmed'!HW227</f>
        <v>635078</v>
      </c>
      <c r="HV5">
        <f>'time_series_19-covid-Confirmed'!HX227</f>
        <v>636884</v>
      </c>
      <c r="HW5">
        <f>'time_series_19-covid-Confirmed'!HY227</f>
        <v>638517</v>
      </c>
      <c r="HX5">
        <f>'time_series_19-covid-Confirmed'!HZ227</f>
        <v>639362</v>
      </c>
      <c r="HY5">
        <f>'time_series_19-covid-Confirmed'!IA227</f>
        <v>640441</v>
      </c>
      <c r="HZ5">
        <f>'time_series_19-covid-Confirmed'!IB227</f>
        <v>642431</v>
      </c>
      <c r="IA5">
        <f>'time_series_19-covid-Confirmed'!IC227</f>
        <v>644438</v>
      </c>
      <c r="IB5">
        <f>'time_series_19-covid-Confirmed'!ID227</f>
        <v>646398</v>
      </c>
      <c r="IC5">
        <f>'time_series_19-covid-Confirmed'!IE227</f>
        <v>648214</v>
      </c>
      <c r="ID5">
        <f>'time_series_19-covid-Confirmed'!IF227</f>
        <v>649793</v>
      </c>
      <c r="IE5">
        <f>'time_series_19-covid-Confirmed'!IG227</f>
        <v>650749</v>
      </c>
      <c r="IF5">
        <f>'time_series_19-covid-Confirmed'!IH227</f>
        <v>651521</v>
      </c>
      <c r="IG5">
        <f>'time_series_19-covid-Confirmed'!II227</f>
        <v>653444</v>
      </c>
      <c r="IH5">
        <f>'time_series_19-covid-Confirmed'!IJ227</f>
        <v>655572</v>
      </c>
    </row>
    <row r="6" spans="1:242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  <c r="HN6">
        <f>'time_series_19-covid-Confirmed'!HP229</f>
        <v>439286</v>
      </c>
      <c r="HO6">
        <f>'time_series_19-covid-Confirmed'!HQ229</f>
        <v>439286</v>
      </c>
      <c r="HP6">
        <f>'time_series_19-covid-Confirmed'!HR229</f>
        <v>439286</v>
      </c>
      <c r="HQ6">
        <f>'time_series_19-covid-Confirmed'!HS229</f>
        <v>462858</v>
      </c>
      <c r="HR6">
        <f>'time_series_19-covid-Confirmed'!HT229</f>
        <v>470973</v>
      </c>
      <c r="HS6">
        <f>'time_series_19-covid-Confirmed'!HU229</f>
        <v>479554</v>
      </c>
      <c r="HT6">
        <f>'time_series_19-covid-Confirmed'!HV229</f>
        <v>488513</v>
      </c>
      <c r="HU6">
        <f>'time_series_19-covid-Confirmed'!HW229</f>
        <v>498989</v>
      </c>
      <c r="HV6">
        <f>'time_series_19-covid-Confirmed'!HX229</f>
        <v>498989</v>
      </c>
      <c r="HW6">
        <f>'time_series_19-covid-Confirmed'!HY229</f>
        <v>498989</v>
      </c>
      <c r="HX6">
        <f>'time_series_19-covid-Confirmed'!HZ229</f>
        <v>525549</v>
      </c>
      <c r="HY6">
        <f>'time_series_19-covid-Confirmed'!IA229</f>
        <v>534513</v>
      </c>
      <c r="HZ6">
        <f>'time_series_19-covid-Confirmed'!IB229</f>
        <v>543379</v>
      </c>
      <c r="IA6">
        <f>'time_series_19-covid-Confirmed'!IC229</f>
        <v>554143</v>
      </c>
      <c r="IB6">
        <f>'time_series_19-covid-Confirmed'!ID229</f>
        <v>566326</v>
      </c>
      <c r="IC6">
        <f>'time_series_19-covid-Confirmed'!IE229</f>
        <v>566326</v>
      </c>
      <c r="ID6">
        <f>'time_series_19-covid-Confirmed'!IF229</f>
        <v>566326</v>
      </c>
      <c r="IE6">
        <f>'time_series_19-covid-Confirmed'!IG229</f>
        <v>593730</v>
      </c>
      <c r="IF6">
        <f>'time_series_19-covid-Confirmed'!IH229</f>
        <v>603167</v>
      </c>
      <c r="IG6">
        <f>'time_series_19-covid-Confirmed'!II229</f>
        <v>614360</v>
      </c>
      <c r="IH6">
        <f>'time_series_19-covid-Confirmed'!IJ229</f>
        <v>625651</v>
      </c>
    </row>
    <row r="7" spans="1:242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</row>
    <row r="8" spans="1:242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52</v>
      </c>
      <c r="AR8">
        <f>'time_series_19-covid-Confirmed'!AT245</f>
        <v>72</v>
      </c>
      <c r="AS8">
        <f>'time_series_19-covid-Confirmed'!AU245</f>
        <v>103</v>
      </c>
      <c r="AT8">
        <f>'time_series_19-covid-Confirmed'!AV245</f>
        <v>172</v>
      </c>
      <c r="AU8">
        <f>'time_series_19-covid-Confirmed'!AW245</f>
        <v>215</v>
      </c>
      <c r="AV8">
        <f>'time_series_19-covid-Confirmed'!AX245</f>
        <v>337</v>
      </c>
      <c r="AW8">
        <f>'time_series_19-covid-Confirmed'!AY245</f>
        <v>450</v>
      </c>
      <c r="AX8">
        <f>'time_series_19-covid-Confirmed'!AZ245</f>
        <v>515</v>
      </c>
      <c r="AY8">
        <f>'time_series_19-covid-Confirmed'!BA245</f>
        <v>713</v>
      </c>
      <c r="AZ8">
        <f>'time_series_19-covid-Confirmed'!BB245</f>
        <v>1105</v>
      </c>
      <c r="BA8">
        <f>'time_series_19-covid-Confirmed'!BC245</f>
        <v>1530</v>
      </c>
      <c r="BB8">
        <f>'time_series_19-covid-Confirmed'!BD245</f>
        <v>2115</v>
      </c>
      <c r="BC8">
        <f>'time_series_19-covid-Confirmed'!BE245</f>
        <v>2814</v>
      </c>
      <c r="BD8">
        <f>'time_series_19-covid-Confirmed'!BF245</f>
        <v>2986</v>
      </c>
      <c r="BE8">
        <f>'time_series_19-covid-Confirmed'!BG245</f>
        <v>4354</v>
      </c>
      <c r="BF8">
        <f>'time_series_19-covid-Confirmed'!BH245</f>
        <v>5970</v>
      </c>
      <c r="BG8">
        <f>'time_series_19-covid-Confirmed'!BI245</f>
        <v>8386</v>
      </c>
      <c r="BH8">
        <f>'time_series_19-covid-Confirmed'!BJ245</f>
        <v>12674</v>
      </c>
      <c r="BI8">
        <f>'time_series_19-covid-Confirmed'!BK245</f>
        <v>18736</v>
      </c>
      <c r="BJ8">
        <f>'time_series_19-covid-Confirmed'!BL245</f>
        <v>24508</v>
      </c>
      <c r="BK8">
        <f>'time_series_19-covid-Confirmed'!BM245</f>
        <v>33152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83611</v>
      </c>
      <c r="BP8">
        <f>'time_series_19-covid-Confirmed'!BR245</f>
        <v>102101</v>
      </c>
      <c r="BQ8">
        <f>'time_series_19-covid-Confirmed'!BS245</f>
        <v>122059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188744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730266</v>
      </c>
      <c r="CM8">
        <f>'time_series_19-covid-Confirmed'!CO245</f>
        <v>756544</v>
      </c>
      <c r="CN8">
        <f>'time_series_19-covid-Confirmed'!CP245</f>
        <v>783931</v>
      </c>
      <c r="CO8">
        <f>'time_series_19-covid-Confirmed'!CQ245</f>
        <v>809295</v>
      </c>
      <c r="CP8">
        <f>'time_series_19-covid-Confirmed'!CR245</f>
        <v>837627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5197411</v>
      </c>
      <c r="GY8">
        <f>'time_series_19-covid-Confirmed'!HA245</f>
        <v>5248958</v>
      </c>
      <c r="GZ8">
        <f>'time_series_19-covid-Confirmed'!HB245</f>
        <v>5313252</v>
      </c>
      <c r="HA8">
        <f>'time_series_19-covid-Confirmed'!HC245</f>
        <v>5361165</v>
      </c>
      <c r="HB8">
        <f>'time_series_19-covid-Confirmed'!HD245</f>
        <v>5403213</v>
      </c>
      <c r="HC8">
        <f>'time_series_19-covid-Confirmed'!HE245</f>
        <v>5438325</v>
      </c>
      <c r="HD8">
        <f>'time_series_19-covid-Confirmed'!HF245</f>
        <v>5483388</v>
      </c>
      <c r="HE8">
        <f>'time_series_19-covid-Confirmed'!HG245</f>
        <v>5529824</v>
      </c>
      <c r="HF8">
        <f>'time_series_19-covid-Confirmed'!HH245</f>
        <v>5573847</v>
      </c>
      <c r="HG8">
        <f>'time_series_19-covid-Confirmed'!HI245</f>
        <v>5622470</v>
      </c>
      <c r="HH8">
        <f>'time_series_19-covid-Confirmed'!HJ245</f>
        <v>5667070</v>
      </c>
      <c r="HI8">
        <f>'time_series_19-covid-Confirmed'!HK245</f>
        <v>5701645</v>
      </c>
      <c r="HJ8">
        <f>'time_series_19-covid-Confirmed'!HL245</f>
        <v>5739536</v>
      </c>
      <c r="HK8">
        <f>'time_series_19-covid-Confirmed'!HM245</f>
        <v>5777710</v>
      </c>
      <c r="HL8">
        <f>'time_series_19-covid-Confirmed'!HN245</f>
        <v>5821819</v>
      </c>
      <c r="HM8">
        <f>'time_series_19-covid-Confirmed'!HO245</f>
        <v>5867785</v>
      </c>
      <c r="HN8">
        <f>'time_series_19-covid-Confirmed'!HP245</f>
        <v>5913941</v>
      </c>
      <c r="HO8">
        <f>'time_series_19-covid-Confirmed'!HQ245</f>
        <v>5961094</v>
      </c>
      <c r="HP8">
        <f>'time_series_19-covid-Confirmed'!HR245</f>
        <v>5996431</v>
      </c>
      <c r="HQ8">
        <f>'time_series_19-covid-Confirmed'!HS245</f>
        <v>6030587</v>
      </c>
      <c r="HR8">
        <f>'time_series_19-covid-Confirmed'!HT245</f>
        <v>6073840</v>
      </c>
      <c r="HS8">
        <f>'time_series_19-covid-Confirmed'!HU245</f>
        <v>6113510</v>
      </c>
      <c r="HT8">
        <f>'time_series_19-covid-Confirmed'!HV245</f>
        <v>6150016</v>
      </c>
      <c r="HU8">
        <f>'time_series_19-covid-Confirmed'!HW245</f>
        <v>6200518</v>
      </c>
      <c r="HV8">
        <f>'time_series_19-covid-Confirmed'!HX245</f>
        <v>6244970</v>
      </c>
      <c r="HW8">
        <f>'time_series_19-covid-Confirmed'!HY245</f>
        <v>6276365</v>
      </c>
      <c r="HX8">
        <f>'time_series_19-covid-Confirmed'!HZ245</f>
        <v>6300622</v>
      </c>
      <c r="HY8">
        <f>'time_series_19-covid-Confirmed'!IA245</f>
        <v>6327009</v>
      </c>
      <c r="HZ8">
        <f>'time_series_19-covid-Confirmed'!IB245</f>
        <v>6360212</v>
      </c>
      <c r="IA8">
        <f>'time_series_19-covid-Confirmed'!IC245</f>
        <v>6396100</v>
      </c>
      <c r="IB8">
        <f>'time_series_19-covid-Confirmed'!ID245</f>
        <v>6443652</v>
      </c>
      <c r="IC8">
        <f>'time_series_19-covid-Confirmed'!IE245</f>
        <v>6485123</v>
      </c>
      <c r="ID8">
        <f>'time_series_19-covid-Confirmed'!IF245</f>
        <v>6520122</v>
      </c>
      <c r="IE8">
        <f>'time_series_19-covid-Confirmed'!IG245</f>
        <v>6553652</v>
      </c>
      <c r="IF8">
        <f>'time_series_19-covid-Confirmed'!IH245</f>
        <v>6591641</v>
      </c>
      <c r="IG8">
        <f>'time_series_19-covid-Confirmed'!II245</f>
        <v>6630051</v>
      </c>
      <c r="IH8">
        <f>'time_series_19-covid-Confirmed'!IJ245</f>
        <v>6674411</v>
      </c>
    </row>
    <row r="9" spans="1:242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  <c r="HW9">
        <f>'time_series_19-covid-Confirmed'!HY146</f>
        <v>4204613</v>
      </c>
      <c r="HX9">
        <f>'time_series_19-covid-Confirmed'!HZ146</f>
        <v>4280422</v>
      </c>
      <c r="HY9">
        <f>'time_series_19-covid-Confirmed'!IA146</f>
        <v>4370128</v>
      </c>
      <c r="HZ9">
        <f>'time_series_19-covid-Confirmed'!IB146</f>
        <v>4465863</v>
      </c>
      <c r="IA9">
        <f>'time_series_19-covid-Confirmed'!IC146</f>
        <v>4562414</v>
      </c>
      <c r="IB9">
        <f>'time_series_19-covid-Confirmed'!ID146</f>
        <v>4659984</v>
      </c>
      <c r="IC9">
        <f>'time_series_19-covid-Confirmed'!IE146</f>
        <v>4754356</v>
      </c>
      <c r="ID9">
        <f>'time_series_19-covid-Confirmed'!IF146</f>
        <v>4846427</v>
      </c>
      <c r="IE9">
        <f>'time_series_19-covid-Confirmed'!IG146</f>
        <v>4846427</v>
      </c>
      <c r="IF9">
        <f>'time_series_19-covid-Confirmed'!IH146</f>
        <v>5020359</v>
      </c>
      <c r="IG9">
        <f>'time_series_19-covid-Confirmed'!II146</f>
        <v>5020359</v>
      </c>
      <c r="IH9">
        <f>'time_series_19-covid-Confirmed'!IJ146</f>
        <v>5118253</v>
      </c>
    </row>
    <row r="10" spans="1:242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  <c r="HW10">
        <f>'time_series_19-covid-Confirmed'!HY133</f>
        <v>251728</v>
      </c>
      <c r="HX10">
        <f>'time_series_19-covid-Confirmed'!HZ133</f>
        <v>253626</v>
      </c>
      <c r="HY10">
        <f>'time_series_19-covid-Confirmed'!IA133</f>
        <v>254957</v>
      </c>
      <c r="HZ10">
        <f>'time_series_19-covid-Confirmed'!IB133</f>
        <v>256433</v>
      </c>
      <c r="IA10">
        <f>'time_series_19-covid-Confirmed'!IC133</f>
        <v>258149</v>
      </c>
      <c r="IB10">
        <f>'time_series_19-covid-Confirmed'!ID133</f>
        <v>259735</v>
      </c>
      <c r="IC10">
        <f>'time_series_19-covid-Confirmed'!IE133</f>
        <v>260817</v>
      </c>
      <c r="ID10">
        <f>'time_series_19-covid-Confirmed'!IF133</f>
        <v>261737</v>
      </c>
      <c r="IE10">
        <f>'time_series_19-covid-Confirmed'!IG133</f>
        <v>263222</v>
      </c>
      <c r="IF10">
        <f>'time_series_19-covid-Confirmed'!IH133</f>
        <v>265014</v>
      </c>
      <c r="IG10">
        <f>'time_series_19-covid-Confirmed'!II133</f>
        <v>266869</v>
      </c>
      <c r="IH10">
        <f>'time_series_19-covid-Confirmed'!IJ133</f>
        <v>269048</v>
      </c>
    </row>
    <row r="11" spans="1:242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  <c r="HW11">
        <f>'time_series_19-covid-Confirmed'!HY33</f>
        <v>4137521</v>
      </c>
      <c r="HX11">
        <f>'time_series_19-covid-Confirmed'!HZ33</f>
        <v>4147794</v>
      </c>
      <c r="HY11">
        <f>'time_series_19-covid-Confirmed'!IA33</f>
        <v>4162073</v>
      </c>
      <c r="HZ11">
        <f>'time_series_19-covid-Confirmed'!IB33</f>
        <v>4197889</v>
      </c>
      <c r="IA11">
        <f>'time_series_19-covid-Confirmed'!IC33</f>
        <v>4238446</v>
      </c>
      <c r="IB11">
        <f>'time_series_19-covid-Confirmed'!ID33</f>
        <v>4282164</v>
      </c>
      <c r="IC11">
        <f>'time_series_19-covid-Confirmed'!IE33</f>
        <v>4315687</v>
      </c>
      <c r="ID11">
        <f>'time_series_19-covid-Confirmed'!IF33</f>
        <v>4330455</v>
      </c>
      <c r="IE11">
        <f>'time_series_19-covid-Confirmed'!IG33</f>
        <v>4345610</v>
      </c>
      <c r="IF11">
        <f>'time_series_19-covid-Confirmed'!IH33</f>
        <v>4382263</v>
      </c>
      <c r="IG11">
        <f>'time_series_19-covid-Confirmed'!II33</f>
        <v>4419083</v>
      </c>
      <c r="IH11">
        <f>'time_series_19-covid-Confirmed'!IJ33</f>
        <v>4455386</v>
      </c>
    </row>
    <row r="52" spans="1:242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  <c r="HW52" s="1">
        <f t="shared" ref="HW52:HX52" si="16">HW1</f>
        <v>43991</v>
      </c>
      <c r="HX52" s="1">
        <f t="shared" si="16"/>
        <v>44021</v>
      </c>
      <c r="HY52" s="1">
        <f t="shared" ref="HY52:HZ52" si="17">HY1</f>
        <v>44052</v>
      </c>
      <c r="HZ52" s="1">
        <f t="shared" si="17"/>
        <v>44083</v>
      </c>
      <c r="IA52" s="1">
        <f t="shared" ref="IA52:IB52" si="18">IA1</f>
        <v>44113</v>
      </c>
      <c r="IB52" s="1">
        <f t="shared" si="18"/>
        <v>44144</v>
      </c>
      <c r="IC52" s="1">
        <f t="shared" ref="IC52:ID52" si="19">IC1</f>
        <v>44174</v>
      </c>
      <c r="ID52" s="1" t="str">
        <f t="shared" si="19"/>
        <v>9/13/20</v>
      </c>
      <c r="IE52" s="1" t="str">
        <f t="shared" ref="IE52:IF52" si="20">IE1</f>
        <v>9/14/20</v>
      </c>
      <c r="IF52" s="1" t="str">
        <f t="shared" si="20"/>
        <v>9/15/20</v>
      </c>
      <c r="IG52" s="1" t="str">
        <f t="shared" ref="IG52:IH52" si="21">IG1</f>
        <v>9/16/20</v>
      </c>
      <c r="IH52" s="1" t="str">
        <f t="shared" si="21"/>
        <v>9/17/20</v>
      </c>
    </row>
    <row r="53" spans="1:242" x14ac:dyDescent="0.35">
      <c r="A53" t="s">
        <v>252</v>
      </c>
      <c r="D53">
        <f t="shared" ref="D53:BO53" si="22">D2-C2</f>
        <v>99</v>
      </c>
      <c r="E53">
        <f t="shared" si="22"/>
        <v>287</v>
      </c>
      <c r="F53">
        <f t="shared" si="22"/>
        <v>493</v>
      </c>
      <c r="G53">
        <f t="shared" si="22"/>
        <v>684</v>
      </c>
      <c r="H53">
        <f t="shared" si="22"/>
        <v>809</v>
      </c>
      <c r="I53">
        <f t="shared" si="22"/>
        <v>2651</v>
      </c>
      <c r="J53">
        <f t="shared" si="22"/>
        <v>588</v>
      </c>
      <c r="K53">
        <f t="shared" si="22"/>
        <v>2068</v>
      </c>
      <c r="L53">
        <f t="shared" si="22"/>
        <v>1692</v>
      </c>
      <c r="M53">
        <f t="shared" si="22"/>
        <v>2112</v>
      </c>
      <c r="N53">
        <f t="shared" si="22"/>
        <v>4749</v>
      </c>
      <c r="O53">
        <f t="shared" si="22"/>
        <v>3100</v>
      </c>
      <c r="P53">
        <f t="shared" si="22"/>
        <v>4011</v>
      </c>
      <c r="Q53">
        <f t="shared" si="22"/>
        <v>3745</v>
      </c>
      <c r="R53">
        <f t="shared" si="22"/>
        <v>3159</v>
      </c>
      <c r="S53">
        <f t="shared" si="22"/>
        <v>3593</v>
      </c>
      <c r="T53">
        <f t="shared" si="22"/>
        <v>2734</v>
      </c>
      <c r="U53">
        <f t="shared" si="22"/>
        <v>3030</v>
      </c>
      <c r="V53">
        <f t="shared" si="22"/>
        <v>2609</v>
      </c>
      <c r="W53">
        <f t="shared" si="22"/>
        <v>2042</v>
      </c>
      <c r="X53">
        <f t="shared" si="22"/>
        <v>418</v>
      </c>
      <c r="Y53">
        <f t="shared" si="22"/>
        <v>15153</v>
      </c>
      <c r="Z53">
        <f t="shared" si="22"/>
        <v>6527</v>
      </c>
      <c r="AA53">
        <f t="shared" si="22"/>
        <v>2142</v>
      </c>
      <c r="AB53">
        <f t="shared" si="22"/>
        <v>2184</v>
      </c>
      <c r="AC53">
        <f t="shared" si="22"/>
        <v>2035</v>
      </c>
      <c r="AD53">
        <f t="shared" si="22"/>
        <v>1882</v>
      </c>
      <c r="AE53">
        <f t="shared" si="22"/>
        <v>500</v>
      </c>
      <c r="AF53">
        <f t="shared" si="22"/>
        <v>560</v>
      </c>
      <c r="AG53">
        <f t="shared" si="22"/>
        <v>629</v>
      </c>
      <c r="AH53">
        <f t="shared" si="22"/>
        <v>1761</v>
      </c>
      <c r="AI53">
        <f t="shared" si="22"/>
        <v>380</v>
      </c>
      <c r="AJ53">
        <f t="shared" si="22"/>
        <v>564</v>
      </c>
      <c r="AK53">
        <f t="shared" si="22"/>
        <v>853</v>
      </c>
      <c r="AL53">
        <f t="shared" si="22"/>
        <v>977</v>
      </c>
      <c r="AM53">
        <f t="shared" si="22"/>
        <v>1360</v>
      </c>
      <c r="AN53">
        <f t="shared" si="22"/>
        <v>1385</v>
      </c>
      <c r="AO53">
        <f t="shared" si="22"/>
        <v>1893</v>
      </c>
      <c r="AP53">
        <f t="shared" si="22"/>
        <v>2382</v>
      </c>
      <c r="AQ53">
        <f t="shared" si="22"/>
        <v>1977</v>
      </c>
      <c r="AR53">
        <f t="shared" si="22"/>
        <v>2585</v>
      </c>
      <c r="AS53">
        <f t="shared" si="22"/>
        <v>2315</v>
      </c>
      <c r="AT53">
        <f t="shared" si="22"/>
        <v>2756</v>
      </c>
      <c r="AU53">
        <f t="shared" si="22"/>
        <v>3990</v>
      </c>
      <c r="AV53">
        <f t="shared" si="22"/>
        <v>4018</v>
      </c>
      <c r="AW53">
        <f t="shared" si="22"/>
        <v>3957</v>
      </c>
      <c r="AX53">
        <f t="shared" si="22"/>
        <v>3953</v>
      </c>
      <c r="AY53">
        <f t="shared" si="22"/>
        <v>5021</v>
      </c>
      <c r="AZ53">
        <f t="shared" si="22"/>
        <v>7708</v>
      </c>
      <c r="BA53">
        <f t="shared" si="22"/>
        <v>5775</v>
      </c>
      <c r="BB53">
        <f t="shared" si="22"/>
        <v>14333</v>
      </c>
      <c r="BC53">
        <f t="shared" si="22"/>
        <v>11018</v>
      </c>
      <c r="BD53">
        <f t="shared" si="22"/>
        <v>11231</v>
      </c>
      <c r="BE53">
        <f t="shared" si="22"/>
        <v>14645</v>
      </c>
      <c r="BF53">
        <f t="shared" si="22"/>
        <v>15714</v>
      </c>
      <c r="BG53">
        <f t="shared" si="22"/>
        <v>19292</v>
      </c>
      <c r="BH53">
        <f t="shared" si="22"/>
        <v>26950</v>
      </c>
      <c r="BI53">
        <f t="shared" si="22"/>
        <v>30330</v>
      </c>
      <c r="BJ53">
        <f t="shared" si="22"/>
        <v>31746</v>
      </c>
      <c r="BK53">
        <f t="shared" si="22"/>
        <v>34075</v>
      </c>
      <c r="BL53">
        <f t="shared" si="22"/>
        <v>42846</v>
      </c>
      <c r="BM53">
        <f t="shared" si="22"/>
        <v>41157</v>
      </c>
      <c r="BN53">
        <f t="shared" si="22"/>
        <v>50893</v>
      </c>
      <c r="BO53">
        <f t="shared" si="22"/>
        <v>62389</v>
      </c>
      <c r="BP53">
        <f t="shared" ref="BP53:EA53" si="23">BP2-BO2</f>
        <v>64841</v>
      </c>
      <c r="BQ53">
        <f t="shared" si="23"/>
        <v>67743</v>
      </c>
      <c r="BR53">
        <f t="shared" si="23"/>
        <v>59614</v>
      </c>
      <c r="BS53">
        <f t="shared" si="23"/>
        <v>64730</v>
      </c>
      <c r="BT53">
        <f t="shared" si="23"/>
        <v>76498</v>
      </c>
      <c r="BU53">
        <f t="shared" si="23"/>
        <v>76168</v>
      </c>
      <c r="BV53">
        <f t="shared" si="23"/>
        <v>81347</v>
      </c>
      <c r="BW53">
        <f t="shared" si="23"/>
        <v>83193</v>
      </c>
      <c r="BX53">
        <f t="shared" si="23"/>
        <v>80508</v>
      </c>
      <c r="BY53">
        <f t="shared" si="23"/>
        <v>71666</v>
      </c>
      <c r="BZ53">
        <f t="shared" si="23"/>
        <v>72690</v>
      </c>
      <c r="CA53">
        <f t="shared" si="23"/>
        <v>77119</v>
      </c>
      <c r="CB53">
        <f t="shared" si="23"/>
        <v>83709</v>
      </c>
      <c r="CC53">
        <f t="shared" si="23"/>
        <v>86588</v>
      </c>
      <c r="CD53">
        <f t="shared" si="23"/>
        <v>87505</v>
      </c>
      <c r="CE53">
        <f t="shared" si="23"/>
        <v>76884</v>
      </c>
      <c r="CF53">
        <f t="shared" si="23"/>
        <v>96947</v>
      </c>
      <c r="CG53">
        <f t="shared" si="23"/>
        <v>69645</v>
      </c>
      <c r="CH53">
        <f t="shared" si="23"/>
        <v>69820</v>
      </c>
      <c r="CI53">
        <f t="shared" si="23"/>
        <v>80961</v>
      </c>
      <c r="CJ53">
        <f t="shared" si="23"/>
        <v>96696</v>
      </c>
      <c r="CK53">
        <f t="shared" si="23"/>
        <v>87731</v>
      </c>
      <c r="CL53">
        <f t="shared" si="23"/>
        <v>73813</v>
      </c>
      <c r="CM53">
        <f t="shared" si="23"/>
        <v>80569</v>
      </c>
      <c r="CN53">
        <f t="shared" si="23"/>
        <v>73468</v>
      </c>
      <c r="CO53">
        <f t="shared" si="23"/>
        <v>75205</v>
      </c>
      <c r="CP53">
        <f t="shared" si="23"/>
        <v>77054</v>
      </c>
      <c r="CQ53">
        <f t="shared" si="23"/>
        <v>88802</v>
      </c>
      <c r="CR53">
        <f t="shared" si="23"/>
        <v>86912</v>
      </c>
      <c r="CS53">
        <f t="shared" si="23"/>
        <v>84801</v>
      </c>
      <c r="CT53">
        <f t="shared" si="23"/>
        <v>72780</v>
      </c>
      <c r="CU53">
        <f t="shared" si="23"/>
        <v>68996</v>
      </c>
      <c r="CV53">
        <f t="shared" si="23"/>
        <v>75353</v>
      </c>
      <c r="CW53">
        <f t="shared" si="23"/>
        <v>77164</v>
      </c>
      <c r="CX53">
        <f t="shared" si="23"/>
        <v>83528</v>
      </c>
      <c r="CY53">
        <f t="shared" si="23"/>
        <v>87159</v>
      </c>
      <c r="CZ53">
        <f t="shared" si="23"/>
        <v>81413</v>
      </c>
      <c r="DA53">
        <f t="shared" si="23"/>
        <v>77644</v>
      </c>
      <c r="DB53">
        <f t="shared" si="23"/>
        <v>76173</v>
      </c>
      <c r="DC53">
        <f t="shared" si="23"/>
        <v>80154</v>
      </c>
      <c r="DD53">
        <f t="shared" si="23"/>
        <v>90067</v>
      </c>
      <c r="DE53">
        <f t="shared" si="23"/>
        <v>89167</v>
      </c>
      <c r="DF53">
        <f t="shared" si="23"/>
        <v>91576</v>
      </c>
      <c r="DG53">
        <f t="shared" si="23"/>
        <v>85699</v>
      </c>
      <c r="DH53">
        <f t="shared" si="23"/>
        <v>76123</v>
      </c>
      <c r="DI53">
        <f t="shared" si="23"/>
        <v>76348</v>
      </c>
      <c r="DJ53">
        <f t="shared" si="23"/>
        <v>83727</v>
      </c>
      <c r="DK53">
        <f t="shared" si="23"/>
        <v>84839</v>
      </c>
      <c r="DL53">
        <f t="shared" si="23"/>
        <v>97075</v>
      </c>
      <c r="DM53">
        <f t="shared" si="23"/>
        <v>96430</v>
      </c>
      <c r="DN53">
        <f t="shared" si="23"/>
        <v>95310</v>
      </c>
      <c r="DO53">
        <f t="shared" si="23"/>
        <v>78314</v>
      </c>
      <c r="DP53">
        <f t="shared" si="23"/>
        <v>88488</v>
      </c>
      <c r="DQ53">
        <f t="shared" si="23"/>
        <v>96638</v>
      </c>
      <c r="DR53">
        <f t="shared" si="23"/>
        <v>103113</v>
      </c>
      <c r="DS53">
        <f t="shared" si="23"/>
        <v>106295</v>
      </c>
      <c r="DT53">
        <f t="shared" si="23"/>
        <v>106795</v>
      </c>
      <c r="DU53">
        <f t="shared" si="23"/>
        <v>105313</v>
      </c>
      <c r="DV53">
        <f t="shared" si="23"/>
        <v>95265</v>
      </c>
      <c r="DW53">
        <f t="shared" si="23"/>
        <v>87069</v>
      </c>
      <c r="DX53">
        <f t="shared" si="23"/>
        <v>92671</v>
      </c>
      <c r="DY53">
        <f t="shared" si="23"/>
        <v>102752</v>
      </c>
      <c r="DZ53">
        <f t="shared" si="23"/>
        <v>119449</v>
      </c>
      <c r="EA53">
        <f t="shared" si="23"/>
        <v>121195</v>
      </c>
      <c r="EB53">
        <f t="shared" ref="EB53:GM53" si="24">EB2-EA2</f>
        <v>137624</v>
      </c>
      <c r="EC53">
        <f t="shared" si="24"/>
        <v>107394</v>
      </c>
      <c r="ED53">
        <f t="shared" si="24"/>
        <v>95585</v>
      </c>
      <c r="EE53">
        <f t="shared" si="24"/>
        <v>120963</v>
      </c>
      <c r="EF53">
        <f t="shared" si="24"/>
        <v>118155</v>
      </c>
      <c r="EG53">
        <f t="shared" si="24"/>
        <v>126915</v>
      </c>
      <c r="EH53">
        <f t="shared" si="24"/>
        <v>130958</v>
      </c>
      <c r="EI53">
        <f t="shared" si="24"/>
        <v>135788</v>
      </c>
      <c r="EJ53">
        <f t="shared" si="24"/>
        <v>111914</v>
      </c>
      <c r="EK53">
        <f t="shared" si="24"/>
        <v>102418</v>
      </c>
      <c r="EL53">
        <f t="shared" si="24"/>
        <v>124516</v>
      </c>
      <c r="EM53">
        <f t="shared" si="24"/>
        <v>134543</v>
      </c>
      <c r="EN53">
        <f t="shared" si="24"/>
        <v>137935</v>
      </c>
      <c r="EO53">
        <f t="shared" si="24"/>
        <v>129063</v>
      </c>
      <c r="EP53">
        <f t="shared" si="24"/>
        <v>135752</v>
      </c>
      <c r="EQ53">
        <f t="shared" si="24"/>
        <v>133209</v>
      </c>
      <c r="ER53">
        <f t="shared" si="24"/>
        <v>119553</v>
      </c>
      <c r="ES53">
        <f t="shared" si="24"/>
        <v>141810</v>
      </c>
      <c r="ET53">
        <f t="shared" si="24"/>
        <v>142212</v>
      </c>
      <c r="EU53">
        <f t="shared" si="24"/>
        <v>140020</v>
      </c>
      <c r="EV53">
        <f t="shared" si="24"/>
        <v>180069</v>
      </c>
      <c r="EW53">
        <f t="shared" si="24"/>
        <v>157821</v>
      </c>
      <c r="EX53">
        <f t="shared" si="24"/>
        <v>128678</v>
      </c>
      <c r="EY53">
        <f t="shared" si="24"/>
        <v>137987</v>
      </c>
      <c r="EZ53">
        <f t="shared" si="24"/>
        <v>164792</v>
      </c>
      <c r="FA53">
        <f t="shared" si="24"/>
        <v>171446</v>
      </c>
      <c r="FB53">
        <f t="shared" si="24"/>
        <v>177697</v>
      </c>
      <c r="FC53">
        <f t="shared" si="24"/>
        <v>191371</v>
      </c>
      <c r="FD53">
        <f t="shared" si="24"/>
        <v>178932</v>
      </c>
      <c r="FE53">
        <f t="shared" si="24"/>
        <v>162146</v>
      </c>
      <c r="FF53">
        <f t="shared" si="24"/>
        <v>156348</v>
      </c>
      <c r="FG53">
        <f t="shared" si="24"/>
        <v>173840</v>
      </c>
      <c r="FH53">
        <f t="shared" si="24"/>
        <v>217098</v>
      </c>
      <c r="FI53">
        <f t="shared" si="24"/>
        <v>207487</v>
      </c>
      <c r="FJ53">
        <f t="shared" si="24"/>
        <v>203486</v>
      </c>
      <c r="FK53">
        <f t="shared" si="24"/>
        <v>194051</v>
      </c>
      <c r="FL53">
        <f t="shared" si="24"/>
        <v>182896</v>
      </c>
      <c r="FM53">
        <f t="shared" si="24"/>
        <v>165952</v>
      </c>
      <c r="FN53">
        <f t="shared" si="24"/>
        <v>210839</v>
      </c>
      <c r="FO53">
        <f t="shared" si="24"/>
        <v>211825</v>
      </c>
      <c r="FP53">
        <f t="shared" si="24"/>
        <v>228087</v>
      </c>
      <c r="FQ53">
        <f t="shared" si="24"/>
        <v>232389</v>
      </c>
      <c r="FR53">
        <f t="shared" si="24"/>
        <v>216439</v>
      </c>
      <c r="FS53">
        <f t="shared" si="24"/>
        <v>192761</v>
      </c>
      <c r="FT53">
        <f t="shared" si="24"/>
        <v>192050</v>
      </c>
      <c r="FU53">
        <f t="shared" si="24"/>
        <v>221779</v>
      </c>
      <c r="FV53">
        <f t="shared" si="24"/>
        <v>230927</v>
      </c>
      <c r="FW53">
        <f t="shared" si="24"/>
        <v>252561</v>
      </c>
      <c r="FX53">
        <f t="shared" si="24"/>
        <v>241802</v>
      </c>
      <c r="FY53">
        <f t="shared" si="24"/>
        <v>237835</v>
      </c>
      <c r="FZ53">
        <f t="shared" si="24"/>
        <v>214757</v>
      </c>
      <c r="GA53">
        <f t="shared" si="24"/>
        <v>206142</v>
      </c>
      <c r="GB53">
        <f t="shared" si="24"/>
        <v>233731</v>
      </c>
      <c r="GC53">
        <f t="shared" si="24"/>
        <v>280438</v>
      </c>
      <c r="GD53">
        <f t="shared" si="24"/>
        <v>282717</v>
      </c>
      <c r="GE53">
        <f t="shared" si="24"/>
        <v>281193</v>
      </c>
      <c r="GF53">
        <f t="shared" si="24"/>
        <v>255683</v>
      </c>
      <c r="GG53">
        <f t="shared" si="24"/>
        <v>213322</v>
      </c>
      <c r="GH53">
        <f t="shared" si="24"/>
        <v>226127</v>
      </c>
      <c r="GI53">
        <f t="shared" si="24"/>
        <v>252521</v>
      </c>
      <c r="GJ53">
        <f t="shared" si="24"/>
        <v>289162</v>
      </c>
      <c r="GK53">
        <f t="shared" si="24"/>
        <v>280634</v>
      </c>
      <c r="GL53">
        <f t="shared" si="24"/>
        <v>290036</v>
      </c>
      <c r="GM53">
        <f t="shared" si="24"/>
        <v>251015</v>
      </c>
      <c r="GN53">
        <f t="shared" ref="GN53:GX53" si="25">GN2-GM2</f>
        <v>229144</v>
      </c>
      <c r="GO53">
        <f t="shared" si="25"/>
        <v>202060</v>
      </c>
      <c r="GP53">
        <f t="shared" si="25"/>
        <v>258746</v>
      </c>
      <c r="GQ53">
        <f t="shared" si="25"/>
        <v>271230</v>
      </c>
      <c r="GR53">
        <f t="shared" si="25"/>
        <v>285147</v>
      </c>
      <c r="GS53">
        <f t="shared" si="25"/>
        <v>280911</v>
      </c>
      <c r="GT53">
        <f t="shared" si="25"/>
        <v>259730</v>
      </c>
      <c r="GU53">
        <f t="shared" si="25"/>
        <v>224250</v>
      </c>
      <c r="GV53">
        <f t="shared" si="25"/>
        <v>227488</v>
      </c>
      <c r="GW53">
        <f t="shared" si="25"/>
        <v>254827</v>
      </c>
      <c r="GX53">
        <f t="shared" si="25"/>
        <v>277067</v>
      </c>
      <c r="GY53">
        <f t="shared" ref="GY53:IH53" si="26">GY2-GX2</f>
        <v>285949</v>
      </c>
      <c r="GZ53">
        <f t="shared" si="26"/>
        <v>304351</v>
      </c>
      <c r="HA53">
        <f t="shared" si="26"/>
        <v>248352</v>
      </c>
      <c r="HB53">
        <f t="shared" si="26"/>
        <v>212550</v>
      </c>
      <c r="HC53">
        <f t="shared" si="26"/>
        <v>209095</v>
      </c>
      <c r="HD53">
        <f t="shared" si="26"/>
        <v>256208</v>
      </c>
      <c r="HE53">
        <f t="shared" si="26"/>
        <v>273533</v>
      </c>
      <c r="HF53">
        <f t="shared" si="26"/>
        <v>267117</v>
      </c>
      <c r="HG53">
        <f t="shared" si="26"/>
        <v>270721</v>
      </c>
      <c r="HH53">
        <f t="shared" si="26"/>
        <v>265513</v>
      </c>
      <c r="HI53">
        <f t="shared" si="26"/>
        <v>205943</v>
      </c>
      <c r="HJ53">
        <f t="shared" si="26"/>
        <v>226348</v>
      </c>
      <c r="HK53">
        <f t="shared" si="26"/>
        <v>242031</v>
      </c>
      <c r="HL53">
        <f t="shared" si="26"/>
        <v>287861</v>
      </c>
      <c r="HM53">
        <f t="shared" si="26"/>
        <v>279198</v>
      </c>
      <c r="HN53">
        <f t="shared" si="26"/>
        <v>281504</v>
      </c>
      <c r="HO53">
        <f t="shared" si="26"/>
        <v>262008</v>
      </c>
      <c r="HP53">
        <f t="shared" si="26"/>
        <v>226253</v>
      </c>
      <c r="HQ53">
        <f t="shared" si="26"/>
        <v>262058</v>
      </c>
      <c r="HR53">
        <f t="shared" si="26"/>
        <v>264875</v>
      </c>
      <c r="HS53">
        <f t="shared" si="26"/>
        <v>281768</v>
      </c>
      <c r="HT53">
        <f t="shared" si="26"/>
        <v>273446</v>
      </c>
      <c r="HU53">
        <f t="shared" si="26"/>
        <v>313115</v>
      </c>
      <c r="HV53">
        <f t="shared" si="26"/>
        <v>263576</v>
      </c>
      <c r="HW53">
        <f t="shared" si="26"/>
        <v>222298</v>
      </c>
      <c r="HX53">
        <f t="shared" si="26"/>
        <v>233915</v>
      </c>
      <c r="HY53">
        <f t="shared" si="26"/>
        <v>232982</v>
      </c>
      <c r="HZ53">
        <f t="shared" si="26"/>
        <v>291938</v>
      </c>
      <c r="IA53">
        <f t="shared" si="26"/>
        <v>298754</v>
      </c>
      <c r="IB53">
        <f t="shared" si="26"/>
        <v>319888</v>
      </c>
      <c r="IC53">
        <f t="shared" si="26"/>
        <v>277623</v>
      </c>
      <c r="ID53">
        <f t="shared" si="26"/>
        <v>236428</v>
      </c>
      <c r="IE53">
        <f t="shared" si="26"/>
        <v>195468</v>
      </c>
      <c r="IF53">
        <f t="shared" si="26"/>
        <v>366400</v>
      </c>
      <c r="IG53">
        <f t="shared" si="26"/>
        <v>206814</v>
      </c>
      <c r="IH53">
        <f t="shared" si="26"/>
        <v>314834</v>
      </c>
    </row>
    <row r="54" spans="1:242" x14ac:dyDescent="0.35">
      <c r="A54" t="s">
        <v>273</v>
      </c>
      <c r="B54" t="str">
        <f>"(220-226;252-254;261)"</f>
        <v>(220-226;252-254;261)</v>
      </c>
      <c r="D54">
        <f t="shared" ref="D54:AI54" si="27">D3-C3</f>
        <v>0</v>
      </c>
      <c r="E54">
        <f t="shared" si="27"/>
        <v>0</v>
      </c>
      <c r="F54">
        <f t="shared" si="27"/>
        <v>0</v>
      </c>
      <c r="G54">
        <f t="shared" si="27"/>
        <v>0</v>
      </c>
      <c r="H54">
        <f t="shared" si="27"/>
        <v>0</v>
      </c>
      <c r="I54">
        <f t="shared" si="27"/>
        <v>0</v>
      </c>
      <c r="J54">
        <f t="shared" si="27"/>
        <v>0</v>
      </c>
      <c r="K54">
        <f t="shared" si="27"/>
        <v>0</v>
      </c>
      <c r="L54">
        <f t="shared" si="27"/>
        <v>2</v>
      </c>
      <c r="M54">
        <f t="shared" si="27"/>
        <v>0</v>
      </c>
      <c r="N54">
        <f t="shared" si="27"/>
        <v>0</v>
      </c>
      <c r="O54">
        <f t="shared" si="27"/>
        <v>6</v>
      </c>
      <c r="P54">
        <f t="shared" si="27"/>
        <v>0</v>
      </c>
      <c r="Q54">
        <f t="shared" si="27"/>
        <v>1</v>
      </c>
      <c r="R54">
        <f t="shared" si="27"/>
        <v>0</v>
      </c>
      <c r="S54">
        <f t="shared" si="27"/>
        <v>0</v>
      </c>
      <c r="T54">
        <f t="shared" si="27"/>
        <v>4</v>
      </c>
      <c r="U54">
        <f t="shared" si="27"/>
        <v>1</v>
      </c>
      <c r="V54">
        <f t="shared" si="27"/>
        <v>0</v>
      </c>
      <c r="W54">
        <f t="shared" si="27"/>
        <v>1</v>
      </c>
      <c r="X54">
        <f t="shared" si="27"/>
        <v>1</v>
      </c>
      <c r="Y54">
        <f t="shared" si="27"/>
        <v>1</v>
      </c>
      <c r="Z54">
        <f t="shared" si="27"/>
        <v>1</v>
      </c>
      <c r="AA54">
        <f t="shared" si="27"/>
        <v>0</v>
      </c>
      <c r="AB54">
        <f t="shared" si="27"/>
        <v>0</v>
      </c>
      <c r="AC54">
        <f t="shared" si="27"/>
        <v>1</v>
      </c>
      <c r="AD54">
        <f t="shared" si="27"/>
        <v>0</v>
      </c>
      <c r="AE54">
        <f t="shared" si="27"/>
        <v>1</v>
      </c>
      <c r="AF54">
        <f t="shared" si="27"/>
        <v>2</v>
      </c>
      <c r="AG54">
        <f t="shared" si="27"/>
        <v>1</v>
      </c>
      <c r="AH54">
        <f t="shared" si="27"/>
        <v>0</v>
      </c>
      <c r="AI54">
        <f t="shared" si="27"/>
        <v>5</v>
      </c>
      <c r="AJ54">
        <f t="shared" ref="AJ54:BO54" si="28">AJ3-AI3</f>
        <v>2</v>
      </c>
      <c r="AK54">
        <f t="shared" si="28"/>
        <v>4</v>
      </c>
      <c r="AL54">
        <f t="shared" si="28"/>
        <v>3</v>
      </c>
      <c r="AM54">
        <f t="shared" si="28"/>
        <v>7</v>
      </c>
      <c r="AN54">
        <f t="shared" si="28"/>
        <v>12</v>
      </c>
      <c r="AO54">
        <f t="shared" si="28"/>
        <v>5</v>
      </c>
      <c r="AP54">
        <f t="shared" si="28"/>
        <v>33</v>
      </c>
      <c r="AQ54">
        <f t="shared" si="28"/>
        <v>40</v>
      </c>
      <c r="AR54">
        <f t="shared" si="28"/>
        <v>55</v>
      </c>
      <c r="AS54">
        <f t="shared" si="28"/>
        <v>57</v>
      </c>
      <c r="AT54">
        <f t="shared" si="28"/>
        <v>49</v>
      </c>
      <c r="AU54">
        <f t="shared" si="28"/>
        <v>79</v>
      </c>
      <c r="AV54">
        <f t="shared" si="28"/>
        <v>55</v>
      </c>
      <c r="AW54">
        <f t="shared" si="28"/>
        <v>54</v>
      </c>
      <c r="AX54">
        <f t="shared" si="28"/>
        <v>147</v>
      </c>
      <c r="AY54">
        <f t="shared" si="28"/>
        <v>259</v>
      </c>
      <c r="AZ54">
        <f t="shared" si="28"/>
        <v>412</v>
      </c>
      <c r="BA54">
        <f t="shared" si="28"/>
        <v>489</v>
      </c>
      <c r="BB54">
        <f t="shared" si="28"/>
        <v>480</v>
      </c>
      <c r="BC54">
        <f t="shared" si="28"/>
        <v>364</v>
      </c>
      <c r="BD54">
        <f t="shared" si="28"/>
        <v>443</v>
      </c>
      <c r="BE54">
        <f t="shared" si="28"/>
        <v>615</v>
      </c>
      <c r="BF54">
        <f t="shared" si="28"/>
        <v>770</v>
      </c>
      <c r="BG54">
        <f t="shared" si="28"/>
        <v>1005</v>
      </c>
      <c r="BH54">
        <f t="shared" si="28"/>
        <v>1066</v>
      </c>
      <c r="BI54">
        <f t="shared" si="28"/>
        <v>1258</v>
      </c>
      <c r="BJ54">
        <f t="shared" si="28"/>
        <v>1215</v>
      </c>
      <c r="BK54">
        <f t="shared" si="28"/>
        <v>1389</v>
      </c>
      <c r="BL54">
        <f t="shared" si="28"/>
        <v>2349</v>
      </c>
      <c r="BM54">
        <f t="shared" si="28"/>
        <v>2382</v>
      </c>
      <c r="BN54">
        <f t="shared" si="28"/>
        <v>2717</v>
      </c>
      <c r="BO54">
        <f t="shared" si="28"/>
        <v>3127</v>
      </c>
      <c r="BP54">
        <f t="shared" ref="BP54:CU54" si="29">BP3-BO3</f>
        <v>3249</v>
      </c>
      <c r="BQ54">
        <f t="shared" si="29"/>
        <v>2843</v>
      </c>
      <c r="BR54">
        <f t="shared" si="29"/>
        <v>2892</v>
      </c>
      <c r="BS54">
        <f t="shared" si="29"/>
        <v>4327</v>
      </c>
      <c r="BT54">
        <f t="shared" si="29"/>
        <v>4534</v>
      </c>
      <c r="BU54">
        <f t="shared" si="29"/>
        <v>4974</v>
      </c>
      <c r="BV54">
        <f t="shared" si="29"/>
        <v>4929</v>
      </c>
      <c r="BW54">
        <f t="shared" si="29"/>
        <v>4981</v>
      </c>
      <c r="BX54">
        <f t="shared" si="29"/>
        <v>4073</v>
      </c>
      <c r="BY54">
        <f t="shared" si="29"/>
        <v>3650</v>
      </c>
      <c r="BZ54">
        <f t="shared" si="29"/>
        <v>5316</v>
      </c>
      <c r="CA54">
        <f t="shared" si="29"/>
        <v>5486</v>
      </c>
      <c r="CB54">
        <f t="shared" si="29"/>
        <v>5163</v>
      </c>
      <c r="CC54">
        <f t="shared" si="29"/>
        <v>4906</v>
      </c>
      <c r="CD54">
        <f t="shared" si="29"/>
        <v>4367</v>
      </c>
      <c r="CE54">
        <f t="shared" si="29"/>
        <v>3613</v>
      </c>
      <c r="CF54">
        <f t="shared" si="29"/>
        <v>3539</v>
      </c>
      <c r="CG54">
        <f t="shared" si="29"/>
        <v>4205</v>
      </c>
      <c r="CH54">
        <f t="shared" si="29"/>
        <v>4348</v>
      </c>
      <c r="CI54">
        <f t="shared" si="29"/>
        <v>5100</v>
      </c>
      <c r="CJ54">
        <f t="shared" si="29"/>
        <v>5343</v>
      </c>
      <c r="CK54">
        <f t="shared" si="29"/>
        <v>4990</v>
      </c>
      <c r="CL54">
        <f t="shared" si="29"/>
        <v>4736</v>
      </c>
      <c r="CM54">
        <f t="shared" si="29"/>
        <v>3860</v>
      </c>
      <c r="CN54">
        <f t="shared" si="29"/>
        <v>4866</v>
      </c>
      <c r="CO54">
        <f t="shared" si="29"/>
        <v>4775</v>
      </c>
      <c r="CP54">
        <f t="shared" si="29"/>
        <v>5505</v>
      </c>
      <c r="CQ54">
        <f t="shared" si="29"/>
        <v>5168</v>
      </c>
      <c r="CR54">
        <f t="shared" si="29"/>
        <v>4981</v>
      </c>
      <c r="CS54">
        <f t="shared" si="29"/>
        <v>3764</v>
      </c>
      <c r="CT54">
        <f t="shared" si="29"/>
        <v>3473</v>
      </c>
      <c r="CU54">
        <f t="shared" si="29"/>
        <v>4704</v>
      </c>
      <c r="CV54">
        <f t="shared" ref="CV54:DE54" si="30">CV3-CU3</f>
        <v>4727</v>
      </c>
      <c r="CW54">
        <f t="shared" si="30"/>
        <v>5450</v>
      </c>
      <c r="CX54">
        <f t="shared" si="30"/>
        <v>4964</v>
      </c>
      <c r="CY54">
        <f t="shared" si="30"/>
        <v>4730</v>
      </c>
      <c r="CZ54">
        <f t="shared" si="30"/>
        <v>3230</v>
      </c>
      <c r="DA54">
        <f t="shared" si="30"/>
        <v>2977</v>
      </c>
      <c r="DB54">
        <f t="shared" si="30"/>
        <v>3383</v>
      </c>
      <c r="DC54">
        <f t="shared" si="30"/>
        <v>3689</v>
      </c>
      <c r="DD54">
        <f t="shared" si="30"/>
        <v>3836</v>
      </c>
      <c r="DE54">
        <f t="shared" si="30"/>
        <v>3771</v>
      </c>
      <c r="DF54">
        <f t="shared" ref="DF54:IH54" si="31">DF3-DE3</f>
        <v>3052</v>
      </c>
      <c r="DG54">
        <f t="shared" si="31"/>
        <v>2150</v>
      </c>
      <c r="DH54">
        <f t="shared" si="31"/>
        <v>2322</v>
      </c>
      <c r="DI54">
        <f t="shared" si="31"/>
        <v>3589</v>
      </c>
      <c r="DJ54">
        <f t="shared" si="31"/>
        <v>3395</v>
      </c>
      <c r="DK54">
        <f t="shared" si="31"/>
        <v>3300</v>
      </c>
      <c r="DL54">
        <f t="shared" si="31"/>
        <v>2618</v>
      </c>
      <c r="DM54">
        <f t="shared" si="31"/>
        <v>2521</v>
      </c>
      <c r="DN54">
        <f t="shared" si="31"/>
        <v>2072</v>
      </c>
      <c r="DO54">
        <f t="shared" si="31"/>
        <v>1826</v>
      </c>
      <c r="DP54">
        <f t="shared" si="31"/>
        <v>2577</v>
      </c>
      <c r="DQ54">
        <f t="shared" si="31"/>
        <v>3058</v>
      </c>
      <c r="DR54">
        <f t="shared" si="31"/>
        <v>2712</v>
      </c>
      <c r="DS54">
        <f t="shared" si="31"/>
        <v>2554</v>
      </c>
      <c r="DT54">
        <f t="shared" si="31"/>
        <v>2041</v>
      </c>
      <c r="DU54">
        <f t="shared" si="31"/>
        <v>1508</v>
      </c>
      <c r="DV54">
        <f t="shared" si="31"/>
        <v>1355</v>
      </c>
      <c r="DW54">
        <f t="shared" si="31"/>
        <v>1613</v>
      </c>
      <c r="DX54">
        <f t="shared" si="31"/>
        <v>1659</v>
      </c>
      <c r="DY54">
        <f t="shared" si="31"/>
        <v>1809</v>
      </c>
      <c r="DZ54">
        <f t="shared" si="31"/>
        <v>1736</v>
      </c>
      <c r="EA54">
        <f t="shared" si="31"/>
        <v>1508</v>
      </c>
      <c r="EB54">
        <f t="shared" si="31"/>
        <v>1107</v>
      </c>
      <c r="EC54">
        <f t="shared" si="31"/>
        <v>1070</v>
      </c>
      <c r="ED54">
        <f t="shared" si="31"/>
        <v>1444</v>
      </c>
      <c r="EE54">
        <f t="shared" si="31"/>
        <v>1470</v>
      </c>
      <c r="EF54">
        <f t="shared" si="31"/>
        <v>1349</v>
      </c>
      <c r="EG54">
        <f t="shared" si="31"/>
        <v>1238</v>
      </c>
      <c r="EH54">
        <f t="shared" si="31"/>
        <v>1110</v>
      </c>
      <c r="EI54">
        <f t="shared" si="31"/>
        <v>794</v>
      </c>
      <c r="EJ54">
        <f t="shared" si="31"/>
        <v>718</v>
      </c>
      <c r="EK54">
        <f t="shared" si="31"/>
        <v>1094</v>
      </c>
      <c r="EL54">
        <f t="shared" si="31"/>
        <v>1159</v>
      </c>
      <c r="EM54">
        <f t="shared" si="31"/>
        <v>1186</v>
      </c>
      <c r="EN54">
        <f t="shared" si="31"/>
        <v>1007</v>
      </c>
      <c r="EO54">
        <f t="shared" si="31"/>
        <v>1054</v>
      </c>
      <c r="EP54">
        <f t="shared" si="31"/>
        <v>888</v>
      </c>
      <c r="EQ54">
        <f t="shared" si="31"/>
        <v>807</v>
      </c>
      <c r="ER54">
        <f t="shared" si="31"/>
        <v>1031</v>
      </c>
      <c r="ES54">
        <f t="shared" si="31"/>
        <v>1083</v>
      </c>
      <c r="ET54">
        <f t="shared" si="31"/>
        <v>999</v>
      </c>
      <c r="EU54">
        <f t="shared" si="31"/>
        <v>1020</v>
      </c>
      <c r="EV54">
        <f t="shared" si="31"/>
        <v>984</v>
      </c>
      <c r="EW54">
        <f t="shared" si="31"/>
        <v>666</v>
      </c>
      <c r="EX54">
        <f t="shared" si="31"/>
        <v>624</v>
      </c>
      <c r="EY54">
        <f t="shared" si="31"/>
        <v>892</v>
      </c>
      <c r="EZ54">
        <f t="shared" si="31"/>
        <v>882</v>
      </c>
      <c r="FA54">
        <f t="shared" si="31"/>
        <v>777</v>
      </c>
      <c r="FB54">
        <f t="shared" si="31"/>
        <v>697</v>
      </c>
      <c r="FC54">
        <f t="shared" si="31"/>
        <v>639</v>
      </c>
      <c r="FD54">
        <f t="shared" si="31"/>
        <v>634</v>
      </c>
      <c r="FE54">
        <f t="shared" si="31"/>
        <v>407</v>
      </c>
      <c r="FF54">
        <f t="shared" si="31"/>
        <v>620</v>
      </c>
      <c r="FG54">
        <f t="shared" si="31"/>
        <v>404</v>
      </c>
      <c r="FH54">
        <f t="shared" si="31"/>
        <v>63</v>
      </c>
      <c r="FI54">
        <f t="shared" si="31"/>
        <v>6</v>
      </c>
      <c r="FJ54">
        <f t="shared" si="31"/>
        <v>502</v>
      </c>
      <c r="FK54">
        <f t="shared" si="31"/>
        <v>625</v>
      </c>
      <c r="FL54">
        <f t="shared" si="31"/>
        <v>519</v>
      </c>
      <c r="FM54">
        <f t="shared" si="31"/>
        <v>359</v>
      </c>
      <c r="FN54">
        <f t="shared" si="31"/>
        <v>584</v>
      </c>
      <c r="FO54">
        <f t="shared" si="31"/>
        <v>637</v>
      </c>
      <c r="FP54">
        <f t="shared" si="31"/>
        <v>643</v>
      </c>
      <c r="FQ54">
        <f t="shared" si="31"/>
        <v>524</v>
      </c>
      <c r="FR54">
        <f t="shared" si="31"/>
        <v>826</v>
      </c>
      <c r="FS54">
        <f t="shared" si="31"/>
        <v>650</v>
      </c>
      <c r="FT54">
        <f t="shared" si="31"/>
        <v>537</v>
      </c>
      <c r="FU54">
        <f t="shared" si="31"/>
        <v>1240</v>
      </c>
      <c r="FV54">
        <f t="shared" si="31"/>
        <v>538</v>
      </c>
      <c r="FW54">
        <f t="shared" si="31"/>
        <v>647</v>
      </c>
      <c r="FX54">
        <f t="shared" si="31"/>
        <v>687</v>
      </c>
      <c r="FY54">
        <f t="shared" si="31"/>
        <v>829</v>
      </c>
      <c r="FZ54">
        <f t="shared" si="31"/>
        <v>726</v>
      </c>
      <c r="GA54">
        <f t="shared" si="31"/>
        <v>586</v>
      </c>
      <c r="GB54">
        <f t="shared" si="31"/>
        <v>445</v>
      </c>
      <c r="GC54">
        <f t="shared" si="31"/>
        <v>563</v>
      </c>
      <c r="GD54">
        <f t="shared" si="31"/>
        <v>779</v>
      </c>
      <c r="GE54">
        <f t="shared" si="31"/>
        <v>769</v>
      </c>
      <c r="GF54">
        <f t="shared" si="31"/>
        <v>770</v>
      </c>
      <c r="GG54">
        <f t="shared" si="31"/>
        <v>750</v>
      </c>
      <c r="GH54">
        <f t="shared" si="31"/>
        <v>688</v>
      </c>
      <c r="GI54">
        <f t="shared" si="31"/>
        <v>553</v>
      </c>
      <c r="GJ54">
        <f t="shared" si="31"/>
        <v>802</v>
      </c>
      <c r="GK54">
        <f t="shared" si="31"/>
        <v>847</v>
      </c>
      <c r="GL54">
        <f t="shared" si="31"/>
        <v>883</v>
      </c>
      <c r="GM54">
        <f t="shared" si="31"/>
        <v>769</v>
      </c>
      <c r="GN54">
        <f t="shared" si="31"/>
        <v>747</v>
      </c>
      <c r="GO54">
        <f t="shared" si="31"/>
        <v>942</v>
      </c>
      <c r="GP54">
        <f t="shared" si="31"/>
        <v>675</v>
      </c>
      <c r="GQ54">
        <f t="shared" si="31"/>
        <v>906</v>
      </c>
      <c r="GR54">
        <f t="shared" si="31"/>
        <v>964</v>
      </c>
      <c r="GS54">
        <f t="shared" si="31"/>
        <v>900</v>
      </c>
      <c r="GT54">
        <f t="shared" si="31"/>
        <v>765</v>
      </c>
      <c r="GU54">
        <f t="shared" si="31"/>
        <v>1113</v>
      </c>
      <c r="GV54">
        <f t="shared" si="31"/>
        <v>818</v>
      </c>
      <c r="GW54">
        <f t="shared" si="31"/>
        <v>1150</v>
      </c>
      <c r="GX54">
        <f t="shared" si="31"/>
        <v>1039</v>
      </c>
      <c r="GY54">
        <f t="shared" si="31"/>
        <v>1148</v>
      </c>
      <c r="GZ54">
        <f t="shared" si="31"/>
        <v>1461</v>
      </c>
      <c r="HA54">
        <f t="shared" si="31"/>
        <v>1042</v>
      </c>
      <c r="HB54">
        <f t="shared" si="31"/>
        <v>1111</v>
      </c>
      <c r="HC54">
        <f t="shared" si="31"/>
        <v>721</v>
      </c>
      <c r="HD54">
        <f t="shared" si="31"/>
        <v>1113</v>
      </c>
      <c r="HE54">
        <f t="shared" si="31"/>
        <v>831</v>
      </c>
      <c r="HF54">
        <f t="shared" si="31"/>
        <v>1195</v>
      </c>
      <c r="HG54">
        <f t="shared" si="31"/>
        <v>1060</v>
      </c>
      <c r="HH54">
        <f t="shared" si="31"/>
        <v>1332</v>
      </c>
      <c r="HI54">
        <f t="shared" si="31"/>
        <v>1048</v>
      </c>
      <c r="HJ54">
        <f t="shared" si="31"/>
        <v>977</v>
      </c>
      <c r="HK54">
        <f t="shared" si="31"/>
        <v>1201</v>
      </c>
      <c r="HL54">
        <f t="shared" si="31"/>
        <v>1146</v>
      </c>
      <c r="HM54">
        <f t="shared" si="31"/>
        <v>1542</v>
      </c>
      <c r="HN54">
        <f t="shared" si="31"/>
        <v>1297</v>
      </c>
      <c r="HO54">
        <f t="shared" si="31"/>
        <v>1110</v>
      </c>
      <c r="HP54">
        <f t="shared" si="31"/>
        <v>1752</v>
      </c>
      <c r="HQ54">
        <f t="shared" si="31"/>
        <v>1415</v>
      </c>
      <c r="HR54">
        <f t="shared" si="31"/>
        <v>1332</v>
      </c>
      <c r="HS54">
        <f t="shared" si="31"/>
        <v>1514</v>
      </c>
      <c r="HT54">
        <f t="shared" si="31"/>
        <v>1779</v>
      </c>
      <c r="HU54">
        <f t="shared" si="31"/>
        <v>1978</v>
      </c>
      <c r="HV54">
        <f t="shared" si="31"/>
        <v>1827</v>
      </c>
      <c r="HW54">
        <f t="shared" si="31"/>
        <v>2987</v>
      </c>
      <c r="HX54">
        <f t="shared" si="31"/>
        <v>2951</v>
      </c>
      <c r="HY54">
        <f t="shared" si="31"/>
        <v>2481</v>
      </c>
      <c r="HZ54">
        <f t="shared" si="31"/>
        <v>2681</v>
      </c>
      <c r="IA54">
        <f t="shared" si="31"/>
        <v>2931</v>
      </c>
      <c r="IB54">
        <f t="shared" si="31"/>
        <v>3544</v>
      </c>
      <c r="IC54">
        <f t="shared" si="31"/>
        <v>3504</v>
      </c>
      <c r="ID54">
        <f t="shared" si="31"/>
        <v>3338</v>
      </c>
      <c r="IE54">
        <f t="shared" si="31"/>
        <v>2625</v>
      </c>
      <c r="IF54">
        <f t="shared" si="31"/>
        <v>3115</v>
      </c>
      <c r="IG54">
        <f t="shared" si="31"/>
        <v>4007</v>
      </c>
      <c r="IH54">
        <f t="shared" si="31"/>
        <v>3410</v>
      </c>
    </row>
    <row r="55" spans="1:242" x14ac:dyDescent="0.35">
      <c r="A55" t="s">
        <v>52</v>
      </c>
      <c r="B55" t="str">
        <f>"(140)"</f>
        <v>(140)</v>
      </c>
      <c r="D55">
        <f t="shared" ref="D55:AI55" si="32">D4-C4</f>
        <v>0</v>
      </c>
      <c r="E55">
        <f t="shared" si="32"/>
        <v>0</v>
      </c>
      <c r="F55">
        <f t="shared" si="32"/>
        <v>0</v>
      </c>
      <c r="G55">
        <f t="shared" si="32"/>
        <v>0</v>
      </c>
      <c r="H55">
        <f t="shared" si="32"/>
        <v>0</v>
      </c>
      <c r="I55">
        <f t="shared" si="32"/>
        <v>0</v>
      </c>
      <c r="J55">
        <f t="shared" si="32"/>
        <v>0</v>
      </c>
      <c r="K55">
        <f t="shared" si="32"/>
        <v>0</v>
      </c>
      <c r="L55">
        <f t="shared" si="32"/>
        <v>2</v>
      </c>
      <c r="M55">
        <f t="shared" si="32"/>
        <v>0</v>
      </c>
      <c r="N55">
        <f t="shared" si="32"/>
        <v>0</v>
      </c>
      <c r="O55">
        <f t="shared" si="32"/>
        <v>0</v>
      </c>
      <c r="P55">
        <f t="shared" si="32"/>
        <v>0</v>
      </c>
      <c r="Q55">
        <f t="shared" si="32"/>
        <v>0</v>
      </c>
      <c r="R55">
        <f t="shared" si="32"/>
        <v>0</v>
      </c>
      <c r="S55">
        <f t="shared" si="32"/>
        <v>1</v>
      </c>
      <c r="T55">
        <f t="shared" si="32"/>
        <v>0</v>
      </c>
      <c r="U55">
        <f t="shared" si="32"/>
        <v>0</v>
      </c>
      <c r="V55">
        <f t="shared" si="32"/>
        <v>0</v>
      </c>
      <c r="W55">
        <f t="shared" si="32"/>
        <v>0</v>
      </c>
      <c r="X55">
        <f t="shared" si="32"/>
        <v>0</v>
      </c>
      <c r="Y55">
        <f t="shared" si="32"/>
        <v>0</v>
      </c>
      <c r="Z55">
        <f t="shared" si="32"/>
        <v>0</v>
      </c>
      <c r="AA55">
        <f t="shared" si="32"/>
        <v>0</v>
      </c>
      <c r="AB55">
        <f t="shared" si="32"/>
        <v>0</v>
      </c>
      <c r="AC55">
        <f t="shared" si="32"/>
        <v>0</v>
      </c>
      <c r="AD55">
        <f t="shared" si="32"/>
        <v>0</v>
      </c>
      <c r="AE55">
        <f t="shared" si="32"/>
        <v>0</v>
      </c>
      <c r="AF55">
        <f t="shared" si="32"/>
        <v>0</v>
      </c>
      <c r="AG55">
        <f t="shared" si="32"/>
        <v>17</v>
      </c>
      <c r="AH55">
        <f t="shared" si="32"/>
        <v>42</v>
      </c>
      <c r="AI55">
        <f t="shared" si="32"/>
        <v>93</v>
      </c>
      <c r="AJ55">
        <f t="shared" ref="AJ55:BO55" si="33">AJ4-AI4</f>
        <v>74</v>
      </c>
      <c r="AK55">
        <f t="shared" si="33"/>
        <v>93</v>
      </c>
      <c r="AL55">
        <f t="shared" si="33"/>
        <v>131</v>
      </c>
      <c r="AM55">
        <f t="shared" si="33"/>
        <v>202</v>
      </c>
      <c r="AN55">
        <f t="shared" si="33"/>
        <v>233</v>
      </c>
      <c r="AO55">
        <f t="shared" si="33"/>
        <v>240</v>
      </c>
      <c r="AP55">
        <f t="shared" si="33"/>
        <v>566</v>
      </c>
      <c r="AQ55">
        <f t="shared" si="33"/>
        <v>342</v>
      </c>
      <c r="AR55">
        <f t="shared" si="33"/>
        <v>466</v>
      </c>
      <c r="AS55">
        <f t="shared" si="33"/>
        <v>587</v>
      </c>
      <c r="AT55">
        <f t="shared" si="33"/>
        <v>769</v>
      </c>
      <c r="AU55">
        <f t="shared" si="33"/>
        <v>778</v>
      </c>
      <c r="AV55">
        <f t="shared" si="33"/>
        <v>1247</v>
      </c>
      <c r="AW55">
        <f t="shared" si="33"/>
        <v>1492</v>
      </c>
      <c r="AX55">
        <f t="shared" si="33"/>
        <v>1797</v>
      </c>
      <c r="AY55">
        <f t="shared" si="33"/>
        <v>977</v>
      </c>
      <c r="AZ55">
        <f t="shared" si="33"/>
        <v>2313</v>
      </c>
      <c r="BA55">
        <f t="shared" si="33"/>
        <v>2651</v>
      </c>
      <c r="BB55">
        <f t="shared" si="33"/>
        <v>2547</v>
      </c>
      <c r="BC55">
        <f t="shared" si="33"/>
        <v>3497</v>
      </c>
      <c r="BD55">
        <f t="shared" si="33"/>
        <v>3590</v>
      </c>
      <c r="BE55">
        <f t="shared" si="33"/>
        <v>3233</v>
      </c>
      <c r="BF55">
        <f t="shared" si="33"/>
        <v>3526</v>
      </c>
      <c r="BG55">
        <f t="shared" si="33"/>
        <v>4207</v>
      </c>
      <c r="BH55">
        <f t="shared" si="33"/>
        <v>5322</v>
      </c>
      <c r="BI55">
        <f t="shared" si="33"/>
        <v>5986</v>
      </c>
      <c r="BJ55">
        <f t="shared" si="33"/>
        <v>6557</v>
      </c>
      <c r="BK55">
        <f t="shared" si="33"/>
        <v>5560</v>
      </c>
      <c r="BL55">
        <f t="shared" si="33"/>
        <v>4789</v>
      </c>
      <c r="BM55">
        <f t="shared" si="33"/>
        <v>5249</v>
      </c>
      <c r="BN55">
        <f t="shared" si="33"/>
        <v>5210</v>
      </c>
      <c r="BO55">
        <f t="shared" si="33"/>
        <v>6203</v>
      </c>
      <c r="BP55">
        <f t="shared" ref="BP55:CU55" si="34">BP4-BO4</f>
        <v>5909</v>
      </c>
      <c r="BQ55">
        <f t="shared" si="34"/>
        <v>5974</v>
      </c>
      <c r="BR55">
        <f t="shared" si="34"/>
        <v>5217</v>
      </c>
      <c r="BS55">
        <f t="shared" si="34"/>
        <v>4050</v>
      </c>
      <c r="BT55">
        <f t="shared" si="34"/>
        <v>4053</v>
      </c>
      <c r="BU55">
        <f t="shared" si="34"/>
        <v>4782</v>
      </c>
      <c r="BV55">
        <f t="shared" si="34"/>
        <v>4668</v>
      </c>
      <c r="BW55">
        <f t="shared" si="34"/>
        <v>4585</v>
      </c>
      <c r="BX55">
        <f t="shared" si="34"/>
        <v>4805</v>
      </c>
      <c r="BY55">
        <f t="shared" si="34"/>
        <v>4316</v>
      </c>
      <c r="BZ55">
        <f t="shared" si="34"/>
        <v>3599</v>
      </c>
      <c r="CA55">
        <f t="shared" si="34"/>
        <v>3039</v>
      </c>
      <c r="CB55">
        <f t="shared" si="34"/>
        <v>3836</v>
      </c>
      <c r="CC55">
        <f t="shared" si="34"/>
        <v>4204</v>
      </c>
      <c r="CD55">
        <f t="shared" si="34"/>
        <v>3951</v>
      </c>
      <c r="CE55">
        <f t="shared" si="34"/>
        <v>4694</v>
      </c>
      <c r="CF55">
        <f t="shared" si="34"/>
        <v>4092</v>
      </c>
      <c r="CG55">
        <f t="shared" si="34"/>
        <v>3153</v>
      </c>
      <c r="CH55">
        <f t="shared" si="34"/>
        <v>2972</v>
      </c>
      <c r="CI55">
        <f t="shared" si="34"/>
        <v>2667</v>
      </c>
      <c r="CJ55">
        <f t="shared" si="34"/>
        <v>3786</v>
      </c>
      <c r="CK55">
        <f t="shared" si="34"/>
        <v>3493</v>
      </c>
      <c r="CL55">
        <f t="shared" si="34"/>
        <v>3491</v>
      </c>
      <c r="CM55">
        <f t="shared" si="34"/>
        <v>3047</v>
      </c>
      <c r="CN55">
        <f t="shared" si="34"/>
        <v>2256</v>
      </c>
      <c r="CO55">
        <f t="shared" si="34"/>
        <v>2729</v>
      </c>
      <c r="CP55">
        <f t="shared" si="34"/>
        <v>3370</v>
      </c>
      <c r="CQ55">
        <f t="shared" si="34"/>
        <v>2646</v>
      </c>
      <c r="CR55">
        <f t="shared" si="34"/>
        <v>3021</v>
      </c>
      <c r="CS55">
        <f t="shared" si="34"/>
        <v>2357</v>
      </c>
      <c r="CT55">
        <f t="shared" si="34"/>
        <v>2324</v>
      </c>
      <c r="CU55">
        <f t="shared" si="34"/>
        <v>1739</v>
      </c>
      <c r="CV55">
        <f t="shared" ref="CV55:DE55" si="35">CV4-CU4</f>
        <v>2091</v>
      </c>
      <c r="CW55">
        <f t="shared" si="35"/>
        <v>2086</v>
      </c>
      <c r="CX55">
        <f t="shared" si="35"/>
        <v>1872</v>
      </c>
      <c r="CY55">
        <f t="shared" si="35"/>
        <v>1965</v>
      </c>
      <c r="CZ55">
        <f t="shared" si="35"/>
        <v>1900</v>
      </c>
      <c r="DA55">
        <f t="shared" si="35"/>
        <v>1389</v>
      </c>
      <c r="DB55">
        <f t="shared" si="35"/>
        <v>1221</v>
      </c>
      <c r="DC55">
        <f t="shared" si="35"/>
        <v>1075</v>
      </c>
      <c r="DD55">
        <f t="shared" si="35"/>
        <v>1444</v>
      </c>
      <c r="DE55">
        <f t="shared" si="35"/>
        <v>1401</v>
      </c>
      <c r="DF55">
        <f t="shared" ref="DF55:IH55" si="36">DF4-DE4</f>
        <v>1327</v>
      </c>
      <c r="DG55">
        <f t="shared" si="36"/>
        <v>1083</v>
      </c>
      <c r="DH55">
        <f t="shared" si="36"/>
        <v>802</v>
      </c>
      <c r="DI55">
        <f t="shared" si="36"/>
        <v>744</v>
      </c>
      <c r="DJ55">
        <f t="shared" si="36"/>
        <v>1402</v>
      </c>
      <c r="DK55">
        <f t="shared" si="36"/>
        <v>888</v>
      </c>
      <c r="DL55">
        <f t="shared" si="36"/>
        <v>992</v>
      </c>
      <c r="DM55">
        <f t="shared" si="36"/>
        <v>789</v>
      </c>
      <c r="DN55">
        <f t="shared" si="36"/>
        <v>875</v>
      </c>
      <c r="DO55">
        <f t="shared" si="36"/>
        <v>675</v>
      </c>
      <c r="DP55">
        <f t="shared" si="36"/>
        <v>451</v>
      </c>
      <c r="DQ55">
        <f t="shared" si="36"/>
        <v>813</v>
      </c>
      <c r="DR55">
        <f t="shared" si="36"/>
        <v>665</v>
      </c>
      <c r="DS55">
        <f t="shared" si="36"/>
        <v>642</v>
      </c>
      <c r="DT55">
        <f t="shared" si="36"/>
        <v>652</v>
      </c>
      <c r="DU55">
        <f t="shared" si="36"/>
        <v>669</v>
      </c>
      <c r="DV55">
        <f t="shared" si="36"/>
        <v>531</v>
      </c>
      <c r="DW55">
        <f t="shared" si="36"/>
        <v>300</v>
      </c>
      <c r="DX55">
        <f t="shared" si="36"/>
        <v>397</v>
      </c>
      <c r="DY55">
        <f t="shared" si="36"/>
        <v>584</v>
      </c>
      <c r="DZ55">
        <f t="shared" si="36"/>
        <v>593</v>
      </c>
      <c r="EA55">
        <f t="shared" si="36"/>
        <v>516</v>
      </c>
      <c r="EB55">
        <f t="shared" si="36"/>
        <v>416</v>
      </c>
      <c r="EC55">
        <f t="shared" si="36"/>
        <v>333</v>
      </c>
      <c r="ED55">
        <f t="shared" si="36"/>
        <v>200</v>
      </c>
      <c r="EE55">
        <f t="shared" si="36"/>
        <v>318</v>
      </c>
      <c r="EF55">
        <f t="shared" si="36"/>
        <v>321</v>
      </c>
      <c r="EG55">
        <f t="shared" si="36"/>
        <v>177</v>
      </c>
      <c r="EH55">
        <f t="shared" si="36"/>
        <v>518</v>
      </c>
      <c r="EI55">
        <f t="shared" si="36"/>
        <v>270</v>
      </c>
      <c r="EJ55">
        <f t="shared" si="36"/>
        <v>197</v>
      </c>
      <c r="EK55">
        <f t="shared" si="36"/>
        <v>280</v>
      </c>
      <c r="EL55">
        <f t="shared" si="36"/>
        <v>283</v>
      </c>
      <c r="EM55">
        <f t="shared" si="36"/>
        <v>202</v>
      </c>
      <c r="EN55">
        <f t="shared" si="36"/>
        <v>379</v>
      </c>
      <c r="EO55">
        <f t="shared" si="36"/>
        <v>163</v>
      </c>
      <c r="EP55">
        <f t="shared" si="36"/>
        <v>346</v>
      </c>
      <c r="EQ55">
        <f t="shared" si="36"/>
        <v>338</v>
      </c>
      <c r="ER55">
        <f t="shared" si="36"/>
        <v>301</v>
      </c>
      <c r="ES55">
        <f t="shared" si="36"/>
        <v>210</v>
      </c>
      <c r="ET55">
        <f t="shared" si="36"/>
        <v>328</v>
      </c>
      <c r="EU55">
        <f t="shared" si="36"/>
        <v>331</v>
      </c>
      <c r="EV55">
        <f t="shared" si="36"/>
        <v>-148</v>
      </c>
      <c r="EW55">
        <f t="shared" si="36"/>
        <v>264</v>
      </c>
      <c r="EX55">
        <f t="shared" si="36"/>
        <v>224</v>
      </c>
      <c r="EY55">
        <f t="shared" si="36"/>
        <v>221</v>
      </c>
      <c r="EZ55">
        <f t="shared" si="36"/>
        <v>113</v>
      </c>
      <c r="FA55">
        <f t="shared" si="36"/>
        <v>577</v>
      </c>
      <c r="FB55">
        <f t="shared" si="36"/>
        <v>296</v>
      </c>
      <c r="FC55">
        <f t="shared" si="36"/>
        <v>255</v>
      </c>
      <c r="FD55">
        <f t="shared" si="36"/>
        <v>175</v>
      </c>
      <c r="FE55">
        <f t="shared" si="36"/>
        <v>174</v>
      </c>
      <c r="FF55">
        <f t="shared" si="36"/>
        <v>126</v>
      </c>
      <c r="FG55">
        <f t="shared" si="36"/>
        <v>142</v>
      </c>
      <c r="FH55">
        <f t="shared" si="36"/>
        <v>182</v>
      </c>
      <c r="FI55">
        <f t="shared" si="36"/>
        <v>201</v>
      </c>
      <c r="FJ55">
        <f t="shared" si="36"/>
        <v>223</v>
      </c>
      <c r="FK55">
        <f t="shared" si="36"/>
        <v>235</v>
      </c>
      <c r="FL55">
        <f t="shared" si="36"/>
        <v>192</v>
      </c>
      <c r="FM55">
        <f t="shared" si="36"/>
        <v>208</v>
      </c>
      <c r="FN55">
        <f t="shared" si="36"/>
        <v>137</v>
      </c>
      <c r="FO55">
        <f t="shared" si="36"/>
        <v>193</v>
      </c>
      <c r="FP55">
        <f t="shared" si="36"/>
        <v>214</v>
      </c>
      <c r="FQ55">
        <f t="shared" si="36"/>
        <v>276</v>
      </c>
      <c r="FR55">
        <f t="shared" si="36"/>
        <v>188</v>
      </c>
      <c r="FS55">
        <f t="shared" si="36"/>
        <v>234</v>
      </c>
      <c r="FT55">
        <f t="shared" si="36"/>
        <v>169</v>
      </c>
      <c r="FU55">
        <f t="shared" si="36"/>
        <v>114</v>
      </c>
      <c r="FV55">
        <f t="shared" si="36"/>
        <v>162</v>
      </c>
      <c r="FW55">
        <f t="shared" si="36"/>
        <v>230</v>
      </c>
      <c r="FX55">
        <f t="shared" si="36"/>
        <v>231</v>
      </c>
      <c r="FY55">
        <f t="shared" si="36"/>
        <v>249</v>
      </c>
      <c r="FZ55">
        <f t="shared" si="36"/>
        <v>218</v>
      </c>
      <c r="GA55">
        <f t="shared" si="36"/>
        <v>190</v>
      </c>
      <c r="GB55">
        <f t="shared" si="36"/>
        <v>128</v>
      </c>
      <c r="GC55">
        <f t="shared" si="36"/>
        <v>280</v>
      </c>
      <c r="GD55">
        <f t="shared" si="36"/>
        <v>306</v>
      </c>
      <c r="GE55">
        <f t="shared" si="36"/>
        <v>252</v>
      </c>
      <c r="GF55">
        <f t="shared" si="36"/>
        <v>274</v>
      </c>
      <c r="GG55">
        <f t="shared" si="36"/>
        <v>254</v>
      </c>
      <c r="GH55">
        <f t="shared" si="36"/>
        <v>168</v>
      </c>
      <c r="GI55">
        <f t="shared" si="36"/>
        <v>202</v>
      </c>
      <c r="GJ55">
        <f t="shared" si="36"/>
        <v>288</v>
      </c>
      <c r="GK55">
        <f t="shared" si="36"/>
        <v>382</v>
      </c>
      <c r="GL55">
        <f t="shared" si="36"/>
        <v>379</v>
      </c>
      <c r="GM55">
        <f t="shared" si="36"/>
        <v>295</v>
      </c>
      <c r="GN55">
        <f t="shared" si="36"/>
        <v>238</v>
      </c>
      <c r="GO55">
        <f t="shared" si="36"/>
        <v>159</v>
      </c>
      <c r="GP55">
        <f t="shared" si="36"/>
        <v>190</v>
      </c>
      <c r="GQ55">
        <f t="shared" si="36"/>
        <v>384</v>
      </c>
      <c r="GR55">
        <f t="shared" si="36"/>
        <v>401</v>
      </c>
      <c r="GS55">
        <f t="shared" si="36"/>
        <v>552</v>
      </c>
      <c r="GT55">
        <f t="shared" si="36"/>
        <v>347</v>
      </c>
      <c r="GU55">
        <f t="shared" si="36"/>
        <v>463</v>
      </c>
      <c r="GV55">
        <f t="shared" si="36"/>
        <v>259</v>
      </c>
      <c r="GW55">
        <f t="shared" si="36"/>
        <v>412</v>
      </c>
      <c r="GX55">
        <f t="shared" si="36"/>
        <v>476</v>
      </c>
      <c r="GY55">
        <f t="shared" si="36"/>
        <v>522</v>
      </c>
      <c r="GZ55">
        <f t="shared" si="36"/>
        <v>574</v>
      </c>
      <c r="HA55">
        <f t="shared" si="36"/>
        <v>629</v>
      </c>
      <c r="HB55">
        <f t="shared" si="36"/>
        <v>477</v>
      </c>
      <c r="HC55">
        <f t="shared" si="36"/>
        <v>320</v>
      </c>
      <c r="HD55">
        <f t="shared" si="36"/>
        <v>401</v>
      </c>
      <c r="HE55">
        <f t="shared" si="36"/>
        <v>642</v>
      </c>
      <c r="HF55">
        <f t="shared" si="36"/>
        <v>840</v>
      </c>
      <c r="HG55">
        <f t="shared" si="36"/>
        <v>947</v>
      </c>
      <c r="HH55">
        <f t="shared" si="36"/>
        <v>1071</v>
      </c>
      <c r="HI55">
        <f t="shared" si="36"/>
        <v>1209</v>
      </c>
      <c r="HJ55">
        <f t="shared" si="36"/>
        <v>953</v>
      </c>
      <c r="HK55">
        <f t="shared" si="36"/>
        <v>876</v>
      </c>
      <c r="HL55">
        <f t="shared" si="36"/>
        <v>1366</v>
      </c>
      <c r="HM55">
        <f t="shared" si="36"/>
        <v>1409</v>
      </c>
      <c r="HN55">
        <f t="shared" si="36"/>
        <v>1460</v>
      </c>
      <c r="HO55">
        <f t="shared" si="36"/>
        <v>1444</v>
      </c>
      <c r="HP55">
        <f t="shared" si="36"/>
        <v>1365</v>
      </c>
      <c r="HQ55">
        <f t="shared" si="36"/>
        <v>996</v>
      </c>
      <c r="HR55">
        <f t="shared" si="36"/>
        <v>975</v>
      </c>
      <c r="HS55">
        <f t="shared" si="36"/>
        <v>1326</v>
      </c>
      <c r="HT55">
        <f t="shared" si="36"/>
        <v>1397</v>
      </c>
      <c r="HU55">
        <f t="shared" si="36"/>
        <v>1732</v>
      </c>
      <c r="HV55">
        <f t="shared" si="36"/>
        <v>1694</v>
      </c>
      <c r="HW55">
        <f t="shared" si="36"/>
        <v>1296</v>
      </c>
      <c r="HX55">
        <f t="shared" si="36"/>
        <v>1150</v>
      </c>
      <c r="HY55">
        <f t="shared" si="36"/>
        <v>1369</v>
      </c>
      <c r="HZ55">
        <f t="shared" si="36"/>
        <v>1430</v>
      </c>
      <c r="IA55">
        <f t="shared" si="36"/>
        <v>1597</v>
      </c>
      <c r="IB55">
        <f t="shared" si="36"/>
        <v>1616</v>
      </c>
      <c r="IC55">
        <f t="shared" si="36"/>
        <v>1501</v>
      </c>
      <c r="ID55">
        <f t="shared" si="36"/>
        <v>1456</v>
      </c>
      <c r="IE55">
        <f t="shared" si="36"/>
        <v>1008</v>
      </c>
      <c r="IF55">
        <f t="shared" si="36"/>
        <v>1229</v>
      </c>
      <c r="IG55">
        <f t="shared" si="36"/>
        <v>1452</v>
      </c>
      <c r="IH55">
        <f t="shared" si="36"/>
        <v>1583</v>
      </c>
    </row>
    <row r="56" spans="1:242" x14ac:dyDescent="0.35">
      <c r="A56" t="s">
        <v>274</v>
      </c>
      <c r="B56" t="str">
        <f>"(203)"</f>
        <v>(203)</v>
      </c>
      <c r="D56">
        <f t="shared" ref="D56:AI56" si="37">D5-C5</f>
        <v>0</v>
      </c>
      <c r="E56">
        <f t="shared" si="37"/>
        <v>0</v>
      </c>
      <c r="F56">
        <f t="shared" si="37"/>
        <v>0</v>
      </c>
      <c r="G56">
        <f t="shared" si="37"/>
        <v>0</v>
      </c>
      <c r="H56">
        <f t="shared" si="37"/>
        <v>0</v>
      </c>
      <c r="I56">
        <f t="shared" si="37"/>
        <v>0</v>
      </c>
      <c r="J56">
        <f t="shared" si="37"/>
        <v>0</v>
      </c>
      <c r="K56">
        <f t="shared" si="37"/>
        <v>0</v>
      </c>
      <c r="L56">
        <f t="shared" si="37"/>
        <v>0</v>
      </c>
      <c r="M56">
        <f t="shared" si="37"/>
        <v>0</v>
      </c>
      <c r="N56">
        <f t="shared" si="37"/>
        <v>0</v>
      </c>
      <c r="O56">
        <f t="shared" si="37"/>
        <v>0</v>
      </c>
      <c r="P56">
        <f t="shared" si="37"/>
        <v>0</v>
      </c>
      <c r="Q56">
        <f t="shared" si="37"/>
        <v>0</v>
      </c>
      <c r="R56">
        <f t="shared" si="37"/>
        <v>0</v>
      </c>
      <c r="S56">
        <f t="shared" si="37"/>
        <v>0</v>
      </c>
      <c r="T56">
        <f t="shared" si="37"/>
        <v>0</v>
      </c>
      <c r="U56">
        <f t="shared" si="37"/>
        <v>0</v>
      </c>
      <c r="V56">
        <f t="shared" si="37"/>
        <v>0</v>
      </c>
      <c r="W56">
        <f t="shared" si="37"/>
        <v>0</v>
      </c>
      <c r="X56">
        <f t="shared" si="37"/>
        <v>0</v>
      </c>
      <c r="Y56">
        <f t="shared" si="37"/>
        <v>0</v>
      </c>
      <c r="Z56">
        <f t="shared" si="37"/>
        <v>0</v>
      </c>
      <c r="AA56">
        <f t="shared" si="37"/>
        <v>0</v>
      </c>
      <c r="AB56">
        <f t="shared" si="37"/>
        <v>0</v>
      </c>
      <c r="AC56">
        <f t="shared" si="37"/>
        <v>0</v>
      </c>
      <c r="AD56">
        <f t="shared" si="37"/>
        <v>0</v>
      </c>
      <c r="AE56">
        <f t="shared" si="37"/>
        <v>0</v>
      </c>
      <c r="AF56">
        <f t="shared" si="37"/>
        <v>0</v>
      </c>
      <c r="AG56">
        <f t="shared" si="37"/>
        <v>0</v>
      </c>
      <c r="AH56">
        <f t="shared" si="37"/>
        <v>0</v>
      </c>
      <c r="AI56">
        <f t="shared" si="37"/>
        <v>0</v>
      </c>
      <c r="AJ56">
        <f t="shared" ref="AJ56:BO56" si="38">AJ5-AI5</f>
        <v>0</v>
      </c>
      <c r="AK56">
        <f t="shared" si="38"/>
        <v>0</v>
      </c>
      <c r="AL56">
        <f t="shared" si="38"/>
        <v>0</v>
      </c>
      <c r="AM56">
        <f t="shared" si="38"/>
        <v>0</v>
      </c>
      <c r="AN56">
        <f t="shared" si="38"/>
        <v>0</v>
      </c>
      <c r="AO56">
        <f t="shared" si="38"/>
        <v>0</v>
      </c>
      <c r="AP56">
        <f t="shared" si="38"/>
        <v>0</v>
      </c>
      <c r="AQ56">
        <f t="shared" si="38"/>
        <v>0</v>
      </c>
      <c r="AR56">
        <f t="shared" si="38"/>
        <v>0</v>
      </c>
      <c r="AS56">
        <f t="shared" si="38"/>
        <v>0</v>
      </c>
      <c r="AT56">
        <f t="shared" si="38"/>
        <v>1</v>
      </c>
      <c r="AU56">
        <f t="shared" si="38"/>
        <v>0</v>
      </c>
      <c r="AV56">
        <f t="shared" si="38"/>
        <v>0</v>
      </c>
      <c r="AW56">
        <f t="shared" si="38"/>
        <v>2</v>
      </c>
      <c r="AX56">
        <f t="shared" si="38"/>
        <v>0</v>
      </c>
      <c r="AY56">
        <f t="shared" si="38"/>
        <v>4</v>
      </c>
      <c r="AZ56">
        <f t="shared" si="38"/>
        <v>6</v>
      </c>
      <c r="BA56">
        <f t="shared" si="38"/>
        <v>4</v>
      </c>
      <c r="BB56">
        <f t="shared" si="38"/>
        <v>7</v>
      </c>
      <c r="BC56">
        <f t="shared" si="38"/>
        <v>14</v>
      </c>
      <c r="BD56">
        <f t="shared" si="38"/>
        <v>13</v>
      </c>
      <c r="BE56">
        <f t="shared" si="38"/>
        <v>11</v>
      </c>
      <c r="BF56">
        <f t="shared" si="38"/>
        <v>0</v>
      </c>
      <c r="BG56">
        <f t="shared" si="38"/>
        <v>54</v>
      </c>
      <c r="BH56">
        <f t="shared" si="38"/>
        <v>34</v>
      </c>
      <c r="BI56">
        <f t="shared" si="38"/>
        <v>52</v>
      </c>
      <c r="BJ56">
        <f t="shared" si="38"/>
        <v>38</v>
      </c>
      <c r="BK56">
        <f t="shared" si="38"/>
        <v>34</v>
      </c>
      <c r="BL56">
        <f t="shared" si="38"/>
        <v>128</v>
      </c>
      <c r="BM56">
        <f t="shared" si="38"/>
        <v>152</v>
      </c>
      <c r="BN56">
        <f t="shared" si="38"/>
        <v>155</v>
      </c>
      <c r="BO56">
        <f t="shared" si="38"/>
        <v>218</v>
      </c>
      <c r="BP56">
        <f t="shared" ref="BP56:IH56" si="39">BP5-BO5</f>
        <v>243</v>
      </c>
      <c r="BQ56">
        <f t="shared" si="39"/>
        <v>17</v>
      </c>
      <c r="BR56">
        <f t="shared" si="39"/>
        <v>93</v>
      </c>
      <c r="BS56">
        <f t="shared" si="39"/>
        <v>46</v>
      </c>
      <c r="BT56">
        <f t="shared" si="39"/>
        <v>27</v>
      </c>
      <c r="BU56">
        <f t="shared" si="39"/>
        <v>27</v>
      </c>
      <c r="BV56">
        <f t="shared" si="39"/>
        <v>82</v>
      </c>
      <c r="BW56">
        <f t="shared" si="39"/>
        <v>43</v>
      </c>
      <c r="BX56">
        <f t="shared" si="39"/>
        <v>80</v>
      </c>
      <c r="BY56">
        <f t="shared" si="39"/>
        <v>70</v>
      </c>
      <c r="BZ56">
        <f t="shared" si="39"/>
        <v>31</v>
      </c>
      <c r="CA56">
        <f t="shared" si="39"/>
        <v>63</v>
      </c>
      <c r="CB56">
        <f t="shared" si="39"/>
        <v>96</v>
      </c>
      <c r="CC56">
        <f t="shared" si="39"/>
        <v>89</v>
      </c>
      <c r="CD56">
        <f t="shared" si="39"/>
        <v>69</v>
      </c>
      <c r="CE56">
        <f t="shared" si="39"/>
        <v>25</v>
      </c>
      <c r="CF56">
        <f t="shared" si="39"/>
        <v>145</v>
      </c>
      <c r="CG56">
        <f t="shared" si="39"/>
        <v>99</v>
      </c>
      <c r="CH56">
        <f t="shared" si="39"/>
        <v>143</v>
      </c>
      <c r="CI56">
        <f t="shared" si="39"/>
        <v>91</v>
      </c>
      <c r="CJ56">
        <f t="shared" si="39"/>
        <v>99</v>
      </c>
      <c r="CK56">
        <f t="shared" si="39"/>
        <v>178</v>
      </c>
      <c r="CL56">
        <f t="shared" si="39"/>
        <v>251</v>
      </c>
      <c r="CM56">
        <f t="shared" si="39"/>
        <v>124</v>
      </c>
      <c r="CN56">
        <f t="shared" si="39"/>
        <v>142</v>
      </c>
      <c r="CO56">
        <f t="shared" si="39"/>
        <v>165</v>
      </c>
      <c r="CP56">
        <f t="shared" si="39"/>
        <v>170</v>
      </c>
      <c r="CQ56">
        <f t="shared" si="39"/>
        <v>318</v>
      </c>
      <c r="CR56">
        <f t="shared" si="39"/>
        <v>267</v>
      </c>
      <c r="CS56">
        <f t="shared" si="39"/>
        <v>141</v>
      </c>
      <c r="CT56">
        <f t="shared" si="39"/>
        <v>185</v>
      </c>
      <c r="CU56">
        <f t="shared" si="39"/>
        <v>247</v>
      </c>
      <c r="CV56">
        <f t="shared" si="39"/>
        <v>203</v>
      </c>
      <c r="CW56">
        <f t="shared" si="39"/>
        <v>354</v>
      </c>
      <c r="CX56">
        <f t="shared" si="39"/>
        <v>297</v>
      </c>
      <c r="CY56">
        <f t="shared" si="39"/>
        <v>304</v>
      </c>
      <c r="CZ56">
        <f t="shared" si="39"/>
        <v>385</v>
      </c>
      <c r="DA56">
        <f t="shared" si="39"/>
        <v>447</v>
      </c>
      <c r="DB56">
        <f t="shared" si="39"/>
        <v>437</v>
      </c>
      <c r="DC56">
        <f t="shared" si="39"/>
        <v>352</v>
      </c>
      <c r="DD56">
        <f t="shared" si="39"/>
        <v>236</v>
      </c>
      <c r="DE56">
        <f t="shared" si="39"/>
        <v>424</v>
      </c>
      <c r="DF56">
        <f t="shared" si="39"/>
        <v>663</v>
      </c>
      <c r="DG56">
        <f t="shared" si="39"/>
        <v>525</v>
      </c>
      <c r="DH56">
        <f t="shared" si="39"/>
        <v>595</v>
      </c>
      <c r="DI56">
        <f t="shared" si="39"/>
        <v>637</v>
      </c>
      <c r="DJ56">
        <f t="shared" si="39"/>
        <v>698</v>
      </c>
      <c r="DK56">
        <f t="shared" si="39"/>
        <v>724</v>
      </c>
      <c r="DL56">
        <f t="shared" si="39"/>
        <v>665</v>
      </c>
      <c r="DM56">
        <f t="shared" si="39"/>
        <v>785</v>
      </c>
      <c r="DN56">
        <f t="shared" si="39"/>
        <v>831</v>
      </c>
      <c r="DO56">
        <f t="shared" si="39"/>
        <v>1160</v>
      </c>
      <c r="DP56">
        <f t="shared" si="39"/>
        <v>918</v>
      </c>
      <c r="DQ56">
        <f t="shared" si="39"/>
        <v>767</v>
      </c>
      <c r="DR56">
        <f t="shared" si="39"/>
        <v>803</v>
      </c>
      <c r="DS56">
        <f t="shared" si="39"/>
        <v>1134</v>
      </c>
      <c r="DT56">
        <f t="shared" si="39"/>
        <v>988</v>
      </c>
      <c r="DU56">
        <f t="shared" si="39"/>
        <v>1218</v>
      </c>
      <c r="DV56">
        <f t="shared" si="39"/>
        <v>1240</v>
      </c>
      <c r="DW56">
        <f t="shared" si="39"/>
        <v>1032</v>
      </c>
      <c r="DX56">
        <f t="shared" si="39"/>
        <v>649</v>
      </c>
      <c r="DY56">
        <f t="shared" si="39"/>
        <v>1673</v>
      </c>
      <c r="DZ56">
        <f t="shared" si="39"/>
        <v>1466</v>
      </c>
      <c r="EA56">
        <f t="shared" si="39"/>
        <v>1837</v>
      </c>
      <c r="EB56">
        <f t="shared" si="39"/>
        <v>1727</v>
      </c>
      <c r="EC56">
        <f t="shared" si="39"/>
        <v>1716</v>
      </c>
      <c r="ED56">
        <f t="shared" si="39"/>
        <v>1674</v>
      </c>
      <c r="EE56">
        <f t="shared" si="39"/>
        <v>1455</v>
      </c>
      <c r="EF56">
        <f t="shared" si="39"/>
        <v>1713</v>
      </c>
      <c r="EG56">
        <f t="shared" si="39"/>
        <v>3267</v>
      </c>
      <c r="EH56">
        <f t="shared" si="39"/>
        <v>2642</v>
      </c>
      <c r="EI56">
        <f t="shared" si="39"/>
        <v>2539</v>
      </c>
      <c r="EJ56">
        <f t="shared" si="39"/>
        <v>2312</v>
      </c>
      <c r="EK56">
        <f t="shared" si="39"/>
        <v>2594</v>
      </c>
      <c r="EL56">
        <f t="shared" si="39"/>
        <v>2112</v>
      </c>
      <c r="EM56">
        <f t="shared" si="39"/>
        <v>2430</v>
      </c>
      <c r="EN56">
        <f t="shared" si="39"/>
        <v>3147</v>
      </c>
      <c r="EO56">
        <f t="shared" si="39"/>
        <v>3359</v>
      </c>
      <c r="EP56">
        <f t="shared" si="39"/>
        <v>3809</v>
      </c>
      <c r="EQ56">
        <f t="shared" si="39"/>
        <v>4302</v>
      </c>
      <c r="ER56">
        <f t="shared" si="39"/>
        <v>3495</v>
      </c>
      <c r="ES56">
        <f t="shared" si="39"/>
        <v>2801</v>
      </c>
      <c r="ET56">
        <f t="shared" si="39"/>
        <v>4078</v>
      </c>
      <c r="EU56">
        <f t="shared" si="39"/>
        <v>3478</v>
      </c>
      <c r="EV56">
        <f t="shared" si="39"/>
        <v>3825</v>
      </c>
      <c r="EW56">
        <f t="shared" si="39"/>
        <v>4966</v>
      </c>
      <c r="EX56">
        <f t="shared" si="39"/>
        <v>4621</v>
      </c>
      <c r="EY56">
        <f t="shared" si="39"/>
        <v>4288</v>
      </c>
      <c r="EZ56">
        <f t="shared" si="39"/>
        <v>4518</v>
      </c>
      <c r="FA56">
        <f t="shared" si="39"/>
        <v>5688</v>
      </c>
      <c r="FB56">
        <f t="shared" si="39"/>
        <v>6579</v>
      </c>
      <c r="FC56">
        <f t="shared" si="39"/>
        <v>6215</v>
      </c>
      <c r="FD56">
        <f t="shared" si="39"/>
        <v>7210</v>
      </c>
      <c r="FE56">
        <f t="shared" si="39"/>
        <v>6334</v>
      </c>
      <c r="FF56">
        <f t="shared" si="39"/>
        <v>6130</v>
      </c>
      <c r="FG56">
        <f t="shared" si="39"/>
        <v>6945</v>
      </c>
      <c r="FH56">
        <f t="shared" si="39"/>
        <v>8124</v>
      </c>
      <c r="FI56">
        <f t="shared" si="39"/>
        <v>8728</v>
      </c>
      <c r="FJ56">
        <f t="shared" si="39"/>
        <v>9063</v>
      </c>
      <c r="FK56">
        <f t="shared" si="39"/>
        <v>10853</v>
      </c>
      <c r="FL56">
        <f t="shared" si="39"/>
        <v>8773</v>
      </c>
      <c r="FM56">
        <f t="shared" si="39"/>
        <v>8971</v>
      </c>
      <c r="FN56">
        <f t="shared" si="39"/>
        <v>10134</v>
      </c>
      <c r="FO56">
        <f t="shared" si="39"/>
        <v>8810</v>
      </c>
      <c r="FP56">
        <f t="shared" si="39"/>
        <v>13674</v>
      </c>
      <c r="FQ56">
        <f t="shared" si="39"/>
        <v>12348</v>
      </c>
      <c r="FR56">
        <f t="shared" si="39"/>
        <v>13497</v>
      </c>
      <c r="FS56">
        <f t="shared" si="39"/>
        <v>12058</v>
      </c>
      <c r="FT56">
        <f t="shared" si="39"/>
        <v>11554</v>
      </c>
      <c r="FU56">
        <f t="shared" si="39"/>
        <v>10496</v>
      </c>
      <c r="FV56">
        <f t="shared" si="39"/>
        <v>12757</v>
      </c>
      <c r="FW56">
        <f t="shared" si="39"/>
        <v>13172</v>
      </c>
      <c r="FX56">
        <f t="shared" si="39"/>
        <v>13373</v>
      </c>
      <c r="FY56">
        <f t="shared" si="39"/>
        <v>13285</v>
      </c>
      <c r="FZ56">
        <f t="shared" si="39"/>
        <v>13449</v>
      </c>
      <c r="GA56">
        <f t="shared" si="39"/>
        <v>9300</v>
      </c>
      <c r="GB56">
        <f t="shared" si="39"/>
        <v>8170</v>
      </c>
      <c r="GC56">
        <f t="shared" si="39"/>
        <v>13150</v>
      </c>
      <c r="GD56">
        <f t="shared" si="39"/>
        <v>13104</v>
      </c>
      <c r="GE56">
        <f t="shared" si="39"/>
        <v>13944</v>
      </c>
      <c r="GF56">
        <f t="shared" si="39"/>
        <v>12204</v>
      </c>
      <c r="GG56">
        <f t="shared" si="39"/>
        <v>11233</v>
      </c>
      <c r="GH56">
        <f t="shared" si="39"/>
        <v>7096</v>
      </c>
      <c r="GI56">
        <f t="shared" si="39"/>
        <v>7232</v>
      </c>
      <c r="GJ56">
        <f t="shared" si="39"/>
        <v>11362</v>
      </c>
      <c r="GK56">
        <f t="shared" si="39"/>
        <v>11046</v>
      </c>
      <c r="GL56">
        <f t="shared" si="39"/>
        <v>11014</v>
      </c>
      <c r="GM56">
        <f t="shared" si="39"/>
        <v>10107</v>
      </c>
      <c r="GN56">
        <f t="shared" si="39"/>
        <v>8195</v>
      </c>
      <c r="GO56">
        <f t="shared" si="39"/>
        <v>5377</v>
      </c>
      <c r="GP56">
        <f t="shared" si="39"/>
        <v>4456</v>
      </c>
      <c r="GQ56">
        <f t="shared" si="39"/>
        <v>8559</v>
      </c>
      <c r="GR56">
        <f t="shared" si="39"/>
        <v>8307</v>
      </c>
      <c r="GS56">
        <f t="shared" si="39"/>
        <v>7292</v>
      </c>
      <c r="GT56">
        <f t="shared" si="39"/>
        <v>7712</v>
      </c>
      <c r="GU56">
        <f t="shared" si="39"/>
        <v>6671</v>
      </c>
      <c r="GV56">
        <f t="shared" si="39"/>
        <v>3739</v>
      </c>
      <c r="GW56">
        <f t="shared" si="39"/>
        <v>2511</v>
      </c>
      <c r="GX56">
        <f t="shared" si="39"/>
        <v>2810</v>
      </c>
      <c r="GY56">
        <f t="shared" si="39"/>
        <v>3946</v>
      </c>
      <c r="GZ56">
        <f t="shared" si="39"/>
        <v>6275</v>
      </c>
      <c r="HA56">
        <f t="shared" si="39"/>
        <v>4513</v>
      </c>
      <c r="HB56">
        <f t="shared" si="39"/>
        <v>3692</v>
      </c>
      <c r="HC56">
        <f t="shared" si="39"/>
        <v>2541</v>
      </c>
      <c r="HD56">
        <f t="shared" si="39"/>
        <v>2258</v>
      </c>
      <c r="HE56">
        <f t="shared" si="39"/>
        <v>3916</v>
      </c>
      <c r="HF56">
        <f t="shared" si="39"/>
        <v>3880</v>
      </c>
      <c r="HG56">
        <f t="shared" si="39"/>
        <v>3398</v>
      </c>
      <c r="HH56">
        <f t="shared" si="39"/>
        <v>3707</v>
      </c>
      <c r="HI56">
        <f t="shared" si="39"/>
        <v>2728</v>
      </c>
      <c r="HJ56">
        <f t="shared" si="39"/>
        <v>1677</v>
      </c>
      <c r="HK56">
        <f t="shared" si="39"/>
        <v>1567</v>
      </c>
      <c r="HL56">
        <f t="shared" si="39"/>
        <v>2684</v>
      </c>
      <c r="HM56">
        <f t="shared" si="39"/>
        <v>2585</v>
      </c>
      <c r="HN56">
        <f t="shared" si="39"/>
        <v>1846</v>
      </c>
      <c r="HO56">
        <f t="shared" si="39"/>
        <v>2419</v>
      </c>
      <c r="HP56">
        <f t="shared" si="39"/>
        <v>2505</v>
      </c>
      <c r="HQ56">
        <f t="shared" si="39"/>
        <v>1985</v>
      </c>
      <c r="HR56">
        <f t="shared" si="39"/>
        <v>1218</v>
      </c>
      <c r="HS56">
        <f t="shared" si="39"/>
        <v>2336</v>
      </c>
      <c r="HT56">
        <f t="shared" si="39"/>
        <v>2420</v>
      </c>
      <c r="HU56">
        <f t="shared" si="39"/>
        <v>2063</v>
      </c>
      <c r="HV56">
        <f t="shared" si="39"/>
        <v>1806</v>
      </c>
      <c r="HW56">
        <f t="shared" si="39"/>
        <v>1633</v>
      </c>
      <c r="HX56">
        <f t="shared" si="39"/>
        <v>845</v>
      </c>
      <c r="HY56">
        <f t="shared" si="39"/>
        <v>1079</v>
      </c>
      <c r="HZ56">
        <f t="shared" si="39"/>
        <v>1990</v>
      </c>
      <c r="IA56">
        <f t="shared" si="39"/>
        <v>2007</v>
      </c>
      <c r="IB56">
        <f t="shared" si="39"/>
        <v>1960</v>
      </c>
      <c r="IC56">
        <f t="shared" si="39"/>
        <v>1816</v>
      </c>
      <c r="ID56">
        <f t="shared" si="39"/>
        <v>1579</v>
      </c>
      <c r="IE56">
        <f t="shared" si="39"/>
        <v>956</v>
      </c>
      <c r="IF56">
        <f t="shared" si="39"/>
        <v>772</v>
      </c>
      <c r="IG56">
        <f t="shared" si="39"/>
        <v>1923</v>
      </c>
      <c r="IH56">
        <f t="shared" si="39"/>
        <v>2128</v>
      </c>
    </row>
    <row r="57" spans="1:242" x14ac:dyDescent="0.35">
      <c r="A57" t="s">
        <v>54</v>
      </c>
      <c r="B57" t="str">
        <f>"(204)"</f>
        <v>(204)</v>
      </c>
      <c r="D57">
        <f t="shared" ref="D57:AI57" si="40">D6-C6</f>
        <v>0</v>
      </c>
      <c r="E57">
        <f t="shared" si="40"/>
        <v>0</v>
      </c>
      <c r="F57">
        <f t="shared" si="40"/>
        <v>0</v>
      </c>
      <c r="G57">
        <f t="shared" si="40"/>
        <v>0</v>
      </c>
      <c r="H57">
        <f t="shared" si="40"/>
        <v>0</v>
      </c>
      <c r="I57">
        <f t="shared" si="40"/>
        <v>0</v>
      </c>
      <c r="J57">
        <f t="shared" si="40"/>
        <v>0</v>
      </c>
      <c r="K57">
        <f t="shared" si="40"/>
        <v>0</v>
      </c>
      <c r="L57">
        <f t="shared" si="40"/>
        <v>0</v>
      </c>
      <c r="M57">
        <f t="shared" si="40"/>
        <v>1</v>
      </c>
      <c r="N57">
        <f t="shared" si="40"/>
        <v>0</v>
      </c>
      <c r="O57">
        <f t="shared" si="40"/>
        <v>0</v>
      </c>
      <c r="P57">
        <f t="shared" si="40"/>
        <v>0</v>
      </c>
      <c r="Q57">
        <f t="shared" si="40"/>
        <v>0</v>
      </c>
      <c r="R57">
        <f t="shared" si="40"/>
        <v>0</v>
      </c>
      <c r="S57">
        <f t="shared" si="40"/>
        <v>0</v>
      </c>
      <c r="T57">
        <f t="shared" si="40"/>
        <v>0</v>
      </c>
      <c r="U57">
        <f t="shared" si="40"/>
        <v>1</v>
      </c>
      <c r="V57">
        <f t="shared" si="40"/>
        <v>0</v>
      </c>
      <c r="W57">
        <f t="shared" si="40"/>
        <v>0</v>
      </c>
      <c r="X57">
        <f t="shared" si="40"/>
        <v>0</v>
      </c>
      <c r="Y57">
        <f t="shared" si="40"/>
        <v>0</v>
      </c>
      <c r="Z57">
        <f t="shared" si="40"/>
        <v>0</v>
      </c>
      <c r="AA57">
        <f t="shared" si="40"/>
        <v>0</v>
      </c>
      <c r="AB57">
        <f t="shared" si="40"/>
        <v>0</v>
      </c>
      <c r="AC57">
        <f t="shared" si="40"/>
        <v>0</v>
      </c>
      <c r="AD57">
        <f t="shared" si="40"/>
        <v>0</v>
      </c>
      <c r="AE57">
        <f t="shared" si="40"/>
        <v>0</v>
      </c>
      <c r="AF57">
        <f t="shared" si="40"/>
        <v>0</v>
      </c>
      <c r="AG57">
        <f t="shared" si="40"/>
        <v>0</v>
      </c>
      <c r="AH57">
        <f t="shared" si="40"/>
        <v>0</v>
      </c>
      <c r="AI57">
        <f t="shared" si="40"/>
        <v>0</v>
      </c>
      <c r="AJ57">
        <f t="shared" ref="AJ57:BO57" si="41">AJ6-AI6</f>
        <v>0</v>
      </c>
      <c r="AK57">
        <f t="shared" si="41"/>
        <v>4</v>
      </c>
      <c r="AL57">
        <f t="shared" si="41"/>
        <v>7</v>
      </c>
      <c r="AM57">
        <f t="shared" si="41"/>
        <v>2</v>
      </c>
      <c r="AN57">
        <f t="shared" si="41"/>
        <v>17</v>
      </c>
      <c r="AO57">
        <f t="shared" si="41"/>
        <v>13</v>
      </c>
      <c r="AP57">
        <f t="shared" si="41"/>
        <v>39</v>
      </c>
      <c r="AQ57">
        <f t="shared" si="41"/>
        <v>36</v>
      </c>
      <c r="AR57">
        <f t="shared" si="41"/>
        <v>45</v>
      </c>
      <c r="AS57">
        <f t="shared" si="41"/>
        <v>57</v>
      </c>
      <c r="AT57">
        <f t="shared" si="41"/>
        <v>37</v>
      </c>
      <c r="AU57">
        <f t="shared" si="41"/>
        <v>141</v>
      </c>
      <c r="AV57">
        <f t="shared" si="41"/>
        <v>100</v>
      </c>
      <c r="AW57">
        <f t="shared" si="41"/>
        <v>173</v>
      </c>
      <c r="AX57">
        <f t="shared" si="41"/>
        <v>400</v>
      </c>
      <c r="AY57">
        <f t="shared" si="41"/>
        <v>622</v>
      </c>
      <c r="AZ57">
        <f t="shared" si="41"/>
        <v>582</v>
      </c>
      <c r="BA57">
        <f t="shared" si="41"/>
        <v>0</v>
      </c>
      <c r="BB57">
        <f t="shared" si="41"/>
        <v>2955</v>
      </c>
      <c r="BC57">
        <f t="shared" si="41"/>
        <v>1159</v>
      </c>
      <c r="BD57">
        <f t="shared" si="41"/>
        <v>1407</v>
      </c>
      <c r="BE57">
        <f t="shared" si="41"/>
        <v>2144</v>
      </c>
      <c r="BF57">
        <f t="shared" si="41"/>
        <v>1806</v>
      </c>
      <c r="BG57">
        <f t="shared" si="41"/>
        <v>2162</v>
      </c>
      <c r="BH57">
        <f t="shared" si="41"/>
        <v>4053</v>
      </c>
      <c r="BI57">
        <f t="shared" si="41"/>
        <v>2447</v>
      </c>
      <c r="BJ57">
        <f t="shared" si="41"/>
        <v>4964</v>
      </c>
      <c r="BK57">
        <f t="shared" si="41"/>
        <v>3394</v>
      </c>
      <c r="BL57">
        <f t="shared" si="41"/>
        <v>6368</v>
      </c>
      <c r="BM57">
        <f t="shared" si="41"/>
        <v>4749</v>
      </c>
      <c r="BN57">
        <f t="shared" si="41"/>
        <v>9630</v>
      </c>
      <c r="BO57">
        <f t="shared" si="41"/>
        <v>8271</v>
      </c>
      <c r="BP57">
        <f t="shared" ref="BP57:DE57" si="42">BP6-BO6</f>
        <v>7933</v>
      </c>
      <c r="BQ57">
        <f t="shared" si="42"/>
        <v>7516</v>
      </c>
      <c r="BR57">
        <f t="shared" si="42"/>
        <v>6875</v>
      </c>
      <c r="BS57">
        <f t="shared" si="42"/>
        <v>7846</v>
      </c>
      <c r="BT57">
        <f t="shared" si="42"/>
        <v>7967</v>
      </c>
      <c r="BU57">
        <f t="shared" si="42"/>
        <v>8195</v>
      </c>
      <c r="BV57">
        <f t="shared" si="42"/>
        <v>7947</v>
      </c>
      <c r="BW57">
        <f t="shared" si="42"/>
        <v>7134</v>
      </c>
      <c r="BX57">
        <f t="shared" si="42"/>
        <v>6969</v>
      </c>
      <c r="BY57">
        <f t="shared" si="42"/>
        <v>5478</v>
      </c>
      <c r="BZ57">
        <f t="shared" si="42"/>
        <v>5029</v>
      </c>
      <c r="CA57">
        <f t="shared" si="42"/>
        <v>5267</v>
      </c>
      <c r="CB57">
        <f t="shared" si="42"/>
        <v>6278</v>
      </c>
      <c r="CC57">
        <f t="shared" si="42"/>
        <v>5002</v>
      </c>
      <c r="CD57">
        <f t="shared" si="42"/>
        <v>5051</v>
      </c>
      <c r="CE57">
        <f t="shared" si="42"/>
        <v>4754</v>
      </c>
      <c r="CF57">
        <f t="shared" si="42"/>
        <v>3804</v>
      </c>
      <c r="CG57">
        <f t="shared" si="42"/>
        <v>3268</v>
      </c>
      <c r="CH57">
        <f t="shared" si="42"/>
        <v>2442</v>
      </c>
      <c r="CI57">
        <f t="shared" si="42"/>
        <v>5103</v>
      </c>
      <c r="CJ57">
        <f t="shared" si="42"/>
        <v>7304</v>
      </c>
      <c r="CK57">
        <f t="shared" si="42"/>
        <v>5891</v>
      </c>
      <c r="CL57">
        <f t="shared" si="42"/>
        <v>887</v>
      </c>
      <c r="CM57">
        <f t="shared" si="42"/>
        <v>6948</v>
      </c>
      <c r="CN57">
        <f t="shared" si="42"/>
        <v>1536</v>
      </c>
      <c r="CO57">
        <f t="shared" si="42"/>
        <v>3968</v>
      </c>
      <c r="CP57">
        <f t="shared" si="42"/>
        <v>4211</v>
      </c>
      <c r="CQ57">
        <f t="shared" si="42"/>
        <v>4635</v>
      </c>
      <c r="CR57">
        <f t="shared" si="42"/>
        <v>-10034</v>
      </c>
      <c r="CS57">
        <f t="shared" si="42"/>
        <v>2915</v>
      </c>
      <c r="CT57">
        <f t="shared" si="42"/>
        <v>1729</v>
      </c>
      <c r="CU57">
        <f t="shared" si="42"/>
        <v>1831</v>
      </c>
      <c r="CV57">
        <f t="shared" si="42"/>
        <v>1308</v>
      </c>
      <c r="CW57">
        <f t="shared" si="42"/>
        <v>2144</v>
      </c>
      <c r="CX57">
        <f t="shared" si="42"/>
        <v>518</v>
      </c>
      <c r="CY57">
        <f t="shared" si="42"/>
        <v>1781</v>
      </c>
      <c r="CZ57">
        <f t="shared" si="42"/>
        <v>1366</v>
      </c>
      <c r="DA57">
        <f t="shared" si="42"/>
        <v>884</v>
      </c>
      <c r="DB57">
        <f t="shared" si="42"/>
        <v>545</v>
      </c>
      <c r="DC57">
        <f t="shared" si="42"/>
        <v>1318</v>
      </c>
      <c r="DD57">
        <f t="shared" si="42"/>
        <v>996</v>
      </c>
      <c r="DE57">
        <f t="shared" si="42"/>
        <v>1122</v>
      </c>
      <c r="DF57">
        <f t="shared" ref="DF57:IH57" si="43">DF6-DE6</f>
        <v>1410</v>
      </c>
      <c r="DG57">
        <f t="shared" si="43"/>
        <v>721</v>
      </c>
      <c r="DH57">
        <f t="shared" si="43"/>
        <v>772</v>
      </c>
      <c r="DI57">
        <f t="shared" si="43"/>
        <v>3086</v>
      </c>
      <c r="DJ57">
        <f t="shared" si="43"/>
        <v>594</v>
      </c>
      <c r="DK57">
        <f t="shared" si="43"/>
        <v>661</v>
      </c>
      <c r="DL57">
        <f t="shared" si="43"/>
        <v>849</v>
      </c>
      <c r="DM57">
        <f t="shared" si="43"/>
        <v>643</v>
      </c>
      <c r="DN57">
        <f t="shared" si="43"/>
        <v>515</v>
      </c>
      <c r="DO57">
        <f t="shared" si="43"/>
        <v>0</v>
      </c>
      <c r="DP57">
        <f t="shared" si="43"/>
        <v>908</v>
      </c>
      <c r="DQ57">
        <f t="shared" si="43"/>
        <v>431</v>
      </c>
      <c r="DR57">
        <f t="shared" si="43"/>
        <v>518</v>
      </c>
      <c r="DS57">
        <f t="shared" si="43"/>
        <v>482</v>
      </c>
      <c r="DT57">
        <f t="shared" si="43"/>
        <v>1787</v>
      </c>
      <c r="DU57">
        <f t="shared" si="43"/>
        <v>466</v>
      </c>
      <c r="DV57">
        <f t="shared" si="43"/>
        <v>482</v>
      </c>
      <c r="DW57">
        <f t="shared" si="43"/>
        <v>-372</v>
      </c>
      <c r="DX57">
        <f t="shared" si="43"/>
        <v>859</v>
      </c>
      <c r="DY57">
        <f t="shared" si="43"/>
        <v>0</v>
      </c>
      <c r="DZ57">
        <f t="shared" si="43"/>
        <v>1647</v>
      </c>
      <c r="EA57">
        <f t="shared" si="43"/>
        <v>658</v>
      </c>
      <c r="EB57">
        <f t="shared" si="43"/>
        <v>664</v>
      </c>
      <c r="EC57">
        <f t="shared" si="43"/>
        <v>251</v>
      </c>
      <c r="ED57">
        <f t="shared" si="43"/>
        <v>159</v>
      </c>
      <c r="EE57">
        <f t="shared" si="43"/>
        <v>294</v>
      </c>
      <c r="EF57">
        <f t="shared" si="43"/>
        <v>394</v>
      </c>
      <c r="EG57">
        <f t="shared" si="43"/>
        <v>334</v>
      </c>
      <c r="EH57">
        <f t="shared" si="43"/>
        <v>318</v>
      </c>
      <c r="EI57">
        <f t="shared" si="43"/>
        <v>332</v>
      </c>
      <c r="EJ57">
        <f t="shared" si="43"/>
        <v>240</v>
      </c>
      <c r="EK57">
        <f t="shared" si="43"/>
        <v>167</v>
      </c>
      <c r="EL57">
        <f t="shared" si="43"/>
        <v>249</v>
      </c>
      <c r="EM57">
        <f t="shared" si="43"/>
        <v>314</v>
      </c>
      <c r="EN57">
        <f t="shared" si="43"/>
        <v>427</v>
      </c>
      <c r="EO57">
        <f t="shared" si="43"/>
        <v>502</v>
      </c>
      <c r="EP57">
        <f t="shared" si="43"/>
        <v>396</v>
      </c>
      <c r="EQ57">
        <f t="shared" si="43"/>
        <v>323</v>
      </c>
      <c r="ER57">
        <f t="shared" si="43"/>
        <v>181</v>
      </c>
      <c r="ES57">
        <f t="shared" si="43"/>
        <v>219</v>
      </c>
      <c r="ET57">
        <f t="shared" si="43"/>
        <v>355</v>
      </c>
      <c r="EU57">
        <f t="shared" si="43"/>
        <v>585</v>
      </c>
      <c r="EV57">
        <f t="shared" si="43"/>
        <v>307</v>
      </c>
      <c r="EW57">
        <f t="shared" si="43"/>
        <v>363</v>
      </c>
      <c r="EX57">
        <f t="shared" si="43"/>
        <v>334</v>
      </c>
      <c r="EY57">
        <f t="shared" si="43"/>
        <v>232</v>
      </c>
      <c r="EZ57">
        <f t="shared" si="43"/>
        <v>248</v>
      </c>
      <c r="FA57">
        <f t="shared" si="43"/>
        <v>334</v>
      </c>
      <c r="FB57">
        <f t="shared" si="43"/>
        <v>400</v>
      </c>
      <c r="FC57">
        <f t="shared" si="43"/>
        <v>419</v>
      </c>
      <c r="FD57">
        <f t="shared" si="43"/>
        <v>564</v>
      </c>
      <c r="FE57">
        <f t="shared" si="43"/>
        <v>301</v>
      </c>
      <c r="FF57">
        <f t="shared" si="43"/>
        <v>200</v>
      </c>
      <c r="FG57">
        <f t="shared" si="43"/>
        <v>301</v>
      </c>
      <c r="FH57">
        <f t="shared" si="43"/>
        <v>388</v>
      </c>
      <c r="FI57">
        <f t="shared" si="43"/>
        <v>444</v>
      </c>
      <c r="FJ57">
        <f t="shared" si="43"/>
        <v>442</v>
      </c>
      <c r="FK57">
        <f t="shared" si="43"/>
        <v>0</v>
      </c>
      <c r="FL57">
        <f t="shared" si="43"/>
        <v>0</v>
      </c>
      <c r="FM57">
        <f t="shared" si="43"/>
        <v>1244</v>
      </c>
      <c r="FN57">
        <f t="shared" si="43"/>
        <v>341</v>
      </c>
      <c r="FO57">
        <f t="shared" si="43"/>
        <v>383</v>
      </c>
      <c r="FP57">
        <f t="shared" si="43"/>
        <v>543</v>
      </c>
      <c r="FQ57">
        <f t="shared" si="43"/>
        <v>852</v>
      </c>
      <c r="FR57">
        <f t="shared" si="43"/>
        <v>0</v>
      </c>
      <c r="FS57">
        <f t="shared" si="43"/>
        <v>0</v>
      </c>
      <c r="FT57">
        <f t="shared" si="43"/>
        <v>2045</v>
      </c>
      <c r="FU57">
        <f t="shared" si="43"/>
        <v>666</v>
      </c>
      <c r="FV57">
        <f t="shared" si="43"/>
        <v>875</v>
      </c>
      <c r="FW57">
        <f t="shared" si="43"/>
        <v>1361</v>
      </c>
      <c r="FX57">
        <f t="shared" si="43"/>
        <v>1400</v>
      </c>
      <c r="FY57">
        <f t="shared" si="43"/>
        <v>0</v>
      </c>
      <c r="FZ57">
        <f t="shared" si="43"/>
        <v>0</v>
      </c>
      <c r="GA57">
        <f t="shared" si="43"/>
        <v>4581</v>
      </c>
      <c r="GB57">
        <f t="shared" si="43"/>
        <v>1358</v>
      </c>
      <c r="GC57">
        <f t="shared" si="43"/>
        <v>1357</v>
      </c>
      <c r="GD57">
        <f t="shared" si="43"/>
        <v>2615</v>
      </c>
      <c r="GE57">
        <f t="shared" si="43"/>
        <v>2255</v>
      </c>
      <c r="GF57">
        <f t="shared" si="43"/>
        <v>0</v>
      </c>
      <c r="GG57">
        <f t="shared" si="43"/>
        <v>0</v>
      </c>
      <c r="GH57">
        <f t="shared" si="43"/>
        <v>6361</v>
      </c>
      <c r="GI57">
        <f t="shared" si="43"/>
        <v>1828</v>
      </c>
      <c r="GJ57">
        <f t="shared" si="43"/>
        <v>2031</v>
      </c>
      <c r="GK57">
        <f t="shared" si="43"/>
        <v>2789</v>
      </c>
      <c r="GL57">
        <f t="shared" si="43"/>
        <v>3092</v>
      </c>
      <c r="GM57">
        <f t="shared" si="43"/>
        <v>0</v>
      </c>
      <c r="GN57">
        <f t="shared" si="43"/>
        <v>0</v>
      </c>
      <c r="GO57">
        <f t="shared" si="43"/>
        <v>8532</v>
      </c>
      <c r="GP57">
        <f t="shared" si="43"/>
        <v>5760</v>
      </c>
      <c r="GQ57">
        <f t="shared" si="43"/>
        <v>2953</v>
      </c>
      <c r="GR57">
        <f t="shared" si="43"/>
        <v>4088</v>
      </c>
      <c r="GS57">
        <f t="shared" si="43"/>
        <v>4507</v>
      </c>
      <c r="GT57">
        <f t="shared" si="43"/>
        <v>0</v>
      </c>
      <c r="GU57">
        <f t="shared" si="43"/>
        <v>0</v>
      </c>
      <c r="GV57">
        <f t="shared" si="43"/>
        <v>8618</v>
      </c>
      <c r="GW57">
        <f t="shared" si="43"/>
        <v>3632</v>
      </c>
      <c r="GX57">
        <f t="shared" si="43"/>
        <v>3172</v>
      </c>
      <c r="GY57">
        <f t="shared" si="43"/>
        <v>7550</v>
      </c>
      <c r="GZ57">
        <f t="shared" si="43"/>
        <v>5479</v>
      </c>
      <c r="HA57">
        <f t="shared" si="43"/>
        <v>0</v>
      </c>
      <c r="HB57">
        <f t="shared" si="43"/>
        <v>0</v>
      </c>
      <c r="HC57">
        <f t="shared" si="43"/>
        <v>16269</v>
      </c>
      <c r="HD57">
        <f t="shared" si="43"/>
        <v>5114</v>
      </c>
      <c r="HE57">
        <f t="shared" si="43"/>
        <v>6671</v>
      </c>
      <c r="HF57">
        <f t="shared" si="43"/>
        <v>7039</v>
      </c>
      <c r="HG57">
        <f t="shared" si="43"/>
        <v>8148</v>
      </c>
      <c r="HH57">
        <f t="shared" si="43"/>
        <v>0</v>
      </c>
      <c r="HI57">
        <f t="shared" si="43"/>
        <v>0</v>
      </c>
      <c r="HJ57">
        <f t="shared" si="43"/>
        <v>19382</v>
      </c>
      <c r="HK57">
        <f t="shared" si="43"/>
        <v>7117</v>
      </c>
      <c r="HL57">
        <f t="shared" si="43"/>
        <v>7296</v>
      </c>
      <c r="HM57">
        <f t="shared" si="43"/>
        <v>9658</v>
      </c>
      <c r="HN57">
        <f t="shared" si="43"/>
        <v>9779</v>
      </c>
      <c r="HO57">
        <f t="shared" si="43"/>
        <v>0</v>
      </c>
      <c r="HP57">
        <f t="shared" si="43"/>
        <v>0</v>
      </c>
      <c r="HQ57">
        <f t="shared" si="43"/>
        <v>23572</v>
      </c>
      <c r="HR57">
        <f t="shared" si="43"/>
        <v>8115</v>
      </c>
      <c r="HS57">
        <f t="shared" si="43"/>
        <v>8581</v>
      </c>
      <c r="HT57">
        <f t="shared" si="43"/>
        <v>8959</v>
      </c>
      <c r="HU57">
        <f t="shared" si="43"/>
        <v>10476</v>
      </c>
      <c r="HV57">
        <f t="shared" si="43"/>
        <v>0</v>
      </c>
      <c r="HW57">
        <f t="shared" si="43"/>
        <v>0</v>
      </c>
      <c r="HX57">
        <f t="shared" si="43"/>
        <v>26560</v>
      </c>
      <c r="HY57">
        <f t="shared" si="43"/>
        <v>8964</v>
      </c>
      <c r="HZ57">
        <f t="shared" si="43"/>
        <v>8866</v>
      </c>
      <c r="IA57">
        <f t="shared" si="43"/>
        <v>10764</v>
      </c>
      <c r="IB57">
        <f t="shared" si="43"/>
        <v>12183</v>
      </c>
      <c r="IC57">
        <f t="shared" si="43"/>
        <v>0</v>
      </c>
      <c r="ID57">
        <f t="shared" si="43"/>
        <v>0</v>
      </c>
      <c r="IE57">
        <f t="shared" si="43"/>
        <v>27404</v>
      </c>
      <c r="IF57">
        <f t="shared" si="43"/>
        <v>9437</v>
      </c>
      <c r="IG57">
        <f t="shared" si="43"/>
        <v>11193</v>
      </c>
      <c r="IH57">
        <f t="shared" si="43"/>
        <v>11291</v>
      </c>
    </row>
    <row r="58" spans="1:242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44">E7-D7</f>
        <v>2</v>
      </c>
      <c r="F58">
        <f t="shared" si="44"/>
        <v>1</v>
      </c>
      <c r="G58">
        <f t="shared" si="44"/>
        <v>0</v>
      </c>
      <c r="H58">
        <f t="shared" si="44"/>
        <v>0</v>
      </c>
      <c r="I58">
        <f t="shared" si="44"/>
        <v>1</v>
      </c>
      <c r="J58">
        <f t="shared" si="44"/>
        <v>1</v>
      </c>
      <c r="K58">
        <f t="shared" si="44"/>
        <v>0</v>
      </c>
      <c r="L58">
        <f t="shared" si="44"/>
        <v>0</v>
      </c>
      <c r="M58">
        <f t="shared" si="44"/>
        <v>1</v>
      </c>
      <c r="N58">
        <f t="shared" si="44"/>
        <v>0</v>
      </c>
      <c r="O58">
        <f t="shared" si="44"/>
        <v>0</v>
      </c>
      <c r="P58">
        <f t="shared" si="44"/>
        <v>0</v>
      </c>
      <c r="Q58">
        <f t="shared" si="44"/>
        <v>0</v>
      </c>
      <c r="R58">
        <f t="shared" si="44"/>
        <v>0</v>
      </c>
      <c r="S58">
        <f t="shared" si="44"/>
        <v>0</v>
      </c>
      <c r="T58">
        <f t="shared" si="44"/>
        <v>5</v>
      </c>
      <c r="U58">
        <f t="shared" si="44"/>
        <v>0</v>
      </c>
      <c r="V58">
        <f t="shared" si="44"/>
        <v>0</v>
      </c>
      <c r="W58">
        <f t="shared" si="44"/>
        <v>0</v>
      </c>
      <c r="X58">
        <f t="shared" si="44"/>
        <v>0</v>
      </c>
      <c r="Y58">
        <f t="shared" si="44"/>
        <v>0</v>
      </c>
      <c r="Z58">
        <f t="shared" si="44"/>
        <v>0</v>
      </c>
      <c r="AA58">
        <f t="shared" si="44"/>
        <v>1</v>
      </c>
      <c r="AB58">
        <f t="shared" si="44"/>
        <v>0</v>
      </c>
      <c r="AC58">
        <f t="shared" si="44"/>
        <v>0</v>
      </c>
      <c r="AD58">
        <f t="shared" si="44"/>
        <v>0</v>
      </c>
      <c r="AE58">
        <f t="shared" si="44"/>
        <v>0</v>
      </c>
      <c r="AF58">
        <f t="shared" si="44"/>
        <v>0</v>
      </c>
      <c r="AG58">
        <f t="shared" si="44"/>
        <v>0</v>
      </c>
      <c r="AH58">
        <f t="shared" si="44"/>
        <v>0</v>
      </c>
      <c r="AI58">
        <f t="shared" si="44"/>
        <v>0</v>
      </c>
      <c r="AJ58">
        <f t="shared" si="44"/>
        <v>0</v>
      </c>
      <c r="AK58">
        <f t="shared" si="44"/>
        <v>2</v>
      </c>
      <c r="AL58">
        <f t="shared" si="44"/>
        <v>4</v>
      </c>
      <c r="AM58">
        <f t="shared" si="44"/>
        <v>20</v>
      </c>
      <c r="AN58">
        <f t="shared" si="44"/>
        <v>19</v>
      </c>
      <c r="AO58">
        <f t="shared" si="44"/>
        <v>43</v>
      </c>
      <c r="AP58">
        <f t="shared" si="44"/>
        <v>30</v>
      </c>
      <c r="AQ58">
        <f t="shared" si="44"/>
        <v>61</v>
      </c>
      <c r="AR58">
        <f t="shared" si="44"/>
        <v>13</v>
      </c>
      <c r="AS58">
        <f t="shared" si="44"/>
        <v>84</v>
      </c>
      <c r="AT58">
        <f t="shared" si="44"/>
        <v>92</v>
      </c>
      <c r="AU58">
        <f t="shared" si="44"/>
        <v>276</v>
      </c>
      <c r="AV58">
        <f t="shared" si="44"/>
        <v>303</v>
      </c>
      <c r="AW58">
        <f t="shared" si="44"/>
        <v>177</v>
      </c>
      <c r="AX58">
        <f t="shared" si="44"/>
        <v>83</v>
      </c>
      <c r="AY58">
        <f t="shared" si="44"/>
        <v>575</v>
      </c>
      <c r="AZ58">
        <f t="shared" si="44"/>
        <v>499</v>
      </c>
      <c r="BA58">
        <f t="shared" si="44"/>
        <v>0</v>
      </c>
      <c r="BB58">
        <f t="shared" si="44"/>
        <v>1388</v>
      </c>
      <c r="BC58">
        <f t="shared" si="44"/>
        <v>815</v>
      </c>
      <c r="BD58">
        <f t="shared" si="44"/>
        <v>36</v>
      </c>
      <c r="BE58">
        <f t="shared" si="44"/>
        <v>2151</v>
      </c>
      <c r="BF58">
        <f t="shared" si="44"/>
        <v>1032</v>
      </c>
      <c r="BG58">
        <f t="shared" si="44"/>
        <v>1409</v>
      </c>
      <c r="BH58">
        <f t="shared" si="44"/>
        <v>1846</v>
      </c>
      <c r="BI58">
        <f t="shared" si="44"/>
        <v>1788</v>
      </c>
      <c r="BJ58">
        <f t="shared" si="44"/>
        <v>1705</v>
      </c>
      <c r="BK58">
        <f t="shared" si="44"/>
        <v>1780</v>
      </c>
      <c r="BL58">
        <f t="shared" si="44"/>
        <v>3880</v>
      </c>
      <c r="BM58">
        <f t="shared" si="44"/>
        <v>2499</v>
      </c>
      <c r="BN58">
        <f t="shared" si="44"/>
        <v>2978</v>
      </c>
      <c r="BO58">
        <f t="shared" si="44"/>
        <v>3951</v>
      </c>
      <c r="BP58">
        <f t="shared" si="44"/>
        <v>3851</v>
      </c>
      <c r="BQ58">
        <f t="shared" ref="BQ58:IH58" si="45">BQ7-BP7</f>
        <v>4703</v>
      </c>
      <c r="BR58">
        <f t="shared" si="45"/>
        <v>2603</v>
      </c>
      <c r="BS58">
        <f t="shared" si="45"/>
        <v>4462</v>
      </c>
      <c r="BT58">
        <f t="shared" si="45"/>
        <v>7657</v>
      </c>
      <c r="BU58">
        <f t="shared" si="45"/>
        <v>4922</v>
      </c>
      <c r="BV58">
        <f t="shared" si="45"/>
        <v>2180</v>
      </c>
      <c r="BW58">
        <f t="shared" si="45"/>
        <v>5273</v>
      </c>
      <c r="BX58">
        <f t="shared" si="45"/>
        <v>4298</v>
      </c>
      <c r="BY58">
        <f t="shared" si="45"/>
        <v>1912</v>
      </c>
      <c r="BZ58">
        <f t="shared" si="45"/>
        <v>3931</v>
      </c>
      <c r="CA58">
        <f t="shared" si="45"/>
        <v>3820</v>
      </c>
      <c r="CB58">
        <f t="shared" si="45"/>
        <v>3894</v>
      </c>
      <c r="CC58">
        <f t="shared" si="45"/>
        <v>4309</v>
      </c>
      <c r="CD58">
        <f t="shared" si="45"/>
        <v>4372</v>
      </c>
      <c r="CE58">
        <f t="shared" si="45"/>
        <v>3125</v>
      </c>
      <c r="CF58">
        <f t="shared" si="45"/>
        <v>26849</v>
      </c>
      <c r="CG58">
        <f t="shared" si="45"/>
        <v>3682</v>
      </c>
      <c r="CH58">
        <f t="shared" si="45"/>
        <v>4971</v>
      </c>
      <c r="CI58">
        <f t="shared" si="45"/>
        <v>3220</v>
      </c>
      <c r="CJ58">
        <f t="shared" si="45"/>
        <v>12490</v>
      </c>
      <c r="CK58">
        <f t="shared" si="45"/>
        <v>2009</v>
      </c>
      <c r="CL58">
        <f t="shared" si="45"/>
        <v>2</v>
      </c>
      <c r="CM58">
        <f t="shared" si="45"/>
        <v>4925</v>
      </c>
      <c r="CN58">
        <f t="shared" si="45"/>
        <v>2382</v>
      </c>
      <c r="CO58">
        <f t="shared" si="45"/>
        <v>2775</v>
      </c>
      <c r="CP58">
        <f t="shared" si="45"/>
        <v>-2188</v>
      </c>
      <c r="CQ58">
        <f t="shared" si="45"/>
        <v>2323</v>
      </c>
      <c r="CR58">
        <f t="shared" si="45"/>
        <v>1649</v>
      </c>
      <c r="CS58">
        <f t="shared" si="45"/>
        <v>1692</v>
      </c>
      <c r="CT58">
        <f t="shared" si="45"/>
        <v>576</v>
      </c>
      <c r="CU58">
        <f t="shared" si="45"/>
        <v>3743</v>
      </c>
      <c r="CV58">
        <f t="shared" si="45"/>
        <v>3090</v>
      </c>
      <c r="CW58">
        <f t="shared" si="45"/>
        <v>-2510</v>
      </c>
      <c r="CX58">
        <f t="shared" si="45"/>
        <v>756</v>
      </c>
      <c r="CY58">
        <f t="shared" si="45"/>
        <v>6</v>
      </c>
      <c r="CZ58">
        <f t="shared" si="45"/>
        <v>1213</v>
      </c>
      <c r="DA58">
        <f t="shared" si="45"/>
        <v>407</v>
      </c>
      <c r="DB58">
        <f t="shared" si="45"/>
        <v>658</v>
      </c>
      <c r="DC58">
        <f t="shared" si="45"/>
        <v>1104</v>
      </c>
      <c r="DD58">
        <f t="shared" si="45"/>
        <v>3537</v>
      </c>
      <c r="DE58">
        <f t="shared" si="45"/>
        <v>694</v>
      </c>
      <c r="DF58">
        <f t="shared" si="45"/>
        <v>1284</v>
      </c>
      <c r="DG58">
        <f t="shared" si="45"/>
        <v>580</v>
      </c>
      <c r="DH58">
        <f t="shared" si="45"/>
        <v>312</v>
      </c>
      <c r="DI58">
        <f t="shared" si="45"/>
        <v>453</v>
      </c>
      <c r="DJ58">
        <f t="shared" si="45"/>
        <v>802</v>
      </c>
      <c r="DK58">
        <f t="shared" si="45"/>
        <v>-165</v>
      </c>
      <c r="DL58">
        <f t="shared" si="45"/>
        <v>810</v>
      </c>
      <c r="DM58">
        <f t="shared" si="45"/>
        <v>636</v>
      </c>
      <c r="DN58">
        <f t="shared" si="45"/>
        <v>0</v>
      </c>
      <c r="DO58">
        <f t="shared" si="45"/>
        <v>63</v>
      </c>
      <c r="DP58">
        <f t="shared" si="45"/>
        <v>358</v>
      </c>
      <c r="DQ58">
        <f t="shared" si="45"/>
        <v>882</v>
      </c>
      <c r="DR58">
        <f t="shared" si="45"/>
        <v>767</v>
      </c>
      <c r="DS58">
        <f t="shared" si="45"/>
        <v>251</v>
      </c>
      <c r="DT58">
        <f t="shared" si="45"/>
        <v>403</v>
      </c>
      <c r="DU58">
        <f t="shared" si="45"/>
        <v>340</v>
      </c>
      <c r="DV58">
        <f t="shared" si="45"/>
        <v>15</v>
      </c>
      <c r="DW58">
        <f t="shared" si="45"/>
        <v>358</v>
      </c>
      <c r="DX58">
        <f t="shared" si="45"/>
        <v>-220</v>
      </c>
      <c r="DY58">
        <f t="shared" si="45"/>
        <v>191</v>
      </c>
      <c r="DZ58">
        <f t="shared" si="45"/>
        <v>3326</v>
      </c>
      <c r="EA58">
        <f t="shared" si="45"/>
        <v>559</v>
      </c>
      <c r="EB58">
        <f t="shared" si="45"/>
        <v>1829</v>
      </c>
      <c r="EC58">
        <f t="shared" si="45"/>
        <v>257</v>
      </c>
      <c r="ED58">
        <f t="shared" si="45"/>
        <v>339</v>
      </c>
      <c r="EE58">
        <f t="shared" si="45"/>
        <v>-766</v>
      </c>
      <c r="EF58">
        <f t="shared" si="45"/>
        <v>352</v>
      </c>
      <c r="EG58">
        <f t="shared" si="45"/>
        <v>767</v>
      </c>
      <c r="EH58">
        <f t="shared" si="45"/>
        <v>611</v>
      </c>
      <c r="EI58">
        <f t="shared" si="45"/>
        <v>579</v>
      </c>
      <c r="EJ58">
        <f t="shared" si="45"/>
        <v>343</v>
      </c>
      <c r="EK58">
        <f t="shared" si="45"/>
        <v>211</v>
      </c>
      <c r="EL58">
        <f t="shared" si="45"/>
        <v>404</v>
      </c>
      <c r="EM58">
        <f t="shared" si="45"/>
        <v>545</v>
      </c>
      <c r="EN58">
        <f t="shared" si="45"/>
        <v>425</v>
      </c>
      <c r="EO58">
        <f t="shared" si="45"/>
        <v>727</v>
      </c>
      <c r="EP58">
        <f t="shared" si="45"/>
        <v>526</v>
      </c>
      <c r="EQ58">
        <f t="shared" si="45"/>
        <v>407</v>
      </c>
      <c r="ER58">
        <f t="shared" si="45"/>
        <v>152</v>
      </c>
      <c r="ES58">
        <f t="shared" si="45"/>
        <v>344</v>
      </c>
      <c r="ET58">
        <f t="shared" si="45"/>
        <v>458</v>
      </c>
      <c r="EU58">
        <f t="shared" si="45"/>
        <v>467</v>
      </c>
      <c r="EV58">
        <f t="shared" si="45"/>
        <v>811</v>
      </c>
      <c r="EW58">
        <f t="shared" si="45"/>
        <v>641</v>
      </c>
      <c r="EX58">
        <f t="shared" si="45"/>
        <v>284</v>
      </c>
      <c r="EY58">
        <f t="shared" si="45"/>
        <v>373</v>
      </c>
      <c r="EZ58">
        <f t="shared" si="45"/>
        <v>517</v>
      </c>
      <c r="FA58">
        <f t="shared" si="45"/>
        <v>81</v>
      </c>
      <c r="FB58">
        <f t="shared" si="45"/>
        <v>0</v>
      </c>
      <c r="FC58">
        <f t="shared" si="45"/>
        <v>1588</v>
      </c>
      <c r="FD58">
        <f t="shared" si="45"/>
        <v>0</v>
      </c>
      <c r="FE58">
        <f t="shared" si="45"/>
        <v>-719</v>
      </c>
      <c r="FF58">
        <f t="shared" si="45"/>
        <v>2046</v>
      </c>
      <c r="FG58">
        <f t="shared" si="45"/>
        <v>541</v>
      </c>
      <c r="FH58">
        <f t="shared" si="45"/>
        <v>918</v>
      </c>
      <c r="FI58">
        <f t="shared" si="45"/>
        <v>659</v>
      </c>
      <c r="FJ58">
        <f t="shared" si="45"/>
        <v>582</v>
      </c>
      <c r="FK58">
        <f t="shared" si="45"/>
        <v>0</v>
      </c>
      <c r="FL58">
        <f t="shared" si="45"/>
        <v>0</v>
      </c>
      <c r="FM58">
        <f t="shared" si="45"/>
        <v>1375</v>
      </c>
      <c r="FN58">
        <f t="shared" si="45"/>
        <v>475</v>
      </c>
      <c r="FO58">
        <f t="shared" si="45"/>
        <v>0</v>
      </c>
      <c r="FP58">
        <f t="shared" si="45"/>
        <v>1284</v>
      </c>
      <c r="FQ58">
        <f t="shared" si="45"/>
        <v>659</v>
      </c>
      <c r="FR58">
        <f t="shared" si="45"/>
        <v>0</v>
      </c>
      <c r="FS58">
        <f t="shared" si="45"/>
        <v>0</v>
      </c>
      <c r="FT58">
        <f t="shared" si="45"/>
        <v>1625</v>
      </c>
      <c r="FU58">
        <f t="shared" si="45"/>
        <v>0</v>
      </c>
      <c r="FV58">
        <f t="shared" si="45"/>
        <v>928</v>
      </c>
      <c r="FW58">
        <f t="shared" si="45"/>
        <v>534</v>
      </c>
      <c r="FX58">
        <f t="shared" si="45"/>
        <v>841</v>
      </c>
      <c r="FY58">
        <f t="shared" si="45"/>
        <v>0</v>
      </c>
      <c r="FZ58">
        <f t="shared" si="45"/>
        <v>0</v>
      </c>
      <c r="GA58">
        <f t="shared" si="45"/>
        <v>2080</v>
      </c>
      <c r="GB58">
        <f t="shared" si="45"/>
        <v>584</v>
      </c>
      <c r="GC58">
        <f t="shared" si="45"/>
        <v>998</v>
      </c>
      <c r="GD58">
        <f t="shared" si="45"/>
        <v>1062</v>
      </c>
      <c r="GE58">
        <f t="shared" si="45"/>
        <v>1130</v>
      </c>
      <c r="GF58">
        <f t="shared" si="45"/>
        <v>4</v>
      </c>
      <c r="GG58">
        <f t="shared" si="45"/>
        <v>0</v>
      </c>
      <c r="GH58">
        <f t="shared" si="45"/>
        <v>2551</v>
      </c>
      <c r="GI58">
        <f t="shared" si="45"/>
        <v>725</v>
      </c>
      <c r="GJ58">
        <f t="shared" si="45"/>
        <v>0</v>
      </c>
      <c r="GK58">
        <f t="shared" si="45"/>
        <v>1392</v>
      </c>
      <c r="GL58">
        <f t="shared" si="45"/>
        <v>2728</v>
      </c>
      <c r="GM58">
        <f t="shared" si="45"/>
        <v>1</v>
      </c>
      <c r="GN58">
        <f t="shared" si="45"/>
        <v>0</v>
      </c>
      <c r="GO58">
        <f t="shared" si="45"/>
        <v>0</v>
      </c>
      <c r="GP58">
        <f t="shared" si="45"/>
        <v>3378</v>
      </c>
      <c r="GQ58">
        <f t="shared" si="45"/>
        <v>0</v>
      </c>
      <c r="GR58">
        <f t="shared" si="45"/>
        <v>2734</v>
      </c>
      <c r="GS58">
        <f t="shared" si="45"/>
        <v>3897</v>
      </c>
      <c r="GT58">
        <f t="shared" si="45"/>
        <v>1</v>
      </c>
      <c r="GU58">
        <f t="shared" si="45"/>
        <v>29</v>
      </c>
      <c r="GV58">
        <f t="shared" si="45"/>
        <v>4112</v>
      </c>
      <c r="GW58">
        <f t="shared" si="45"/>
        <v>6</v>
      </c>
      <c r="GX58">
        <f t="shared" si="45"/>
        <v>4733</v>
      </c>
      <c r="GY58">
        <f t="shared" si="45"/>
        <v>8</v>
      </c>
      <c r="GZ58">
        <f t="shared" si="45"/>
        <v>5559</v>
      </c>
      <c r="HA58">
        <f t="shared" si="45"/>
        <v>3310</v>
      </c>
      <c r="HB58">
        <f t="shared" si="45"/>
        <v>0</v>
      </c>
      <c r="HC58">
        <f t="shared" si="45"/>
        <v>3568</v>
      </c>
      <c r="HD58">
        <f t="shared" si="45"/>
        <v>1</v>
      </c>
      <c r="HE58">
        <f t="shared" si="45"/>
        <v>0</v>
      </c>
      <c r="HF58">
        <f t="shared" si="45"/>
        <v>0</v>
      </c>
      <c r="HG58">
        <f t="shared" si="45"/>
        <v>15426</v>
      </c>
      <c r="HH58">
        <f t="shared" si="45"/>
        <v>3602</v>
      </c>
      <c r="HI58">
        <f t="shared" si="45"/>
        <v>4897</v>
      </c>
      <c r="HJ58">
        <f t="shared" si="45"/>
        <v>1955</v>
      </c>
      <c r="HK58">
        <f t="shared" si="45"/>
        <v>3488</v>
      </c>
      <c r="HL58">
        <f t="shared" si="45"/>
        <v>5472</v>
      </c>
      <c r="HM58">
        <f t="shared" si="45"/>
        <v>6111</v>
      </c>
      <c r="HN58">
        <f t="shared" si="45"/>
        <v>7462</v>
      </c>
      <c r="HO58">
        <f t="shared" si="45"/>
        <v>0</v>
      </c>
      <c r="HP58">
        <f t="shared" si="45"/>
        <v>10866</v>
      </c>
      <c r="HQ58">
        <f t="shared" si="45"/>
        <v>3173</v>
      </c>
      <c r="HR58">
        <f t="shared" si="45"/>
        <v>4982</v>
      </c>
      <c r="HS58">
        <f t="shared" si="45"/>
        <v>7092</v>
      </c>
      <c r="HT58">
        <f t="shared" si="45"/>
        <v>7160</v>
      </c>
      <c r="HU58">
        <f t="shared" si="45"/>
        <v>9047</v>
      </c>
      <c r="HV58">
        <f t="shared" si="45"/>
        <v>0</v>
      </c>
      <c r="HW58">
        <f t="shared" si="45"/>
        <v>1</v>
      </c>
      <c r="HX58">
        <f t="shared" si="45"/>
        <v>19906</v>
      </c>
      <c r="HY58">
        <f t="shared" si="45"/>
        <v>6544</v>
      </c>
      <c r="HZ58">
        <f t="shared" si="45"/>
        <v>9574</v>
      </c>
      <c r="IA58">
        <f t="shared" si="45"/>
        <v>8951</v>
      </c>
      <c r="IB58">
        <f t="shared" si="45"/>
        <v>9647</v>
      </c>
      <c r="IC58">
        <f t="shared" si="45"/>
        <v>921</v>
      </c>
      <c r="ID58">
        <f t="shared" si="45"/>
        <v>82</v>
      </c>
      <c r="IE58">
        <f t="shared" si="45"/>
        <v>22977</v>
      </c>
      <c r="IF58">
        <f t="shared" si="45"/>
        <v>8035</v>
      </c>
      <c r="IG58">
        <f t="shared" si="45"/>
        <v>9964</v>
      </c>
      <c r="IH58">
        <f t="shared" si="45"/>
        <v>10397</v>
      </c>
    </row>
    <row r="59" spans="1:242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46">E8-D8</f>
        <v>1</v>
      </c>
      <c r="F59">
        <f t="shared" si="46"/>
        <v>0</v>
      </c>
      <c r="G59">
        <f t="shared" si="46"/>
        <v>3</v>
      </c>
      <c r="H59">
        <f t="shared" si="46"/>
        <v>0</v>
      </c>
      <c r="I59">
        <f t="shared" si="46"/>
        <v>0</v>
      </c>
      <c r="J59">
        <f t="shared" si="46"/>
        <v>0</v>
      </c>
      <c r="K59">
        <f t="shared" si="46"/>
        <v>0</v>
      </c>
      <c r="L59">
        <f t="shared" si="46"/>
        <v>2</v>
      </c>
      <c r="M59">
        <f t="shared" si="46"/>
        <v>1</v>
      </c>
      <c r="N59">
        <f t="shared" si="46"/>
        <v>0</v>
      </c>
      <c r="O59">
        <f t="shared" si="46"/>
        <v>3</v>
      </c>
      <c r="P59">
        <f t="shared" si="46"/>
        <v>0</v>
      </c>
      <c r="Q59">
        <f t="shared" si="46"/>
        <v>0</v>
      </c>
      <c r="R59">
        <f t="shared" si="46"/>
        <v>0</v>
      </c>
      <c r="S59">
        <f t="shared" si="46"/>
        <v>0</v>
      </c>
      <c r="T59">
        <f t="shared" si="46"/>
        <v>0</v>
      </c>
      <c r="U59">
        <f t="shared" si="46"/>
        <v>0</v>
      </c>
      <c r="V59">
        <f t="shared" si="46"/>
        <v>0</v>
      </c>
      <c r="W59">
        <f t="shared" si="46"/>
        <v>1</v>
      </c>
      <c r="X59">
        <f t="shared" si="46"/>
        <v>0</v>
      </c>
      <c r="Y59">
        <f t="shared" si="46"/>
        <v>1</v>
      </c>
      <c r="Z59">
        <f t="shared" si="46"/>
        <v>0</v>
      </c>
      <c r="AA59">
        <f t="shared" si="46"/>
        <v>0</v>
      </c>
      <c r="AB59">
        <f t="shared" si="46"/>
        <v>0</v>
      </c>
      <c r="AC59">
        <f t="shared" si="46"/>
        <v>0</v>
      </c>
      <c r="AD59">
        <f t="shared" si="46"/>
        <v>0</v>
      </c>
      <c r="AE59">
        <f t="shared" si="46"/>
        <v>0</v>
      </c>
      <c r="AF59">
        <f t="shared" si="46"/>
        <v>0</v>
      </c>
      <c r="AG59">
        <f t="shared" si="46"/>
        <v>2</v>
      </c>
      <c r="AH59">
        <f t="shared" si="46"/>
        <v>0</v>
      </c>
      <c r="AI59">
        <f t="shared" si="46"/>
        <v>0</v>
      </c>
      <c r="AJ59">
        <f t="shared" si="46"/>
        <v>0</v>
      </c>
      <c r="AK59">
        <f t="shared" si="46"/>
        <v>0</v>
      </c>
      <c r="AL59">
        <f t="shared" si="46"/>
        <v>0</v>
      </c>
      <c r="AM59">
        <f t="shared" si="46"/>
        <v>1</v>
      </c>
      <c r="AN59">
        <f t="shared" si="46"/>
        <v>0</v>
      </c>
      <c r="AO59">
        <f t="shared" si="46"/>
        <v>8</v>
      </c>
      <c r="AP59">
        <f t="shared" si="46"/>
        <v>6</v>
      </c>
      <c r="AQ59">
        <f t="shared" si="46"/>
        <v>22</v>
      </c>
      <c r="AR59">
        <f t="shared" si="46"/>
        <v>20</v>
      </c>
      <c r="AS59">
        <f t="shared" si="46"/>
        <v>31</v>
      </c>
      <c r="AT59">
        <f t="shared" si="46"/>
        <v>69</v>
      </c>
      <c r="AU59">
        <f t="shared" si="46"/>
        <v>43</v>
      </c>
      <c r="AV59">
        <f t="shared" si="46"/>
        <v>122</v>
      </c>
      <c r="AW59">
        <f t="shared" si="46"/>
        <v>113</v>
      </c>
      <c r="AX59">
        <f t="shared" si="46"/>
        <v>65</v>
      </c>
      <c r="AY59">
        <f t="shared" si="46"/>
        <v>198</v>
      </c>
      <c r="AZ59">
        <f t="shared" si="46"/>
        <v>392</v>
      </c>
      <c r="BA59">
        <f t="shared" si="46"/>
        <v>425</v>
      </c>
      <c r="BB59">
        <f t="shared" si="46"/>
        <v>585</v>
      </c>
      <c r="BC59">
        <f t="shared" si="46"/>
        <v>699</v>
      </c>
      <c r="BD59">
        <f t="shared" si="46"/>
        <v>172</v>
      </c>
      <c r="BE59">
        <f t="shared" si="46"/>
        <v>1368</v>
      </c>
      <c r="BF59">
        <f t="shared" si="46"/>
        <v>1616</v>
      </c>
      <c r="BG59">
        <f t="shared" si="46"/>
        <v>2416</v>
      </c>
      <c r="BH59">
        <f t="shared" si="46"/>
        <v>4288</v>
      </c>
      <c r="BI59">
        <f t="shared" si="46"/>
        <v>6062</v>
      </c>
      <c r="BJ59">
        <f t="shared" si="46"/>
        <v>5772</v>
      </c>
      <c r="BK59">
        <f t="shared" si="46"/>
        <v>8644</v>
      </c>
      <c r="BL59">
        <f t="shared" si="46"/>
        <v>10698</v>
      </c>
      <c r="BM59">
        <f t="shared" si="46"/>
        <v>10262</v>
      </c>
      <c r="BN59">
        <f t="shared" si="46"/>
        <v>11943</v>
      </c>
      <c r="BO59">
        <f t="shared" si="46"/>
        <v>17556</v>
      </c>
      <c r="BP59">
        <f t="shared" si="46"/>
        <v>18490</v>
      </c>
      <c r="BQ59">
        <f t="shared" ref="BQ59:EB59" si="47">BQ8-BP8</f>
        <v>19958</v>
      </c>
      <c r="BR59">
        <f t="shared" si="47"/>
        <v>19146</v>
      </c>
      <c r="BS59">
        <f t="shared" si="47"/>
        <v>21502</v>
      </c>
      <c r="BT59">
        <f t="shared" si="47"/>
        <v>26037</v>
      </c>
      <c r="BU59">
        <f t="shared" si="47"/>
        <v>25461</v>
      </c>
      <c r="BV59">
        <f t="shared" si="47"/>
        <v>30405</v>
      </c>
      <c r="BW59">
        <f t="shared" si="47"/>
        <v>31937</v>
      </c>
      <c r="BX59">
        <f t="shared" si="47"/>
        <v>33152</v>
      </c>
      <c r="BY59">
        <f t="shared" si="47"/>
        <v>27874</v>
      </c>
      <c r="BZ59">
        <f t="shared" si="47"/>
        <v>29642</v>
      </c>
      <c r="CA59">
        <f t="shared" si="47"/>
        <v>30777</v>
      </c>
      <c r="CB59">
        <f t="shared" si="47"/>
        <v>31694</v>
      </c>
      <c r="CC59">
        <f t="shared" si="47"/>
        <v>34756</v>
      </c>
      <c r="CD59">
        <f t="shared" si="47"/>
        <v>33501</v>
      </c>
      <c r="CE59">
        <f t="shared" si="47"/>
        <v>30026</v>
      </c>
      <c r="CF59">
        <f t="shared" si="47"/>
        <v>28553</v>
      </c>
      <c r="CG59">
        <f t="shared" si="47"/>
        <v>25291</v>
      </c>
      <c r="CH59">
        <f t="shared" si="47"/>
        <v>27065</v>
      </c>
      <c r="CI59">
        <f t="shared" si="47"/>
        <v>29096</v>
      </c>
      <c r="CJ59">
        <f t="shared" si="47"/>
        <v>31298</v>
      </c>
      <c r="CK59">
        <f t="shared" si="47"/>
        <v>32724</v>
      </c>
      <c r="CL59">
        <f t="shared" si="47"/>
        <v>28270</v>
      </c>
      <c r="CM59">
        <f t="shared" si="47"/>
        <v>26278</v>
      </c>
      <c r="CN59">
        <f t="shared" si="47"/>
        <v>27387</v>
      </c>
      <c r="CO59">
        <f t="shared" si="47"/>
        <v>25364</v>
      </c>
      <c r="CP59">
        <f t="shared" si="47"/>
        <v>28332</v>
      </c>
      <c r="CQ59">
        <f t="shared" si="47"/>
        <v>33990</v>
      </c>
      <c r="CR59">
        <f t="shared" si="47"/>
        <v>36291</v>
      </c>
      <c r="CS59">
        <f t="shared" si="47"/>
        <v>32921</v>
      </c>
      <c r="CT59">
        <f t="shared" si="47"/>
        <v>27689</v>
      </c>
      <c r="CU59">
        <f t="shared" si="47"/>
        <v>22465</v>
      </c>
      <c r="CV59">
        <f t="shared" si="47"/>
        <v>24535</v>
      </c>
      <c r="CW59">
        <f t="shared" si="47"/>
        <v>27520</v>
      </c>
      <c r="CX59">
        <f t="shared" si="47"/>
        <v>29629</v>
      </c>
      <c r="CY59">
        <f t="shared" si="47"/>
        <v>34162</v>
      </c>
      <c r="CZ59">
        <f t="shared" si="47"/>
        <v>29195</v>
      </c>
      <c r="DA59">
        <f t="shared" si="47"/>
        <v>25587</v>
      </c>
      <c r="DB59">
        <f t="shared" si="47"/>
        <v>22475</v>
      </c>
      <c r="DC59">
        <f t="shared" si="47"/>
        <v>24185</v>
      </c>
      <c r="DD59">
        <f t="shared" si="47"/>
        <v>25256</v>
      </c>
      <c r="DE59">
        <f t="shared" si="47"/>
        <v>27882</v>
      </c>
      <c r="DF59">
        <f t="shared" si="47"/>
        <v>27178</v>
      </c>
      <c r="DG59">
        <f t="shared" si="47"/>
        <v>25733</v>
      </c>
      <c r="DH59">
        <f t="shared" si="47"/>
        <v>19764</v>
      </c>
      <c r="DI59">
        <f t="shared" si="47"/>
        <v>18878</v>
      </c>
      <c r="DJ59">
        <f t="shared" si="47"/>
        <v>22190</v>
      </c>
      <c r="DK59">
        <f t="shared" si="47"/>
        <v>20958</v>
      </c>
      <c r="DL59">
        <f t="shared" si="47"/>
        <v>27617</v>
      </c>
      <c r="DM59">
        <f t="shared" si="47"/>
        <v>25300</v>
      </c>
      <c r="DN59">
        <f t="shared" si="47"/>
        <v>25101</v>
      </c>
      <c r="DO59">
        <f t="shared" si="47"/>
        <v>19004</v>
      </c>
      <c r="DP59">
        <f t="shared" si="47"/>
        <v>21769</v>
      </c>
      <c r="DQ59">
        <f t="shared" si="47"/>
        <v>20449</v>
      </c>
      <c r="DR59">
        <f t="shared" si="47"/>
        <v>23807</v>
      </c>
      <c r="DS59">
        <f t="shared" si="47"/>
        <v>25355</v>
      </c>
      <c r="DT59">
        <f t="shared" si="47"/>
        <v>24141</v>
      </c>
      <c r="DU59">
        <f t="shared" si="47"/>
        <v>21823</v>
      </c>
      <c r="DV59">
        <f t="shared" si="47"/>
        <v>20813</v>
      </c>
      <c r="DW59">
        <f t="shared" si="47"/>
        <v>18991</v>
      </c>
      <c r="DX59">
        <f t="shared" si="47"/>
        <v>18883</v>
      </c>
      <c r="DY59">
        <f t="shared" si="47"/>
        <v>18282</v>
      </c>
      <c r="DZ59">
        <f t="shared" si="47"/>
        <v>22815</v>
      </c>
      <c r="EA59">
        <f t="shared" si="47"/>
        <v>24504</v>
      </c>
      <c r="EB59">
        <f t="shared" si="47"/>
        <v>24450</v>
      </c>
      <c r="EC59">
        <f t="shared" ref="EC59:GN59" si="48">EC8-EB8</f>
        <v>19910</v>
      </c>
      <c r="ED59">
        <f t="shared" si="48"/>
        <v>17355</v>
      </c>
      <c r="EE59">
        <f t="shared" si="48"/>
        <v>20895</v>
      </c>
      <c r="EF59">
        <f t="shared" si="48"/>
        <v>19958</v>
      </c>
      <c r="EG59">
        <f t="shared" si="48"/>
        <v>21351</v>
      </c>
      <c r="EH59">
        <f t="shared" si="48"/>
        <v>25224</v>
      </c>
      <c r="EI59">
        <f t="shared" si="48"/>
        <v>22732</v>
      </c>
      <c r="EJ59">
        <f t="shared" si="48"/>
        <v>17731</v>
      </c>
      <c r="EK59">
        <f t="shared" si="48"/>
        <v>17415</v>
      </c>
      <c r="EL59">
        <f t="shared" si="48"/>
        <v>18127</v>
      </c>
      <c r="EM59">
        <f t="shared" si="48"/>
        <v>20794</v>
      </c>
      <c r="EN59">
        <f t="shared" si="48"/>
        <v>22950</v>
      </c>
      <c r="EO59">
        <f t="shared" si="48"/>
        <v>25330</v>
      </c>
      <c r="EP59">
        <f t="shared" si="48"/>
        <v>25556</v>
      </c>
      <c r="EQ59">
        <f t="shared" si="48"/>
        <v>19824</v>
      </c>
      <c r="ER59">
        <f t="shared" si="48"/>
        <v>19660</v>
      </c>
      <c r="ES59">
        <f t="shared" si="48"/>
        <v>23705</v>
      </c>
      <c r="ET59">
        <f t="shared" si="48"/>
        <v>25559</v>
      </c>
      <c r="EU59">
        <f t="shared" si="48"/>
        <v>27809</v>
      </c>
      <c r="EV59">
        <f t="shared" si="48"/>
        <v>31480</v>
      </c>
      <c r="EW59">
        <f t="shared" si="48"/>
        <v>32749</v>
      </c>
      <c r="EX59">
        <f t="shared" si="48"/>
        <v>26439</v>
      </c>
      <c r="EY59">
        <f t="shared" si="48"/>
        <v>30536</v>
      </c>
      <c r="EZ59">
        <f t="shared" si="48"/>
        <v>35188</v>
      </c>
      <c r="FA59">
        <f t="shared" si="48"/>
        <v>34935</v>
      </c>
      <c r="FB59">
        <f t="shared" si="48"/>
        <v>39873</v>
      </c>
      <c r="FC59">
        <f t="shared" si="48"/>
        <v>45255</v>
      </c>
      <c r="FD59">
        <f t="shared" si="48"/>
        <v>42705</v>
      </c>
      <c r="FE59">
        <f t="shared" si="48"/>
        <v>39605</v>
      </c>
      <c r="FF59">
        <f t="shared" si="48"/>
        <v>40804</v>
      </c>
      <c r="FG59">
        <f t="shared" si="48"/>
        <v>45746</v>
      </c>
      <c r="FH59">
        <f t="shared" si="48"/>
        <v>51174</v>
      </c>
      <c r="FI59">
        <f t="shared" si="48"/>
        <v>54461</v>
      </c>
      <c r="FJ59">
        <f t="shared" si="48"/>
        <v>53312</v>
      </c>
      <c r="FK59">
        <f t="shared" si="48"/>
        <v>45880</v>
      </c>
      <c r="FL59">
        <f t="shared" si="48"/>
        <v>49883</v>
      </c>
      <c r="FM59">
        <f t="shared" si="48"/>
        <v>44953</v>
      </c>
      <c r="FN59">
        <f t="shared" si="48"/>
        <v>60021</v>
      </c>
      <c r="FO59">
        <f t="shared" si="48"/>
        <v>58601</v>
      </c>
      <c r="FP59">
        <f t="shared" si="48"/>
        <v>63247</v>
      </c>
      <c r="FQ59">
        <f t="shared" si="48"/>
        <v>67791</v>
      </c>
      <c r="FR59">
        <f t="shared" si="48"/>
        <v>60188</v>
      </c>
      <c r="FS59">
        <f t="shared" si="48"/>
        <v>59017</v>
      </c>
      <c r="FT59">
        <f t="shared" si="48"/>
        <v>59215</v>
      </c>
      <c r="FU59">
        <f t="shared" si="48"/>
        <v>67417</v>
      </c>
      <c r="FV59">
        <f t="shared" si="48"/>
        <v>67328</v>
      </c>
      <c r="FW59">
        <f t="shared" si="48"/>
        <v>77255</v>
      </c>
      <c r="FX59">
        <f t="shared" si="48"/>
        <v>71558</v>
      </c>
      <c r="FY59">
        <f t="shared" si="48"/>
        <v>63698</v>
      </c>
      <c r="FZ59">
        <f t="shared" si="48"/>
        <v>61847</v>
      </c>
      <c r="GA59">
        <f t="shared" si="48"/>
        <v>61417</v>
      </c>
      <c r="GB59">
        <f t="shared" si="48"/>
        <v>64534</v>
      </c>
      <c r="GC59">
        <f t="shared" si="48"/>
        <v>70910</v>
      </c>
      <c r="GD59">
        <f t="shared" si="48"/>
        <v>68695</v>
      </c>
      <c r="GE59">
        <f t="shared" si="48"/>
        <v>73715</v>
      </c>
      <c r="GF59">
        <f t="shared" si="48"/>
        <v>66439</v>
      </c>
      <c r="GG59">
        <f t="shared" si="48"/>
        <v>54953</v>
      </c>
      <c r="GH59">
        <f t="shared" si="48"/>
        <v>56414</v>
      </c>
      <c r="GI59">
        <f t="shared" si="48"/>
        <v>65869</v>
      </c>
      <c r="GJ59">
        <f t="shared" si="48"/>
        <v>70776</v>
      </c>
      <c r="GK59">
        <f t="shared" si="48"/>
        <v>68033</v>
      </c>
      <c r="GL59">
        <f t="shared" si="48"/>
        <v>67092</v>
      </c>
      <c r="GM59">
        <f t="shared" si="48"/>
        <v>58485</v>
      </c>
      <c r="GN59">
        <f t="shared" si="48"/>
        <v>47580</v>
      </c>
      <c r="GO59">
        <f t="shared" ref="GO59:HJ59" si="49">GO8-GN8</f>
        <v>45368</v>
      </c>
      <c r="GP59">
        <f t="shared" si="49"/>
        <v>57540</v>
      </c>
      <c r="GQ59">
        <f t="shared" si="49"/>
        <v>52810</v>
      </c>
      <c r="GR59">
        <f t="shared" si="49"/>
        <v>59692</v>
      </c>
      <c r="GS59">
        <f t="shared" si="49"/>
        <v>58173</v>
      </c>
      <c r="GT59">
        <f t="shared" si="49"/>
        <v>56174</v>
      </c>
      <c r="GU59">
        <f t="shared" si="49"/>
        <v>46935</v>
      </c>
      <c r="GV59">
        <f t="shared" si="49"/>
        <v>49536</v>
      </c>
      <c r="GW59">
        <f t="shared" si="49"/>
        <v>46808</v>
      </c>
      <c r="GX59">
        <f t="shared" si="49"/>
        <v>56203</v>
      </c>
      <c r="GY59">
        <f t="shared" si="49"/>
        <v>51547</v>
      </c>
      <c r="GZ59">
        <f t="shared" si="49"/>
        <v>64294</v>
      </c>
      <c r="HA59">
        <f t="shared" si="49"/>
        <v>47913</v>
      </c>
      <c r="HB59">
        <f t="shared" si="49"/>
        <v>42048</v>
      </c>
      <c r="HC59">
        <f t="shared" si="49"/>
        <v>35112</v>
      </c>
      <c r="HD59">
        <f t="shared" si="49"/>
        <v>45063</v>
      </c>
      <c r="HE59">
        <f t="shared" si="49"/>
        <v>46436</v>
      </c>
      <c r="HF59">
        <f t="shared" si="49"/>
        <v>44023</v>
      </c>
      <c r="HG59">
        <f t="shared" si="49"/>
        <v>48623</v>
      </c>
      <c r="HH59">
        <f t="shared" si="49"/>
        <v>44600</v>
      </c>
      <c r="HI59">
        <f t="shared" si="49"/>
        <v>34575</v>
      </c>
      <c r="HJ59">
        <f t="shared" si="49"/>
        <v>37891</v>
      </c>
      <c r="HK59">
        <f t="shared" ref="HK59:IH59" si="50">HK8-HJ8</f>
        <v>38174</v>
      </c>
      <c r="HL59">
        <f t="shared" si="50"/>
        <v>44109</v>
      </c>
      <c r="HM59">
        <f t="shared" si="50"/>
        <v>45966</v>
      </c>
      <c r="HN59">
        <f t="shared" si="50"/>
        <v>46156</v>
      </c>
      <c r="HO59">
        <f t="shared" si="50"/>
        <v>47153</v>
      </c>
      <c r="HP59">
        <f t="shared" si="50"/>
        <v>35337</v>
      </c>
      <c r="HQ59">
        <f t="shared" si="50"/>
        <v>34156</v>
      </c>
      <c r="HR59">
        <f t="shared" si="50"/>
        <v>43253</v>
      </c>
      <c r="HS59">
        <f t="shared" si="50"/>
        <v>39670</v>
      </c>
      <c r="HT59">
        <f t="shared" si="50"/>
        <v>36506</v>
      </c>
      <c r="HU59">
        <f t="shared" si="50"/>
        <v>50502</v>
      </c>
      <c r="HV59">
        <f t="shared" si="50"/>
        <v>44452</v>
      </c>
      <c r="HW59">
        <f t="shared" si="50"/>
        <v>31395</v>
      </c>
      <c r="HX59">
        <f t="shared" si="50"/>
        <v>24257</v>
      </c>
      <c r="HY59">
        <f t="shared" si="50"/>
        <v>26387</v>
      </c>
      <c r="HZ59">
        <f t="shared" si="50"/>
        <v>33203</v>
      </c>
      <c r="IA59">
        <f t="shared" si="50"/>
        <v>35888</v>
      </c>
      <c r="IB59">
        <f t="shared" si="50"/>
        <v>47552</v>
      </c>
      <c r="IC59">
        <f t="shared" si="50"/>
        <v>41471</v>
      </c>
      <c r="ID59">
        <f t="shared" si="50"/>
        <v>34999</v>
      </c>
      <c r="IE59">
        <f t="shared" si="50"/>
        <v>33530</v>
      </c>
      <c r="IF59">
        <f t="shared" si="50"/>
        <v>37989</v>
      </c>
      <c r="IG59">
        <f t="shared" si="50"/>
        <v>38410</v>
      </c>
      <c r="IH59">
        <f t="shared" si="50"/>
        <v>44360</v>
      </c>
    </row>
    <row r="60" spans="1:242" x14ac:dyDescent="0.35">
      <c r="A60" t="s">
        <v>51</v>
      </c>
      <c r="D60">
        <f>D9-C9</f>
        <v>0</v>
      </c>
      <c r="E60">
        <f>E9-D9</f>
        <v>0</v>
      </c>
      <c r="F60">
        <f t="shared" ref="F60" si="51">F9-E9</f>
        <v>0</v>
      </c>
      <c r="G60">
        <f t="shared" ref="G60" si="52">G9-F9</f>
        <v>0</v>
      </c>
      <c r="H60">
        <f t="shared" ref="H60" si="53">H9-G9</f>
        <v>0</v>
      </c>
      <c r="I60">
        <f t="shared" ref="I60" si="54">I9-H9</f>
        <v>0</v>
      </c>
      <c r="J60">
        <f t="shared" ref="J60" si="55">J9-I9</f>
        <v>0</v>
      </c>
      <c r="K60">
        <f t="shared" ref="K60" si="56">K9-J9</f>
        <v>1</v>
      </c>
      <c r="L60">
        <f t="shared" ref="L60" si="57">L9-K9</f>
        <v>0</v>
      </c>
      <c r="M60">
        <f t="shared" ref="M60" si="58">M9-L9</f>
        <v>0</v>
      </c>
      <c r="N60">
        <f t="shared" ref="N60" si="59">N9-M9</f>
        <v>1</v>
      </c>
      <c r="O60">
        <f t="shared" ref="O60" si="60">O9-N9</f>
        <v>1</v>
      </c>
      <c r="P60">
        <f t="shared" ref="P60" si="61">P9-O9</f>
        <v>0</v>
      </c>
      <c r="Q60">
        <f t="shared" ref="Q60" si="62">Q9-P9</f>
        <v>0</v>
      </c>
      <c r="R60">
        <f t="shared" ref="R60" si="63">R9-Q9</f>
        <v>0</v>
      </c>
      <c r="S60">
        <f t="shared" ref="S60" si="64">S9-R9</f>
        <v>0</v>
      </c>
      <c r="T60">
        <f t="shared" ref="T60" si="65">T9-S9</f>
        <v>0</v>
      </c>
      <c r="U60">
        <f t="shared" ref="U60" si="66">U9-T9</f>
        <v>0</v>
      </c>
      <c r="V60">
        <f t="shared" ref="V60" si="67">V9-U9</f>
        <v>0</v>
      </c>
      <c r="W60">
        <f t="shared" ref="W60" si="68">W9-V9</f>
        <v>0</v>
      </c>
      <c r="X60">
        <f t="shared" ref="X60" si="69">X9-W9</f>
        <v>0</v>
      </c>
      <c r="Y60">
        <f t="shared" ref="Y60" si="70">Y9-X9</f>
        <v>0</v>
      </c>
      <c r="Z60">
        <f t="shared" ref="Z60" si="71">Z9-Y9</f>
        <v>0</v>
      </c>
      <c r="AA60">
        <f t="shared" ref="AA60" si="72">AA9-Z9</f>
        <v>0</v>
      </c>
      <c r="AB60">
        <f t="shared" ref="AB60" si="73">AB9-AA9</f>
        <v>0</v>
      </c>
      <c r="AC60">
        <f t="shared" ref="AC60" si="74">AC9-AB9</f>
        <v>0</v>
      </c>
      <c r="AD60">
        <f t="shared" ref="AD60" si="75">AD9-AC9</f>
        <v>0</v>
      </c>
      <c r="AE60">
        <f t="shared" ref="AE60" si="76">AE9-AD9</f>
        <v>0</v>
      </c>
      <c r="AF60">
        <f t="shared" ref="AF60" si="77">AF9-AE9</f>
        <v>0</v>
      </c>
      <c r="AG60">
        <f t="shared" ref="AG60" si="78">AG9-AF9</f>
        <v>0</v>
      </c>
      <c r="AH60">
        <f t="shared" ref="AH60" si="79">AH9-AG9</f>
        <v>0</v>
      </c>
      <c r="AI60">
        <f t="shared" ref="AI60" si="80">AI9-AH9</f>
        <v>0</v>
      </c>
      <c r="AJ60">
        <f t="shared" ref="AJ60" si="81">AJ9-AI9</f>
        <v>0</v>
      </c>
      <c r="AK60">
        <f t="shared" ref="AK60" si="82">AK9-AJ9</f>
        <v>0</v>
      </c>
      <c r="AL60">
        <f t="shared" ref="AL60" si="83">AL9-AK9</f>
        <v>0</v>
      </c>
      <c r="AM60">
        <f t="shared" ref="AM60" si="84">AM9-AL9</f>
        <v>0</v>
      </c>
      <c r="AN60">
        <f t="shared" ref="AN60" si="85">AN9-AM9</f>
        <v>0</v>
      </c>
      <c r="AO60">
        <f t="shared" ref="AO60" si="86">AO9-AN9</f>
        <v>0</v>
      </c>
      <c r="AP60">
        <f t="shared" ref="AP60" si="87">AP9-AO9</f>
        <v>0</v>
      </c>
      <c r="AQ60">
        <f t="shared" ref="AQ60" si="88">AQ9-AP9</f>
        <v>2</v>
      </c>
      <c r="AR60">
        <f t="shared" ref="AR60" si="89">AR9-AQ9</f>
        <v>0</v>
      </c>
      <c r="AS60">
        <f t="shared" ref="AS60" si="90">AS9-AR9</f>
        <v>23</v>
      </c>
      <c r="AT60">
        <f t="shared" ref="AT60" si="91">AT9-AS9</f>
        <v>2</v>
      </c>
      <c r="AU60">
        <f t="shared" ref="AU60" si="92">AU9-AT9</f>
        <v>1</v>
      </c>
      <c r="AV60">
        <f t="shared" ref="AV60" si="93">AV9-AU9</f>
        <v>3</v>
      </c>
      <c r="AW60">
        <f t="shared" ref="AW60" si="94">AW9-AV9</f>
        <v>5</v>
      </c>
      <c r="AX60">
        <f t="shared" ref="AX60" si="95">AX9-AW9</f>
        <v>4</v>
      </c>
      <c r="AY60">
        <f t="shared" ref="AY60" si="96">AY9-AX9</f>
        <v>13</v>
      </c>
      <c r="AZ60">
        <f t="shared" ref="AZ60" si="97">AZ9-AY9</f>
        <v>6</v>
      </c>
      <c r="BA60">
        <f t="shared" ref="BA60" si="98">BA9-AZ9</f>
        <v>11</v>
      </c>
      <c r="BB60">
        <f t="shared" ref="BB60" si="99">BB9-BA9</f>
        <v>9</v>
      </c>
      <c r="BC60">
        <f t="shared" ref="BC60" si="100">BC9-BB9</f>
        <v>20</v>
      </c>
      <c r="BD60">
        <f t="shared" ref="BD60" si="101">BD9-BC9</f>
        <v>11</v>
      </c>
      <c r="BE60">
        <f t="shared" ref="BE60" si="102">BE9-BD9</f>
        <v>6</v>
      </c>
      <c r="BF60">
        <f t="shared" ref="BF60" si="103">BF9-BE9</f>
        <v>23</v>
      </c>
      <c r="BG60">
        <f t="shared" ref="BG60" si="104">BG9-BF9</f>
        <v>14</v>
      </c>
      <c r="BH60">
        <f t="shared" ref="BH60" si="105">BH9-BG9</f>
        <v>38</v>
      </c>
      <c r="BI60">
        <f t="shared" ref="BI60" si="106">BI9-BH9</f>
        <v>50</v>
      </c>
      <c r="BJ60">
        <f t="shared" ref="BJ60" si="107">BJ9-BI9</f>
        <v>86</v>
      </c>
      <c r="BK60">
        <f t="shared" ref="BK60" si="108">BK9-BJ9</f>
        <v>66</v>
      </c>
      <c r="BL60">
        <f t="shared" ref="BL60" si="109">BL9-BK9</f>
        <v>103</v>
      </c>
      <c r="BM60">
        <f t="shared" ref="BM60" si="110">BM9-BL9</f>
        <v>37</v>
      </c>
      <c r="BN60">
        <f t="shared" ref="BN60" si="111">BN9-BM9</f>
        <v>121</v>
      </c>
      <c r="BO60">
        <f t="shared" ref="BO60" si="112">BO9-BN9</f>
        <v>70</v>
      </c>
      <c r="BP60">
        <f t="shared" ref="BP60" si="113">BP9-BO9</f>
        <v>160</v>
      </c>
      <c r="BQ60">
        <f t="shared" ref="BQ60" si="114">BQ9-BP9</f>
        <v>100</v>
      </c>
      <c r="BR60">
        <f t="shared" ref="BR60" si="115">BR9-BQ9</f>
        <v>37</v>
      </c>
      <c r="BS60">
        <f t="shared" ref="BS60" si="116">BS9-BR9</f>
        <v>227</v>
      </c>
      <c r="BT60">
        <f t="shared" ref="BT60" si="117">BT9-BS9</f>
        <v>146</v>
      </c>
      <c r="BU60">
        <f t="shared" ref="BU60" si="118">BU9-BT9</f>
        <v>601</v>
      </c>
      <c r="BV60">
        <f t="shared" ref="BV60" si="119">BV9-BU9</f>
        <v>545</v>
      </c>
      <c r="BW60">
        <f t="shared" ref="BW60" si="120">BW9-BV9</f>
        <v>24</v>
      </c>
      <c r="BX60">
        <f t="shared" ref="BX60" si="121">BX9-BW9</f>
        <v>515</v>
      </c>
      <c r="BY60">
        <f t="shared" ref="BY60" si="122">BY9-BX9</f>
        <v>506</v>
      </c>
      <c r="BZ60">
        <f t="shared" ref="BZ60" si="123">BZ9-BY9</f>
        <v>1190</v>
      </c>
      <c r="CA60">
        <f t="shared" ref="CA60" si="124">CA9-BZ9</f>
        <v>533</v>
      </c>
      <c r="CB60">
        <f t="shared" ref="CB60" si="125">CB9-CA9</f>
        <v>605</v>
      </c>
      <c r="CC60">
        <f t="shared" ref="CC60" si="126">CC9-CB9</f>
        <v>809</v>
      </c>
      <c r="CD60">
        <f t="shared" ref="CD60" si="127">CD9-CC9</f>
        <v>873</v>
      </c>
      <c r="CE60">
        <f t="shared" ref="CE60" si="128">CE9-CD9</f>
        <v>848</v>
      </c>
      <c r="CF60">
        <f t="shared" ref="CF60" si="129">CF9-CE9</f>
        <v>759</v>
      </c>
      <c r="CG60">
        <f t="shared" ref="CG60" si="130">CG9-CF9</f>
        <v>1248</v>
      </c>
      <c r="CH60">
        <f t="shared" ref="CH60" si="131">CH9-CG9</f>
        <v>1034</v>
      </c>
      <c r="CI60">
        <f t="shared" ref="CI60" si="132">CI9-CH9</f>
        <v>835</v>
      </c>
      <c r="CJ60">
        <f t="shared" ref="CJ60" si="133">CJ9-CI9</f>
        <v>1108</v>
      </c>
      <c r="CK60">
        <f t="shared" ref="CK60" si="134">CK9-CJ9</f>
        <v>922</v>
      </c>
      <c r="CL60">
        <f t="shared" ref="CL60" si="135">CL9-CK9</f>
        <v>1370</v>
      </c>
      <c r="CM60">
        <f t="shared" ref="CM60" si="136">CM9-CL9</f>
        <v>1893</v>
      </c>
      <c r="CN60">
        <f t="shared" ref="CN60" si="137">CN9-CM9</f>
        <v>924</v>
      </c>
      <c r="CO60">
        <f t="shared" ref="CO60" si="138">CO9-CN9</f>
        <v>1541</v>
      </c>
      <c r="CP60">
        <f t="shared" ref="CP60" si="139">CP9-CO9</f>
        <v>1290</v>
      </c>
      <c r="CQ60">
        <f t="shared" ref="CQ60" si="140">CQ9-CP9</f>
        <v>1707</v>
      </c>
      <c r="CR60">
        <f t="shared" ref="CR60" si="141">CR9-CQ9</f>
        <v>1453</v>
      </c>
      <c r="CS60">
        <f t="shared" ref="CS60" si="142">CS9-CR9</f>
        <v>1753</v>
      </c>
      <c r="CT60">
        <f t="shared" ref="CT60" si="143">CT9-CS9</f>
        <v>1607</v>
      </c>
      <c r="CU60">
        <f t="shared" ref="CU60" si="144">CU9-CT9</f>
        <v>1561</v>
      </c>
      <c r="CV60">
        <f t="shared" ref="CV60" si="145">CV9-CU9</f>
        <v>1873</v>
      </c>
      <c r="CW60">
        <f t="shared" ref="CW60" si="146">CW9-CV9</f>
        <v>1738</v>
      </c>
      <c r="CX60">
        <f t="shared" ref="CX60" si="147">CX9-CW9</f>
        <v>1801</v>
      </c>
      <c r="CY60">
        <f t="shared" ref="CY60" si="148">CY9-CX9</f>
        <v>2394</v>
      </c>
      <c r="CZ60">
        <f t="shared" ref="CZ60" si="149">CZ9-CY9</f>
        <v>2442</v>
      </c>
      <c r="DA60">
        <f t="shared" ref="DA60" si="150">DA9-CZ9</f>
        <v>2806</v>
      </c>
      <c r="DB60">
        <f t="shared" ref="DB60" si="151">DB9-DA9</f>
        <v>3932</v>
      </c>
      <c r="DC60">
        <f t="shared" ref="DC60" si="152">DC9-DB9</f>
        <v>2963</v>
      </c>
      <c r="DD60">
        <f t="shared" ref="DD60" si="153">DD9-DC9</f>
        <v>3587</v>
      </c>
      <c r="DE60">
        <f t="shared" ref="DE60" si="154">DE9-DD9</f>
        <v>3364</v>
      </c>
      <c r="DF60">
        <f t="shared" ref="DF60" si="155">DF9-DE9</f>
        <v>3344</v>
      </c>
      <c r="DG60">
        <f t="shared" ref="DG60" si="156">DG9-DF9</f>
        <v>3113</v>
      </c>
      <c r="DH60">
        <f t="shared" ref="DH60" si="157">DH9-DG9</f>
        <v>4353</v>
      </c>
      <c r="DI60">
        <f t="shared" ref="DI60" si="158">DI9-DH9</f>
        <v>3607</v>
      </c>
      <c r="DJ60">
        <f t="shared" ref="DJ60" si="159">DJ9-DI9</f>
        <v>3524</v>
      </c>
      <c r="DK60">
        <f t="shared" ref="DK60" si="160">DK9-DJ9</f>
        <v>3763</v>
      </c>
      <c r="DL60">
        <f t="shared" ref="DL60" si="161">DL9-DK9</f>
        <v>3942</v>
      </c>
      <c r="DM60">
        <f t="shared" ref="DM60" si="162">DM9-DL9</f>
        <v>3787</v>
      </c>
      <c r="DN60">
        <f t="shared" ref="DN60" si="163">DN9-DM9</f>
        <v>4864</v>
      </c>
      <c r="DO60">
        <f t="shared" ref="DO60" si="164">DO9-DN9</f>
        <v>5050</v>
      </c>
      <c r="DP60">
        <f t="shared" ref="DP60" si="165">DP9-DO9</f>
        <v>4630</v>
      </c>
      <c r="DQ60">
        <f t="shared" ref="DQ60" si="166">DQ9-DP9</f>
        <v>6147</v>
      </c>
      <c r="DR60">
        <f t="shared" ref="DR60" si="167">DR9-DQ9</f>
        <v>5553</v>
      </c>
      <c r="DS60">
        <f t="shared" ref="DS60" si="168">DS9-DR9</f>
        <v>6198</v>
      </c>
      <c r="DT60">
        <f t="shared" ref="DT60" si="169">DT9-DS9</f>
        <v>6568</v>
      </c>
      <c r="DU60">
        <f t="shared" ref="DU60" si="170">DU9-DT9</f>
        <v>6629</v>
      </c>
      <c r="DV60">
        <f t="shared" ref="DV60" si="171">DV9-DU9</f>
        <v>7113</v>
      </c>
      <c r="DW60">
        <f t="shared" ref="DW60" si="172">DW9-DV9</f>
        <v>6414</v>
      </c>
      <c r="DX60">
        <f t="shared" ref="DX60" si="173">DX9-DW9</f>
        <v>5843</v>
      </c>
      <c r="DY60">
        <f t="shared" ref="DY60" si="174">DY9-DX9</f>
        <v>7293</v>
      </c>
      <c r="DZ60">
        <f t="shared" ref="DZ60" si="175">DZ9-DY9</f>
        <v>7300</v>
      </c>
      <c r="EA60">
        <f t="shared" ref="EA60" si="176">EA9-DZ9</f>
        <v>8105</v>
      </c>
      <c r="EB60">
        <f t="shared" ref="EB60" si="177">EB9-EA9</f>
        <v>8336</v>
      </c>
      <c r="EC60">
        <f t="shared" ref="EC60" si="178">EC9-EB9</f>
        <v>8782</v>
      </c>
      <c r="ED60">
        <f t="shared" ref="ED60" si="179">ED9-EC9</f>
        <v>7761</v>
      </c>
      <c r="EE60">
        <f t="shared" ref="EE60" si="180">EE9-ED9</f>
        <v>8821</v>
      </c>
      <c r="EF60">
        <f t="shared" ref="EF60" si="181">EF9-EE9</f>
        <v>9633</v>
      </c>
      <c r="EG60">
        <f t="shared" ref="EG60" si="182">EG9-EF9</f>
        <v>9889</v>
      </c>
      <c r="EH60">
        <f t="shared" ref="EH60" si="183">EH9-EG9</f>
        <v>9471</v>
      </c>
      <c r="EI60">
        <f t="shared" ref="EI60" si="184">EI9-EH9</f>
        <v>10438</v>
      </c>
      <c r="EJ60">
        <f t="shared" ref="EJ60" si="185">EJ9-EI9</f>
        <v>10864</v>
      </c>
      <c r="EK60">
        <f t="shared" ref="EK60" si="186">EK9-EJ9</f>
        <v>8442</v>
      </c>
      <c r="EL60">
        <f t="shared" ref="EL60" si="187">EL9-EK9</f>
        <v>10218</v>
      </c>
      <c r="EM60">
        <f t="shared" ref="EM60" si="188">EM9-EL9</f>
        <v>10459</v>
      </c>
      <c r="EN60">
        <f t="shared" ref="EN60" si="189">EN9-EM9</f>
        <v>10930</v>
      </c>
      <c r="EO60">
        <f t="shared" ref="EO60" si="190">EO9-EN9</f>
        <v>11458</v>
      </c>
      <c r="EP60">
        <f t="shared" ref="EP60" si="191">EP9-EO9</f>
        <v>11929</v>
      </c>
      <c r="EQ60">
        <f t="shared" ref="EQ60" si="192">EQ9-EP9</f>
        <v>11502</v>
      </c>
      <c r="ER60">
        <f t="shared" ref="ER60" si="193">ER9-EQ9</f>
        <v>10667</v>
      </c>
      <c r="ES60">
        <f t="shared" ref="ES60" si="194">ES9-ER9</f>
        <v>10974</v>
      </c>
      <c r="ET60">
        <f t="shared" ref="ET60" si="195">ET9-ES9</f>
        <v>12881</v>
      </c>
      <c r="EU60">
        <f t="shared" ref="EU60" si="196">EU9-ET9</f>
        <v>13586</v>
      </c>
      <c r="EV60">
        <f t="shared" ref="EV60" si="197">EV9-EU9</f>
        <v>14516</v>
      </c>
      <c r="EW60">
        <f t="shared" ref="EW60" si="198">EW9-EV9</f>
        <v>15403</v>
      </c>
      <c r="EX60">
        <f t="shared" ref="EX60" si="199">EX9-EW9</f>
        <v>14831</v>
      </c>
      <c r="EY60">
        <f t="shared" ref="EY60" si="200">EY9-EX9</f>
        <v>14933</v>
      </c>
      <c r="EZ60">
        <f t="shared" ref="EZ60" si="201">EZ9-EY9</f>
        <v>15968</v>
      </c>
      <c r="FA60">
        <f t="shared" ref="FA60" si="202">FA9-EZ9</f>
        <v>16922</v>
      </c>
      <c r="FB60">
        <f t="shared" ref="FB60" si="203">FB9-FA9</f>
        <v>17296</v>
      </c>
      <c r="FC60">
        <f t="shared" ref="FC60" si="204">FC9-FB9</f>
        <v>18552</v>
      </c>
      <c r="FD60">
        <f t="shared" ref="FD60" si="205">FD9-FC9</f>
        <v>19906</v>
      </c>
      <c r="FE60">
        <f t="shared" ref="FE60" si="206">FE9-FD9</f>
        <v>19459</v>
      </c>
      <c r="FF60">
        <f t="shared" ref="FF60" si="207">FF9-FE9</f>
        <v>18522</v>
      </c>
      <c r="FG60">
        <f t="shared" ref="FG60" si="208">FG9-FF9</f>
        <v>18641</v>
      </c>
      <c r="FH60">
        <f t="shared" ref="FH60" si="209">FH9-FG9</f>
        <v>19160</v>
      </c>
      <c r="FI60">
        <f t="shared" ref="FI60" si="210">FI9-FH9</f>
        <v>20903</v>
      </c>
      <c r="FJ60">
        <f t="shared" ref="FJ60" si="211">FJ9-FI9</f>
        <v>22771</v>
      </c>
      <c r="FK60">
        <f t="shared" ref="FK60" si="212">FK9-FJ9</f>
        <v>24850</v>
      </c>
      <c r="FL60">
        <f t="shared" ref="FL60" si="213">FL9-FK9</f>
        <v>24248</v>
      </c>
      <c r="FM60">
        <f t="shared" ref="FM60" si="214">FM9-FL9</f>
        <v>22251</v>
      </c>
      <c r="FN60">
        <f t="shared" ref="FN60" si="215">FN9-FM9</f>
        <v>22753</v>
      </c>
      <c r="FO60">
        <f t="shared" ref="FO60" si="216">FO9-FN9</f>
        <v>24879</v>
      </c>
      <c r="FP60">
        <f t="shared" ref="FP60" si="217">FP9-FO9</f>
        <v>26506</v>
      </c>
      <c r="FQ60">
        <f t="shared" ref="FQ60" si="218">FQ9-FP9</f>
        <v>27114</v>
      </c>
      <c r="FR60">
        <f t="shared" ref="FR60" si="219">FR9-FQ9</f>
        <v>28606</v>
      </c>
      <c r="FS60">
        <f t="shared" ref="FS60" si="220">FS9-FR9</f>
        <v>28732</v>
      </c>
      <c r="FT60">
        <f t="shared" ref="FT60" si="221">FT9-FS9</f>
        <v>28498</v>
      </c>
      <c r="FU60">
        <f t="shared" ref="FU60" si="222">FU9-FT9</f>
        <v>29429</v>
      </c>
      <c r="FV60">
        <f t="shared" ref="FV60" si="223">FV9-FU9</f>
        <v>32676</v>
      </c>
      <c r="FW60">
        <f t="shared" ref="FW60" si="224">FW9-FV9</f>
        <v>34975</v>
      </c>
      <c r="FX60">
        <f t="shared" ref="FX60" si="225">FX9-FW9</f>
        <v>35252</v>
      </c>
      <c r="FY60">
        <f t="shared" ref="FY60" si="226">FY9-FX9</f>
        <v>38697</v>
      </c>
      <c r="FZ60">
        <f t="shared" ref="FZ60" si="227">FZ9-FY9</f>
        <v>40425</v>
      </c>
      <c r="GA60">
        <f t="shared" ref="GA60" si="228">GA9-FZ9</f>
        <v>37132</v>
      </c>
      <c r="GB60">
        <f t="shared" ref="GB60" si="229">GB9-GA9</f>
        <v>37740</v>
      </c>
      <c r="GC60">
        <f t="shared" ref="GC60" si="230">GC9-GB9</f>
        <v>45720</v>
      </c>
      <c r="GD60">
        <f t="shared" ref="GD60" si="231">GD9-GC9</f>
        <v>49310</v>
      </c>
      <c r="GE60">
        <f t="shared" ref="GE60" si="232">GE9-GD9</f>
        <v>48916</v>
      </c>
      <c r="GF60">
        <f t="shared" ref="GF60" si="233">GF9-GE9</f>
        <v>48611</v>
      </c>
      <c r="GG60">
        <f t="shared" ref="GG60:IH60" si="234">GG9-GF9</f>
        <v>49981</v>
      </c>
      <c r="GH60">
        <f t="shared" si="234"/>
        <v>44457</v>
      </c>
      <c r="GI60">
        <f t="shared" si="234"/>
        <v>51596</v>
      </c>
      <c r="GJ60">
        <f t="shared" si="234"/>
        <v>50294</v>
      </c>
      <c r="GK60">
        <f t="shared" si="234"/>
        <v>52783</v>
      </c>
      <c r="GL60">
        <f t="shared" si="234"/>
        <v>61242</v>
      </c>
      <c r="GM60">
        <f t="shared" si="234"/>
        <v>54735</v>
      </c>
      <c r="GN60">
        <f t="shared" si="234"/>
        <v>52972</v>
      </c>
      <c r="GO60">
        <f t="shared" si="234"/>
        <v>52050</v>
      </c>
      <c r="GP60">
        <f t="shared" si="234"/>
        <v>52509</v>
      </c>
      <c r="GQ60">
        <f t="shared" si="234"/>
        <v>56282</v>
      </c>
      <c r="GR60">
        <f t="shared" si="234"/>
        <v>62538</v>
      </c>
      <c r="GS60">
        <f t="shared" si="234"/>
        <v>61537</v>
      </c>
      <c r="GT60">
        <f t="shared" si="234"/>
        <v>64399</v>
      </c>
      <c r="GU60">
        <f t="shared" si="234"/>
        <v>62064</v>
      </c>
      <c r="GV60">
        <f t="shared" si="234"/>
        <v>53601</v>
      </c>
      <c r="GW60">
        <f t="shared" si="234"/>
        <v>60963</v>
      </c>
      <c r="GX60">
        <f t="shared" si="234"/>
        <v>66999</v>
      </c>
      <c r="GY60">
        <f t="shared" si="234"/>
        <v>64553</v>
      </c>
      <c r="GZ60">
        <f t="shared" si="234"/>
        <v>64732</v>
      </c>
      <c r="HA60">
        <f t="shared" si="234"/>
        <v>64030</v>
      </c>
      <c r="HB60">
        <f t="shared" si="234"/>
        <v>57711</v>
      </c>
      <c r="HC60">
        <f t="shared" si="234"/>
        <v>55018</v>
      </c>
      <c r="HD60">
        <f t="shared" si="234"/>
        <v>64572</v>
      </c>
      <c r="HE60">
        <f t="shared" si="234"/>
        <v>69672</v>
      </c>
      <c r="HF60">
        <f t="shared" si="234"/>
        <v>68900</v>
      </c>
      <c r="HG60">
        <f t="shared" si="234"/>
        <v>69876</v>
      </c>
      <c r="HH60">
        <f t="shared" si="234"/>
        <v>69239</v>
      </c>
      <c r="HI60">
        <f t="shared" si="234"/>
        <v>61408</v>
      </c>
      <c r="HJ60">
        <f t="shared" si="234"/>
        <v>60975</v>
      </c>
      <c r="HK60">
        <f t="shared" si="234"/>
        <v>57224</v>
      </c>
      <c r="HL60">
        <f t="shared" si="234"/>
        <v>85687</v>
      </c>
      <c r="HM60">
        <f t="shared" si="234"/>
        <v>77266</v>
      </c>
      <c r="HN60">
        <f t="shared" si="234"/>
        <v>76472</v>
      </c>
      <c r="HO60">
        <f t="shared" si="234"/>
        <v>78761</v>
      </c>
      <c r="HP60">
        <f t="shared" si="234"/>
        <v>78512</v>
      </c>
      <c r="HQ60">
        <f t="shared" si="234"/>
        <v>69921</v>
      </c>
      <c r="HR60">
        <f t="shared" si="234"/>
        <v>78357</v>
      </c>
      <c r="HS60">
        <f t="shared" si="234"/>
        <v>83883</v>
      </c>
      <c r="HT60">
        <f t="shared" si="234"/>
        <v>83341</v>
      </c>
      <c r="HU60">
        <f t="shared" si="234"/>
        <v>86432</v>
      </c>
      <c r="HV60">
        <f t="shared" si="234"/>
        <v>90632</v>
      </c>
      <c r="HW60">
        <f t="shared" si="234"/>
        <v>90802</v>
      </c>
      <c r="HX60">
        <f t="shared" si="234"/>
        <v>75809</v>
      </c>
      <c r="HY60">
        <f t="shared" si="234"/>
        <v>89706</v>
      </c>
      <c r="HZ60">
        <f t="shared" si="234"/>
        <v>95735</v>
      </c>
      <c r="IA60">
        <f t="shared" si="234"/>
        <v>96551</v>
      </c>
      <c r="IB60">
        <f t="shared" si="234"/>
        <v>97570</v>
      </c>
      <c r="IC60">
        <f t="shared" si="234"/>
        <v>94372</v>
      </c>
      <c r="ID60">
        <f t="shared" si="234"/>
        <v>92071</v>
      </c>
      <c r="IE60">
        <f t="shared" si="234"/>
        <v>0</v>
      </c>
      <c r="IF60">
        <f t="shared" si="234"/>
        <v>173932</v>
      </c>
      <c r="IG60">
        <f t="shared" si="234"/>
        <v>0</v>
      </c>
      <c r="IH60">
        <f t="shared" si="234"/>
        <v>97894</v>
      </c>
    </row>
    <row r="61" spans="1:242" x14ac:dyDescent="0.35">
      <c r="A61" t="s">
        <v>47</v>
      </c>
      <c r="D61">
        <f>D10-C10</f>
        <v>0</v>
      </c>
      <c r="E61">
        <f>E10-D10</f>
        <v>0</v>
      </c>
      <c r="F61">
        <f t="shared" ref="F61" si="235">F10-E10</f>
        <v>0</v>
      </c>
      <c r="G61">
        <f t="shared" ref="G61" si="236">G10-F10</f>
        <v>0</v>
      </c>
      <c r="H61">
        <f t="shared" ref="H61" si="237">H10-G10</f>
        <v>1</v>
      </c>
      <c r="I61">
        <f t="shared" ref="I61" si="238">I10-H10</f>
        <v>3</v>
      </c>
      <c r="J61">
        <f t="shared" ref="J61" si="239">J10-I10</f>
        <v>0</v>
      </c>
      <c r="K61">
        <f t="shared" ref="K61" si="240">K10-J10</f>
        <v>0</v>
      </c>
      <c r="L61">
        <f t="shared" ref="L61" si="241">L10-K10</f>
        <v>1</v>
      </c>
      <c r="M61">
        <f t="shared" ref="M61" si="242">M10-L10</f>
        <v>3</v>
      </c>
      <c r="N61">
        <f t="shared" ref="N61" si="243">N10-M10</f>
        <v>2</v>
      </c>
      <c r="O61">
        <f t="shared" ref="O61" si="244">O10-N10</f>
        <v>2</v>
      </c>
      <c r="P61">
        <f t="shared" ref="P61" si="245">P10-O10</f>
        <v>0</v>
      </c>
      <c r="Q61">
        <f t="shared" ref="Q61" si="246">Q10-P10</f>
        <v>0</v>
      </c>
      <c r="R61">
        <f t="shared" ref="R61" si="247">R10-Q10</f>
        <v>0</v>
      </c>
      <c r="S61">
        <f t="shared" ref="S61" si="248">S10-R10</f>
        <v>1</v>
      </c>
      <c r="T61">
        <f t="shared" ref="T61" si="249">T10-S10</f>
        <v>0</v>
      </c>
      <c r="U61">
        <f t="shared" ref="U61" si="250">U10-T10</f>
        <v>1</v>
      </c>
      <c r="V61">
        <f t="shared" ref="V61" si="251">V10-U10</f>
        <v>0</v>
      </c>
      <c r="W61">
        <f t="shared" ref="W61" si="252">W10-V10</f>
        <v>2</v>
      </c>
      <c r="X61">
        <f t="shared" ref="X61" si="253">X10-W10</f>
        <v>0</v>
      </c>
      <c r="Y61">
        <f t="shared" ref="Y61" si="254">Y10-X10</f>
        <v>0</v>
      </c>
      <c r="Z61">
        <f t="shared" ref="Z61" si="255">Z10-Y10</f>
        <v>0</v>
      </c>
      <c r="AA61">
        <f t="shared" ref="AA61" si="256">AA10-Z10</f>
        <v>0</v>
      </c>
      <c r="AB61">
        <f t="shared" ref="AB61" si="257">AB10-AA10</f>
        <v>0</v>
      </c>
      <c r="AC61">
        <f t="shared" ref="AC61" si="258">AC10-AB10</f>
        <v>0</v>
      </c>
      <c r="AD61">
        <f t="shared" ref="AD61" si="259">AD10-AC10</f>
        <v>0</v>
      </c>
      <c r="AE61">
        <f t="shared" ref="AE61" si="260">AE10-AD10</f>
        <v>0</v>
      </c>
      <c r="AF61">
        <f t="shared" ref="AF61" si="261">AF10-AE10</f>
        <v>0</v>
      </c>
      <c r="AG61">
        <f t="shared" ref="AG61" si="262">AG10-AF10</f>
        <v>0</v>
      </c>
      <c r="AH61">
        <f t="shared" ref="AH61" si="263">AH10-AG10</f>
        <v>0</v>
      </c>
      <c r="AI61">
        <f t="shared" ref="AI61" si="264">AI10-AH10</f>
        <v>0</v>
      </c>
      <c r="AJ61">
        <f t="shared" ref="AJ61" si="265">AJ10-AI10</f>
        <v>0</v>
      </c>
      <c r="AK61">
        <f t="shared" ref="AK61" si="266">AK10-AJ10</f>
        <v>1</v>
      </c>
      <c r="AL61">
        <f t="shared" ref="AL61" si="267">AL10-AK10</f>
        <v>10</v>
      </c>
      <c r="AM61">
        <f t="shared" ref="AM61" si="268">AM10-AL10</f>
        <v>19</v>
      </c>
      <c r="AN61">
        <f t="shared" ref="AN61" si="269">AN10-AM10</f>
        <v>2</v>
      </c>
      <c r="AO61">
        <f t="shared" ref="AO61" si="270">AO10-AN10</f>
        <v>31</v>
      </c>
      <c r="AP61">
        <f t="shared" ref="AP61" si="271">AP10-AO10</f>
        <v>51</v>
      </c>
      <c r="AQ61">
        <f t="shared" ref="AQ61" si="272">AQ10-AP10</f>
        <v>29</v>
      </c>
      <c r="AR61">
        <f t="shared" ref="AR61" si="273">AR10-AQ10</f>
        <v>37</v>
      </c>
      <c r="AS61">
        <f t="shared" ref="AS61" si="274">AS10-AR10</f>
        <v>66</v>
      </c>
      <c r="AT61">
        <f t="shared" ref="AT61" si="275">AT10-AS10</f>
        <v>220</v>
      </c>
      <c r="AU61">
        <f t="shared" ref="AU61" si="276">AU10-AT10</f>
        <v>188</v>
      </c>
      <c r="AV61">
        <f t="shared" ref="AV61" si="277">AV10-AU10</f>
        <v>129</v>
      </c>
      <c r="AW61">
        <f t="shared" ref="AW61" si="278">AW10-AV10</f>
        <v>241</v>
      </c>
      <c r="AX61">
        <f t="shared" ref="AX61" si="279">AX10-AW10</f>
        <v>136</v>
      </c>
      <c r="AY61">
        <f t="shared" ref="AY61" si="280">AY10-AX10</f>
        <v>281</v>
      </c>
      <c r="AZ61">
        <f t="shared" ref="AZ61" si="281">AZ10-AY10</f>
        <v>451</v>
      </c>
      <c r="BA61">
        <f t="shared" ref="BA61" si="282">BA10-AZ10</f>
        <v>170</v>
      </c>
      <c r="BB61">
        <f t="shared" ref="BB61" si="283">BB10-BA10</f>
        <v>1597</v>
      </c>
      <c r="BC61">
        <f t="shared" ref="BC61" si="284">BC10-BB10</f>
        <v>910</v>
      </c>
      <c r="BD61">
        <f t="shared" ref="BD61" si="285">BD10-BC10</f>
        <v>1210</v>
      </c>
      <c r="BE61">
        <f t="shared" ref="BE61" si="286">BE10-BD10</f>
        <v>1477</v>
      </c>
      <c r="BF61">
        <f t="shared" ref="BF61" si="287">BF10-BE10</f>
        <v>1985</v>
      </c>
      <c r="BG61">
        <f t="shared" ref="BG61" si="288">BG10-BF10</f>
        <v>3070</v>
      </c>
      <c r="BH61">
        <f t="shared" ref="BH61" si="289">BH10-BG10</f>
        <v>2993</v>
      </c>
      <c r="BI61">
        <f t="shared" ref="BI61" si="290">BI10-BH10</f>
        <v>4528</v>
      </c>
      <c r="BJ61">
        <f t="shared" ref="BJ61" si="291">BJ10-BI10</f>
        <v>2365</v>
      </c>
      <c r="BK61">
        <f t="shared" ref="BK61" si="292">BK10-BJ10</f>
        <v>2660</v>
      </c>
      <c r="BL61">
        <f t="shared" ref="BL61" si="293">BL10-BK10</f>
        <v>4183</v>
      </c>
      <c r="BM61">
        <f t="shared" ref="BM61" si="294">BM10-BL10</f>
        <v>3930</v>
      </c>
      <c r="BN61">
        <f t="shared" ref="BN61" si="295">BN10-BM10</f>
        <v>4337</v>
      </c>
      <c r="BO61">
        <f t="shared" ref="BO61" si="296">BO10-BN10</f>
        <v>6615</v>
      </c>
      <c r="BP61">
        <f t="shared" ref="BP61" si="297">BP10-BO10</f>
        <v>6933</v>
      </c>
      <c r="BQ61">
        <f t="shared" ref="BQ61" si="298">BQ10-BP10</f>
        <v>6824</v>
      </c>
      <c r="BR61">
        <f t="shared" ref="BR61" si="299">BR10-BQ10</f>
        <v>4400</v>
      </c>
      <c r="BS61">
        <f t="shared" ref="BS61" si="300">BS10-BR10</f>
        <v>4790</v>
      </c>
      <c r="BT61">
        <f t="shared" ref="BT61" si="301">BT10-BS10</f>
        <v>4923</v>
      </c>
      <c r="BU61">
        <f t="shared" ref="BU61" si="302">BU10-BT10</f>
        <v>6064</v>
      </c>
      <c r="BV61">
        <f t="shared" ref="BV61" si="303">BV10-BU10</f>
        <v>6922</v>
      </c>
      <c r="BW61">
        <f t="shared" ref="BW61" si="304">BW10-BV10</f>
        <v>6365</v>
      </c>
      <c r="BX61">
        <f t="shared" ref="BX61" si="305">BX10-BW10</f>
        <v>4933</v>
      </c>
      <c r="BY61">
        <f t="shared" ref="BY61" si="306">BY10-BX10</f>
        <v>4031</v>
      </c>
      <c r="BZ61">
        <f t="shared" ref="BZ61" si="307">BZ10-BY10</f>
        <v>3251</v>
      </c>
      <c r="CA61">
        <f t="shared" ref="CA61" si="308">CA10-BZ10</f>
        <v>4289</v>
      </c>
      <c r="CB61">
        <f t="shared" ref="CB61" si="309">CB10-CA10</f>
        <v>5633</v>
      </c>
      <c r="CC61">
        <f t="shared" ref="CC61" si="310">CC10-CB10</f>
        <v>4885</v>
      </c>
      <c r="CD61">
        <f t="shared" ref="CD61" si="311">CD10-CC10</f>
        <v>3990</v>
      </c>
      <c r="CE61">
        <f t="shared" ref="CE61" si="312">CE10-CD10</f>
        <v>2737</v>
      </c>
      <c r="CF61">
        <f t="shared" ref="CF61" si="313">CF10-CE10</f>
        <v>2946</v>
      </c>
      <c r="CG61">
        <f t="shared" ref="CG61" si="314">CG10-CF10</f>
        <v>2218</v>
      </c>
      <c r="CH61">
        <f t="shared" ref="CH61" si="315">CH10-CG10</f>
        <v>1287</v>
      </c>
      <c r="CI61">
        <f t="shared" ref="CI61" si="316">CI10-CH10</f>
        <v>3394</v>
      </c>
      <c r="CJ61">
        <f t="shared" ref="CJ61" si="317">CJ10-CI10</f>
        <v>2945</v>
      </c>
      <c r="CK61">
        <f t="shared" ref="CK61" si="318">CK10-CJ10</f>
        <v>3699</v>
      </c>
      <c r="CL61">
        <f t="shared" ref="CL61" si="319">CL10-CK10</f>
        <v>1945</v>
      </c>
      <c r="CM61">
        <f t="shared" ref="CM61" si="320">CM10-CL10</f>
        <v>1842</v>
      </c>
      <c r="CN61">
        <f t="shared" ref="CN61" si="321">CN10-CM10</f>
        <v>1881</v>
      </c>
      <c r="CO61">
        <f t="shared" ref="CO61" si="322">CO10-CN10</f>
        <v>1226</v>
      </c>
      <c r="CP61">
        <f t="shared" ref="CP61" si="323">CP10-CO10</f>
        <v>2357</v>
      </c>
      <c r="CQ61">
        <f t="shared" ref="CQ61" si="324">CQ10-CP10</f>
        <v>2481</v>
      </c>
      <c r="CR61">
        <f t="shared" ref="CR61" si="325">CR10-CQ10</f>
        <v>1870</v>
      </c>
      <c r="CS61">
        <f t="shared" ref="CS61" si="326">CS10-CR10</f>
        <v>1514</v>
      </c>
      <c r="CT61">
        <f t="shared" ref="CT61" si="327">CT10-CS10</f>
        <v>1257</v>
      </c>
      <c r="CU61">
        <f t="shared" ref="CU61" si="328">CU10-CT10</f>
        <v>988</v>
      </c>
      <c r="CV61">
        <f t="shared" ref="CV61" si="329">CV10-CU10</f>
        <v>1154</v>
      </c>
      <c r="CW61">
        <f t="shared" ref="CW61" si="330">CW10-CV10</f>
        <v>1627</v>
      </c>
      <c r="CX61">
        <f t="shared" ref="CX61" si="331">CX10-CW10</f>
        <v>1470</v>
      </c>
      <c r="CY61">
        <f t="shared" ref="CY61" si="332">CY10-CX10</f>
        <v>1068</v>
      </c>
      <c r="CZ61">
        <f t="shared" ref="CZ61" si="333">CZ10-CY10</f>
        <v>890</v>
      </c>
      <c r="DA61">
        <f t="shared" ref="DA61" si="334">DA10-CZ10</f>
        <v>697</v>
      </c>
      <c r="DB61">
        <f t="shared" ref="DB61" si="335">DB10-DA10</f>
        <v>488</v>
      </c>
      <c r="DC61">
        <f t="shared" ref="DC61" si="336">DC10-DB10</f>
        <v>855</v>
      </c>
      <c r="DD61">
        <f t="shared" ref="DD61" si="337">DD10-DC10</f>
        <v>1155</v>
      </c>
      <c r="DE61">
        <f t="shared" ref="DE61" si="338">DE10-DD10</f>
        <v>1268</v>
      </c>
      <c r="DF61">
        <f t="shared" ref="DF61" si="339">DF10-DE10</f>
        <v>1158</v>
      </c>
      <c r="DG61">
        <f t="shared" ref="DG61" si="340">DG10-DF10</f>
        <v>736</v>
      </c>
      <c r="DH61">
        <f t="shared" ref="DH61" si="341">DH10-DG10</f>
        <v>555</v>
      </c>
      <c r="DI61">
        <f t="shared" ref="DI61" si="342">DI10-DH10</f>
        <v>697</v>
      </c>
      <c r="DJ61">
        <f t="shared" ref="DJ61" si="343">DJ10-DI10</f>
        <v>595</v>
      </c>
      <c r="DK61">
        <f t="shared" ref="DK61" si="344">DK10-DJ10</f>
        <v>927</v>
      </c>
      <c r="DL61">
        <f t="shared" ref="DL61" si="345">DL10-DK10</f>
        <v>380</v>
      </c>
      <c r="DM61">
        <f t="shared" ref="DM61" si="346">DM10-DL10</f>
        <v>755</v>
      </c>
      <c r="DN61">
        <f t="shared" ref="DN61" si="347">DN10-DM10</f>
        <v>519</v>
      </c>
      <c r="DO61">
        <f t="shared" ref="DO61" si="348">DO10-DN10</f>
        <v>617</v>
      </c>
      <c r="DP61">
        <f t="shared" ref="DP61" si="349">DP10-DO10</f>
        <v>182</v>
      </c>
      <c r="DQ61">
        <f t="shared" ref="DQ61" si="350">DQ10-DP10</f>
        <v>1227</v>
      </c>
      <c r="DR61">
        <f t="shared" ref="DR61" si="351">DR10-DQ10</f>
        <v>695</v>
      </c>
      <c r="DS61">
        <f t="shared" ref="DS61" si="352">DS10-DR10</f>
        <v>548</v>
      </c>
      <c r="DT61">
        <f t="shared" ref="DT61" si="353">DT10-DS10</f>
        <v>689</v>
      </c>
      <c r="DU61">
        <f t="shared" ref="DU61" si="354">DU10-DT10</f>
        <v>276</v>
      </c>
      <c r="DV61">
        <f t="shared" ref="DV61" si="355">DV10-DU10</f>
        <v>342</v>
      </c>
      <c r="DW61">
        <f t="shared" ref="DW61" si="356">DW10-DV10</f>
        <v>272</v>
      </c>
      <c r="DX61">
        <f t="shared" ref="DX61" si="357">DX10-DW10</f>
        <v>600</v>
      </c>
      <c r="DY61">
        <f t="shared" ref="DY61" si="358">DY10-DX10</f>
        <v>324</v>
      </c>
      <c r="DZ61">
        <f t="shared" ref="DZ61" si="359">DZ10-DY10</f>
        <v>672</v>
      </c>
      <c r="EA61">
        <f t="shared" ref="EA61" si="360">EA10-DZ10</f>
        <v>726</v>
      </c>
      <c r="EB61">
        <f t="shared" ref="EB61" si="361">EB10-EA10</f>
        <v>267</v>
      </c>
      <c r="EC61">
        <f t="shared" ref="EC61" si="362">EC10-EB10</f>
        <v>221</v>
      </c>
      <c r="ED61">
        <f t="shared" ref="ED61" si="363">ED10-EC10</f>
        <v>184</v>
      </c>
      <c r="EE61">
        <f t="shared" ref="EE61" si="364">EE10-ED10</f>
        <v>285</v>
      </c>
      <c r="EF61">
        <f t="shared" ref="EF61" si="365">EF10-EE10</f>
        <v>242</v>
      </c>
      <c r="EG61">
        <f t="shared" ref="EG61" si="366">EG10-EF10</f>
        <v>351</v>
      </c>
      <c r="EH61">
        <f t="shared" ref="EH61" si="367">EH10-EG10</f>
        <v>452</v>
      </c>
      <c r="EI61">
        <f t="shared" ref="EI61" si="368">EI10-EH10</f>
        <v>526</v>
      </c>
      <c r="EJ61">
        <f t="shared" ref="EJ61" si="369">EJ10-EI10</f>
        <v>300</v>
      </c>
      <c r="EK61">
        <f t="shared" ref="EK61" si="370">EK10-EJ10</f>
        <v>359</v>
      </c>
      <c r="EL61">
        <f t="shared" ref="EL61" si="371">EL10-EK10</f>
        <v>397</v>
      </c>
      <c r="EM61">
        <f t="shared" ref="EM61" si="372">EM10-EL10</f>
        <v>16</v>
      </c>
      <c r="EN61">
        <f t="shared" ref="EN61" si="373">EN10-EM10</f>
        <v>169</v>
      </c>
      <c r="EO61">
        <f t="shared" ref="EO61" si="374">EO10-EN10</f>
        <v>535</v>
      </c>
      <c r="EP61">
        <f t="shared" ref="EP61" si="375">EP10-EO10</f>
        <v>41</v>
      </c>
      <c r="EQ61">
        <f t="shared" ref="EQ61" si="376">EQ10-EP10</f>
        <v>251</v>
      </c>
      <c r="ER61">
        <f t="shared" ref="ER61" si="377">ER10-EQ10</f>
        <v>164</v>
      </c>
      <c r="ES61">
        <f t="shared" ref="ES61" si="378">ES10-ER10</f>
        <v>570</v>
      </c>
      <c r="ET61">
        <f t="shared" ref="ET61" si="379">ET10-ES10</f>
        <v>352</v>
      </c>
      <c r="EU61">
        <f t="shared" ref="EU61" si="380">EU10-ET10</f>
        <v>1213</v>
      </c>
      <c r="EV61">
        <f t="shared" ref="EV61" si="381">EV10-EU10</f>
        <v>482</v>
      </c>
      <c r="EW61">
        <f t="shared" ref="EW61" si="382">EW10-EV10</f>
        <v>371</v>
      </c>
      <c r="EX61">
        <f t="shared" ref="EX61" si="383">EX10-EW10</f>
        <v>602</v>
      </c>
      <c r="EY61">
        <f t="shared" ref="EY61" si="384">EY10-EX10</f>
        <v>496</v>
      </c>
      <c r="EZ61">
        <f t="shared" ref="EZ61" si="385">EZ10-EY10</f>
        <v>712</v>
      </c>
      <c r="FA61">
        <f t="shared" ref="FA61" si="386">FA10-EZ10</f>
        <v>391</v>
      </c>
      <c r="FB61">
        <f t="shared" ref="FB61" si="387">FB10-FA10</f>
        <v>500</v>
      </c>
      <c r="FC61">
        <f t="shared" ref="FC61" si="388">FC10-FB10</f>
        <v>665</v>
      </c>
      <c r="FD61">
        <f t="shared" ref="FD61" si="389">FD10-FC10</f>
        <v>422</v>
      </c>
      <c r="FE61">
        <f t="shared" ref="FE61" si="390">FE10-FD10</f>
        <v>235</v>
      </c>
      <c r="FF61">
        <f t="shared" ref="FF61" si="391">FF10-FE10</f>
        <v>349</v>
      </c>
      <c r="FG61">
        <f t="shared" ref="FG61" si="392">FG10-FF10</f>
        <v>376</v>
      </c>
      <c r="FH61">
        <f t="shared" ref="FH61" si="393">FH10-FG10</f>
        <v>475</v>
      </c>
      <c r="FI61">
        <f t="shared" ref="FI61" si="394">FI10-FH10</f>
        <v>477</v>
      </c>
      <c r="FJ61">
        <f t="shared" ref="FJ61" si="395">FJ10-FI10</f>
        <v>410</v>
      </c>
      <c r="FK61">
        <f t="shared" ref="FK61" si="396">FK10-FJ10</f>
        <v>418</v>
      </c>
      <c r="FL61">
        <f t="shared" ref="FL61" si="397">FL10-FK10</f>
        <v>325</v>
      </c>
      <c r="FM61">
        <f t="shared" ref="FM61" si="398">FM10-FL10</f>
        <v>541</v>
      </c>
      <c r="FN61">
        <f t="shared" ref="FN61" si="399">FN10-FM10</f>
        <v>279</v>
      </c>
      <c r="FO61">
        <f t="shared" ref="FO61" si="400">FO10-FN10</f>
        <v>356</v>
      </c>
      <c r="FP61">
        <f t="shared" ref="FP61" si="401">FP10-FO10</f>
        <v>302</v>
      </c>
      <c r="FQ61">
        <f t="shared" ref="FQ61" si="402">FQ10-FP10</f>
        <v>331</v>
      </c>
      <c r="FR61">
        <f t="shared" ref="FR61" si="403">FR10-FQ10</f>
        <v>377</v>
      </c>
      <c r="FS61">
        <f t="shared" ref="FS61" si="404">FS10-FR10</f>
        <v>210</v>
      </c>
      <c r="FT61">
        <f t="shared" ref="FT61" si="405">FT10-FS10</f>
        <v>261</v>
      </c>
      <c r="FU61">
        <f t="shared" ref="FU61" si="406">FU10-FT10</f>
        <v>276</v>
      </c>
      <c r="FV61">
        <f t="shared" ref="FV61" si="407">FV10-FU10</f>
        <v>434</v>
      </c>
      <c r="FW61">
        <f t="shared" ref="FW61" si="408">FW10-FV10</f>
        <v>560</v>
      </c>
      <c r="FX61">
        <f t="shared" ref="FX61" si="409">FX10-FW10</f>
        <v>595</v>
      </c>
      <c r="FY61">
        <f t="shared" ref="FY61" si="410">FY10-FX10</f>
        <v>381</v>
      </c>
      <c r="FZ61">
        <f t="shared" ref="FZ61" si="411">FZ10-FY10</f>
        <v>309</v>
      </c>
      <c r="GA61">
        <f t="shared" ref="GA61" si="412">GA10-FZ10</f>
        <v>590</v>
      </c>
      <c r="GB61">
        <f t="shared" ref="GB61" si="413">GB10-GA10</f>
        <v>392</v>
      </c>
      <c r="GC61">
        <f t="shared" ref="GC61" si="414">GC10-GB10</f>
        <v>559</v>
      </c>
      <c r="GD61">
        <f t="shared" ref="GD61" si="415">GD10-GC10</f>
        <v>605</v>
      </c>
      <c r="GE61">
        <f t="shared" ref="GE61" si="416">GE10-GD10</f>
        <v>742</v>
      </c>
      <c r="GF61">
        <f t="shared" ref="GF61" si="417">GF10-GE10</f>
        <v>655</v>
      </c>
      <c r="GG61">
        <f t="shared" ref="GG61" si="418">GG10-GF10</f>
        <v>389</v>
      </c>
      <c r="GH61">
        <f t="shared" ref="GH61" si="419">GH10-GG10</f>
        <v>445</v>
      </c>
      <c r="GI61">
        <f t="shared" ref="GI61" si="420">GI10-GH10</f>
        <v>595</v>
      </c>
      <c r="GJ61">
        <f t="shared" ref="GJ61" si="421">GJ10-GI10</f>
        <v>839</v>
      </c>
      <c r="GK61">
        <f t="shared" ref="GK61" si="422">GK10-GJ10</f>
        <v>989</v>
      </c>
      <c r="GL61">
        <f t="shared" ref="GL61" si="423">GL10-GK10</f>
        <v>864</v>
      </c>
      <c r="GM61">
        <f t="shared" ref="GM61" si="424">GM10-GL10</f>
        <v>606</v>
      </c>
      <c r="GN61">
        <f t="shared" ref="GN61" si="425">GN10-GM10</f>
        <v>215</v>
      </c>
      <c r="GO61">
        <f t="shared" ref="GO61" si="426">GO10-GN10</f>
        <v>891</v>
      </c>
      <c r="GP61">
        <f t="shared" ref="GP61" si="427">GP10-GO10</f>
        <v>717</v>
      </c>
      <c r="GQ61">
        <f t="shared" ref="GQ61" si="428">GQ10-GP10</f>
        <v>1285</v>
      </c>
      <c r="GR61">
        <f t="shared" ref="GR61" si="429">GR10-GQ10</f>
        <v>926</v>
      </c>
      <c r="GS61">
        <f t="shared" ref="GS61" si="430">GS10-GR10</f>
        <v>1157</v>
      </c>
      <c r="GT61">
        <f t="shared" ref="GT61" si="431">GT10-GS10</f>
        <v>707</v>
      </c>
      <c r="GU61">
        <f t="shared" ref="GU61" si="432">GU10-GT10</f>
        <v>385</v>
      </c>
      <c r="GV61">
        <f t="shared" ref="GV61" si="433">GV10-GU10</f>
        <v>1220</v>
      </c>
      <c r="GW61">
        <f t="shared" ref="GW61" si="434">GW10-GV10</f>
        <v>1032</v>
      </c>
      <c r="GX61">
        <f t="shared" ref="GX61" si="435">GX10-GW10</f>
        <v>1319</v>
      </c>
      <c r="GY61">
        <f t="shared" ref="GY61" si="436">GY10-GX10</f>
        <v>1422</v>
      </c>
      <c r="GZ61">
        <f t="shared" ref="GZ61" si="437">GZ10-GY10</f>
        <v>1510</v>
      </c>
      <c r="HA61">
        <f t="shared" ref="HA61" si="438">HA10-GZ10</f>
        <v>697</v>
      </c>
      <c r="HB61">
        <f t="shared" ref="HB61" si="439">HB10-HA10</f>
        <v>519</v>
      </c>
      <c r="HC61">
        <f t="shared" ref="HC61" si="440">HC10-HB10</f>
        <v>1693</v>
      </c>
      <c r="HD61">
        <f t="shared" ref="HD61" si="441">HD10-HC10</f>
        <v>1420</v>
      </c>
      <c r="HE61">
        <f t="shared" ref="HE61" si="442">HE10-HD10</f>
        <v>1586</v>
      </c>
      <c r="HF61">
        <f t="shared" ref="HF61" si="443">HF10-HE10</f>
        <v>1586</v>
      </c>
      <c r="HG61">
        <f t="shared" ref="HG61" si="444">HG10-HF10</f>
        <v>1737</v>
      </c>
      <c r="HH61">
        <f t="shared" ref="HH61" si="445">HH10-HG10</f>
        <v>832</v>
      </c>
      <c r="HI61">
        <f t="shared" ref="HI61" si="446">HI10-HH10</f>
        <v>633</v>
      </c>
      <c r="HJ61">
        <f t="shared" ref="HJ61:IH61" si="447">HJ10-HI10</f>
        <v>1628</v>
      </c>
      <c r="HK61">
        <f t="shared" si="447"/>
        <v>1461</v>
      </c>
      <c r="HL61">
        <f t="shared" si="447"/>
        <v>1427</v>
      </c>
      <c r="HM61">
        <f t="shared" si="447"/>
        <v>1561</v>
      </c>
      <c r="HN61">
        <f t="shared" si="447"/>
        <v>1555</v>
      </c>
      <c r="HO61">
        <f t="shared" si="447"/>
        <v>709</v>
      </c>
      <c r="HP61">
        <f t="shared" si="447"/>
        <v>470</v>
      </c>
      <c r="HQ61">
        <f t="shared" si="447"/>
        <v>1497</v>
      </c>
      <c r="HR61">
        <f t="shared" si="447"/>
        <v>1213</v>
      </c>
      <c r="HS61">
        <f t="shared" si="447"/>
        <v>1396</v>
      </c>
      <c r="HT61">
        <f t="shared" si="447"/>
        <v>1429</v>
      </c>
      <c r="HU61">
        <f t="shared" si="447"/>
        <v>1443</v>
      </c>
      <c r="HV61">
        <f t="shared" si="447"/>
        <v>775</v>
      </c>
      <c r="HW61">
        <f t="shared" si="447"/>
        <v>670</v>
      </c>
      <c r="HX61">
        <f t="shared" si="447"/>
        <v>1898</v>
      </c>
      <c r="HY61">
        <f t="shared" si="447"/>
        <v>1331</v>
      </c>
      <c r="HZ61">
        <f t="shared" si="447"/>
        <v>1476</v>
      </c>
      <c r="IA61">
        <f t="shared" si="447"/>
        <v>1716</v>
      </c>
      <c r="IB61">
        <f t="shared" si="447"/>
        <v>1586</v>
      </c>
      <c r="IC61">
        <f t="shared" si="447"/>
        <v>1082</v>
      </c>
      <c r="ID61">
        <f t="shared" si="447"/>
        <v>920</v>
      </c>
      <c r="IE61">
        <f t="shared" si="447"/>
        <v>1485</v>
      </c>
      <c r="IF61">
        <f t="shared" si="447"/>
        <v>1792</v>
      </c>
      <c r="IG61">
        <f t="shared" si="447"/>
        <v>1855</v>
      </c>
      <c r="IH61">
        <f t="shared" si="447"/>
        <v>2179</v>
      </c>
    </row>
    <row r="62" spans="1:242" x14ac:dyDescent="0.35">
      <c r="A62" t="s">
        <v>70</v>
      </c>
      <c r="B62" t="str">
        <f>"(31)"</f>
        <v>(31)</v>
      </c>
      <c r="D62">
        <f t="shared" ref="D62" si="448">D11-C11</f>
        <v>0</v>
      </c>
      <c r="E62">
        <f t="shared" ref="E62" si="449">E11-D11</f>
        <v>0</v>
      </c>
      <c r="F62">
        <f t="shared" ref="F62" si="450">F11-E11</f>
        <v>0</v>
      </c>
      <c r="G62">
        <f t="shared" ref="G62" si="451">G11-F11</f>
        <v>0</v>
      </c>
      <c r="H62">
        <f t="shared" ref="H62" si="452">H11-G11</f>
        <v>0</v>
      </c>
      <c r="I62">
        <f t="shared" ref="I62" si="453">I11-H11</f>
        <v>0</v>
      </c>
      <c r="J62">
        <f t="shared" ref="J62" si="454">J11-I11</f>
        <v>0</v>
      </c>
      <c r="K62">
        <f t="shared" ref="K62" si="455">K11-J11</f>
        <v>0</v>
      </c>
      <c r="L62">
        <f t="shared" ref="L62" si="456">L11-K11</f>
        <v>0</v>
      </c>
      <c r="M62">
        <f t="shared" ref="M62" si="457">M11-L11</f>
        <v>0</v>
      </c>
      <c r="N62">
        <f t="shared" ref="N62" si="458">N11-M11</f>
        <v>0</v>
      </c>
      <c r="O62">
        <f t="shared" ref="O62" si="459">O11-N11</f>
        <v>0</v>
      </c>
      <c r="P62">
        <f t="shared" ref="P62" si="460">P11-O11</f>
        <v>0</v>
      </c>
      <c r="Q62">
        <f t="shared" ref="Q62" si="461">Q11-P11</f>
        <v>0</v>
      </c>
      <c r="R62">
        <f t="shared" ref="R62" si="462">R11-Q11</f>
        <v>0</v>
      </c>
      <c r="S62">
        <f t="shared" ref="S62" si="463">S11-R11</f>
        <v>0</v>
      </c>
      <c r="T62">
        <f t="shared" ref="T62" si="464">T11-S11</f>
        <v>0</v>
      </c>
      <c r="U62">
        <f t="shared" ref="U62" si="465">U11-T11</f>
        <v>0</v>
      </c>
      <c r="V62">
        <f t="shared" ref="V62" si="466">V11-U11</f>
        <v>0</v>
      </c>
      <c r="W62">
        <f t="shared" ref="W62" si="467">W11-V11</f>
        <v>0</v>
      </c>
      <c r="X62">
        <f t="shared" ref="X62" si="468">X11-W11</f>
        <v>0</v>
      </c>
      <c r="Y62">
        <f t="shared" ref="Y62" si="469">Y11-X11</f>
        <v>0</v>
      </c>
      <c r="Z62">
        <f t="shared" ref="Z62" si="470">Z11-Y11</f>
        <v>0</v>
      </c>
      <c r="AA62">
        <f t="shared" ref="AA62" si="471">AA11-Z11</f>
        <v>0</v>
      </c>
      <c r="AB62">
        <f t="shared" ref="AB62" si="472">AB11-AA11</f>
        <v>0</v>
      </c>
      <c r="AC62">
        <f t="shared" ref="AC62" si="473">AC11-AB11</f>
        <v>0</v>
      </c>
      <c r="AD62">
        <f t="shared" ref="AD62" si="474">AD11-AC11</f>
        <v>0</v>
      </c>
      <c r="AE62">
        <f t="shared" ref="AE62" si="475">AE11-AD11</f>
        <v>0</v>
      </c>
      <c r="AF62">
        <f t="shared" ref="AF62" si="476">AF11-AE11</f>
        <v>0</v>
      </c>
      <c r="AG62">
        <f t="shared" ref="AG62" si="477">AG11-AF11</f>
        <v>0</v>
      </c>
      <c r="AH62">
        <f t="shared" ref="AH62" si="478">AH11-AG11</f>
        <v>0</v>
      </c>
      <c r="AI62">
        <f t="shared" ref="AI62" si="479">AI11-AH11</f>
        <v>0</v>
      </c>
      <c r="AJ62">
        <f t="shared" ref="AJ62" si="480">AJ11-AI11</f>
        <v>0</v>
      </c>
      <c r="AK62">
        <f t="shared" ref="AK62" si="481">AK11-AJ11</f>
        <v>0</v>
      </c>
      <c r="AL62">
        <f t="shared" ref="AL62" si="482">AL11-AK11</f>
        <v>1</v>
      </c>
      <c r="AM62">
        <f t="shared" ref="AM62" si="483">AM11-AL11</f>
        <v>0</v>
      </c>
      <c r="AN62">
        <f t="shared" ref="AN62" si="484">AN11-AM11</f>
        <v>0</v>
      </c>
      <c r="AO62">
        <f t="shared" ref="AO62" si="485">AO11-AN11</f>
        <v>1</v>
      </c>
      <c r="AP62">
        <f t="shared" ref="AP62" si="486">AP11-AO11</f>
        <v>0</v>
      </c>
      <c r="AQ62">
        <f t="shared" ref="AQ62" si="487">AQ11-AP11</f>
        <v>0</v>
      </c>
      <c r="AR62">
        <f t="shared" ref="AR62" si="488">AR11-AQ11</f>
        <v>0</v>
      </c>
      <c r="AS62">
        <f t="shared" ref="AS62" si="489">AS11-AR11</f>
        <v>2</v>
      </c>
      <c r="AT62">
        <f t="shared" ref="AT62" si="490">AT11-AS11</f>
        <v>0</v>
      </c>
      <c r="AU62">
        <f t="shared" ref="AU62" si="491">AU11-AT11</f>
        <v>9</v>
      </c>
      <c r="AV62">
        <f t="shared" ref="AV62" si="492">AV11-AU11</f>
        <v>0</v>
      </c>
      <c r="AW62">
        <f t="shared" ref="AW62" si="493">AW11-AV11</f>
        <v>7</v>
      </c>
      <c r="AX62">
        <f t="shared" ref="AX62" si="494">AX11-AW11</f>
        <v>5</v>
      </c>
      <c r="AY62">
        <f t="shared" ref="AY62" si="495">AY11-AX11</f>
        <v>6</v>
      </c>
      <c r="AZ62">
        <f t="shared" ref="AZ62" si="496">AZ11-AY11</f>
        <v>7</v>
      </c>
      <c r="BA62">
        <f t="shared" ref="BA62" si="497">BA11-AZ11</f>
        <v>14</v>
      </c>
      <c r="BB62">
        <f t="shared" ref="BB62" si="498">BB11-BA11</f>
        <v>99</v>
      </c>
      <c r="BC62">
        <f t="shared" ref="BC62" si="499">BC11-BB11</f>
        <v>0</v>
      </c>
      <c r="BD62">
        <f t="shared" ref="BD62" si="500">BD11-BC11</f>
        <v>11</v>
      </c>
      <c r="BE62">
        <f t="shared" ref="BE62" si="501">BE11-BD11</f>
        <v>38</v>
      </c>
      <c r="BF62">
        <f t="shared" ref="BF62" si="502">BF11-BE11</f>
        <v>121</v>
      </c>
      <c r="BG62">
        <f t="shared" ref="BG62" si="503">BG11-BF11</f>
        <v>51</v>
      </c>
      <c r="BH62">
        <f t="shared" ref="BH62" si="504">BH11-BG11</f>
        <v>249</v>
      </c>
      <c r="BI62">
        <f t="shared" ref="BI62" si="505">BI11-BH11</f>
        <v>172</v>
      </c>
      <c r="BJ62">
        <f t="shared" ref="BJ62" si="506">BJ11-BI11</f>
        <v>228</v>
      </c>
      <c r="BK62">
        <f t="shared" ref="BK62" si="507">BK11-BJ11</f>
        <v>525</v>
      </c>
      <c r="BL62">
        <f t="shared" ref="BL62" si="508">BL11-BK11</f>
        <v>378</v>
      </c>
      <c r="BM62">
        <f t="shared" ref="BM62" si="509">BM11-BL11</f>
        <v>323</v>
      </c>
      <c r="BN62">
        <f t="shared" ref="BN62" si="510">BN11-BM11</f>
        <v>307</v>
      </c>
      <c r="BO62">
        <f t="shared" ref="BO62" si="511">BO11-BN11</f>
        <v>431</v>
      </c>
      <c r="BP62">
        <f t="shared" ref="BP62" si="512">BP11-BO11</f>
        <v>432</v>
      </c>
      <c r="BQ62">
        <f t="shared" ref="BQ62" si="513">BQ11-BP11</f>
        <v>487</v>
      </c>
      <c r="BR62">
        <f t="shared" ref="BR62" si="514">BR11-BQ11</f>
        <v>352</v>
      </c>
      <c r="BS62">
        <f t="shared" ref="BS62" si="515">BS11-BR11</f>
        <v>323</v>
      </c>
      <c r="BT62">
        <f t="shared" ref="BT62" si="516">BT11-BS11</f>
        <v>1138</v>
      </c>
      <c r="BU62">
        <f t="shared" ref="BU62" si="517">BU11-BT11</f>
        <v>1119</v>
      </c>
      <c r="BV62">
        <f t="shared" ref="BV62" si="518">BV11-BU11</f>
        <v>1208</v>
      </c>
      <c r="BW62">
        <f t="shared" ref="BW62" si="519">BW11-BV11</f>
        <v>1012</v>
      </c>
      <c r="BX62">
        <f t="shared" ref="BX62" si="520">BX11-BW11</f>
        <v>1304</v>
      </c>
      <c r="BY62">
        <f t="shared" ref="BY62" si="521">BY11-BX11</f>
        <v>770</v>
      </c>
      <c r="BZ62">
        <f t="shared" ref="BZ62" si="522">BZ11-BY11</f>
        <v>1031</v>
      </c>
      <c r="CA62">
        <f t="shared" ref="CA62" si="523">CA11-BZ11</f>
        <v>1873</v>
      </c>
      <c r="CB62">
        <f t="shared" ref="CB62" si="524">CB11-CA11</f>
        <v>2136</v>
      </c>
      <c r="CC62">
        <f t="shared" ref="CC62" si="525">CC11-CB11</f>
        <v>1922</v>
      </c>
      <c r="CD62">
        <f t="shared" ref="CD62" si="526">CD11-CC11</f>
        <v>1546</v>
      </c>
      <c r="CE62">
        <f t="shared" ref="CE62" si="527">CE11-CD11</f>
        <v>1089</v>
      </c>
      <c r="CF62">
        <f t="shared" ref="CF62" si="528">CF11-CE11</f>
        <v>1465</v>
      </c>
      <c r="CG62">
        <f t="shared" ref="CG62" si="529">CG11-CF11</f>
        <v>1238</v>
      </c>
      <c r="CH62">
        <f t="shared" ref="CH62" si="530">CH11-CG11</f>
        <v>1832</v>
      </c>
      <c r="CI62">
        <f t="shared" ref="CI62" si="531">CI11-CH11</f>
        <v>3058</v>
      </c>
      <c r="CJ62">
        <f t="shared" ref="CJ62" si="532">CJ11-CI11</f>
        <v>2105</v>
      </c>
      <c r="CK62">
        <f t="shared" ref="CK62" si="533">CK11-CJ11</f>
        <v>3257</v>
      </c>
      <c r="CL62">
        <f t="shared" ref="CL62" si="534">CL11-CK11</f>
        <v>2976</v>
      </c>
      <c r="CM62">
        <f t="shared" ref="CM62" si="535">CM11-CL11</f>
        <v>1996</v>
      </c>
      <c r="CN62">
        <f t="shared" ref="CN62" si="536">CN11-CM11</f>
        <v>2089</v>
      </c>
      <c r="CO62">
        <f t="shared" ref="CO62" si="537">CO11-CN11</f>
        <v>2336</v>
      </c>
      <c r="CP62">
        <f t="shared" ref="CP62" si="538">CP11-CO11</f>
        <v>2678</v>
      </c>
      <c r="CQ62">
        <f t="shared" ref="CQ62" si="539">CQ11-CP11</f>
        <v>4279</v>
      </c>
      <c r="CR62">
        <f t="shared" ref="CR62" si="540">CR11-CQ11</f>
        <v>4007</v>
      </c>
      <c r="CS62">
        <f t="shared" ref="CS62" si="541">CS11-CR11</f>
        <v>5281</v>
      </c>
      <c r="CT62">
        <f t="shared" ref="CT62" si="542">CT11-CS11</f>
        <v>3776</v>
      </c>
      <c r="CU62">
        <f t="shared" ref="CU62" si="543">CU11-CT11</f>
        <v>4346</v>
      </c>
      <c r="CV62">
        <f t="shared" ref="CV62" si="544">CV11-CU11</f>
        <v>5789</v>
      </c>
      <c r="CW62">
        <f t="shared" ref="CW62" si="545">CW11-CV11</f>
        <v>6450</v>
      </c>
      <c r="CX62">
        <f t="shared" ref="CX62" si="546">CX11-CW11</f>
        <v>7502</v>
      </c>
      <c r="CY62">
        <f t="shared" ref="CY62" si="547">CY11-CX11</f>
        <v>5015</v>
      </c>
      <c r="CZ62">
        <f t="shared" ref="CZ62" si="548">CZ11-CY11</f>
        <v>4898</v>
      </c>
      <c r="DA62">
        <f t="shared" ref="DA62" si="549">DA11-CZ11</f>
        <v>4726</v>
      </c>
      <c r="DB62">
        <f t="shared" ref="DB62" si="550">DB11-DA11</f>
        <v>6794</v>
      </c>
      <c r="DC62">
        <f t="shared" ref="DC62" si="551">DC11-DB11</f>
        <v>6835</v>
      </c>
      <c r="DD62">
        <f t="shared" ref="DD62" si="552">DD11-DC11</f>
        <v>11156</v>
      </c>
      <c r="DE62">
        <f t="shared" ref="DE62" si="553">DE11-DD11</f>
        <v>9162</v>
      </c>
      <c r="DF62">
        <f t="shared" ref="DF62" si="554">DF11-DE11</f>
        <v>11121</v>
      </c>
      <c r="DG62">
        <f t="shared" ref="DG62" si="555">DG11-DF11</f>
        <v>9167</v>
      </c>
      <c r="DH62">
        <f t="shared" ref="DH62" si="556">DH11-DG11</f>
        <v>6638</v>
      </c>
      <c r="DI62">
        <f t="shared" ref="DI62" si="557">DI11-DH11</f>
        <v>6895</v>
      </c>
      <c r="DJ62">
        <f t="shared" ref="DJ62" si="558">DJ11-DI11</f>
        <v>8620</v>
      </c>
      <c r="DK62">
        <f t="shared" ref="DK62" si="559">DK11-DJ11</f>
        <v>11923</v>
      </c>
      <c r="DL62">
        <f t="shared" ref="DL62" si="560">DL11-DK11</f>
        <v>13028</v>
      </c>
      <c r="DM62">
        <f t="shared" ref="DM62" si="561">DM11-DL11</f>
        <v>17126</v>
      </c>
      <c r="DN62">
        <f t="shared" ref="DN62" si="562">DN11-DM11</f>
        <v>13220</v>
      </c>
      <c r="DO62">
        <f t="shared" ref="DO62" si="563">DO11-DN11</f>
        <v>7569</v>
      </c>
      <c r="DP62">
        <f t="shared" ref="DP62" si="564">DP11-DO11</f>
        <v>14288</v>
      </c>
      <c r="DQ62">
        <f t="shared" ref="DQ62" si="565">DQ11-DP11</f>
        <v>16517</v>
      </c>
      <c r="DR62">
        <f t="shared" ref="DR62" si="566">DR11-DQ11</f>
        <v>19694</v>
      </c>
      <c r="DS62">
        <f t="shared" ref="DS62:IH62" si="567">DS11-DR11</f>
        <v>18508</v>
      </c>
      <c r="DT62">
        <f t="shared" si="567"/>
        <v>20803</v>
      </c>
      <c r="DU62">
        <f t="shared" si="567"/>
        <v>16508</v>
      </c>
      <c r="DV62">
        <f t="shared" si="567"/>
        <v>15813</v>
      </c>
      <c r="DW62">
        <f t="shared" si="567"/>
        <v>11687</v>
      </c>
      <c r="DX62">
        <f t="shared" si="567"/>
        <v>16324</v>
      </c>
      <c r="DY62">
        <f t="shared" si="567"/>
        <v>20599</v>
      </c>
      <c r="DZ62">
        <f t="shared" si="567"/>
        <v>26417</v>
      </c>
      <c r="EA62">
        <f t="shared" si="567"/>
        <v>26928</v>
      </c>
      <c r="EB62">
        <f t="shared" si="567"/>
        <v>33274</v>
      </c>
      <c r="EC62">
        <f t="shared" si="567"/>
        <v>16409</v>
      </c>
      <c r="ED62">
        <f t="shared" si="567"/>
        <v>11598</v>
      </c>
      <c r="EE62">
        <f t="shared" si="567"/>
        <v>28936</v>
      </c>
      <c r="EF62">
        <f t="shared" si="567"/>
        <v>28633</v>
      </c>
      <c r="EG62">
        <f t="shared" si="567"/>
        <v>30925</v>
      </c>
      <c r="EH62">
        <f t="shared" si="567"/>
        <v>30830</v>
      </c>
      <c r="EI62">
        <f t="shared" si="567"/>
        <v>27075</v>
      </c>
      <c r="EJ62">
        <f t="shared" si="567"/>
        <v>18912</v>
      </c>
      <c r="EK62">
        <f t="shared" si="567"/>
        <v>15654</v>
      </c>
      <c r="EL62">
        <f t="shared" si="567"/>
        <v>32091</v>
      </c>
      <c r="EM62">
        <f t="shared" si="567"/>
        <v>32913</v>
      </c>
      <c r="EN62">
        <f t="shared" si="567"/>
        <v>30412</v>
      </c>
      <c r="EO62">
        <f t="shared" si="567"/>
        <v>25982</v>
      </c>
      <c r="EP62">
        <f t="shared" si="567"/>
        <v>21704</v>
      </c>
      <c r="EQ62">
        <f t="shared" si="567"/>
        <v>17110</v>
      </c>
      <c r="ER62">
        <f t="shared" si="567"/>
        <v>20647</v>
      </c>
      <c r="ES62">
        <f t="shared" si="567"/>
        <v>34918</v>
      </c>
      <c r="ET62">
        <f t="shared" si="567"/>
        <v>32188</v>
      </c>
      <c r="EU62">
        <f t="shared" si="567"/>
        <v>22765</v>
      </c>
      <c r="EV62">
        <f t="shared" si="567"/>
        <v>54771</v>
      </c>
      <c r="EW62">
        <f t="shared" si="567"/>
        <v>34666</v>
      </c>
      <c r="EX62">
        <f t="shared" si="567"/>
        <v>15762</v>
      </c>
      <c r="EY62">
        <f t="shared" si="567"/>
        <v>23129</v>
      </c>
      <c r="EZ62">
        <f t="shared" si="567"/>
        <v>39436</v>
      </c>
      <c r="FA62">
        <f t="shared" si="567"/>
        <v>42725</v>
      </c>
      <c r="FB62">
        <f t="shared" si="567"/>
        <v>39483</v>
      </c>
      <c r="FC62">
        <f t="shared" si="567"/>
        <v>46860</v>
      </c>
      <c r="FD62">
        <f t="shared" si="567"/>
        <v>38693</v>
      </c>
      <c r="FE62">
        <f t="shared" si="567"/>
        <v>30476</v>
      </c>
      <c r="FF62">
        <f t="shared" si="567"/>
        <v>24052</v>
      </c>
      <c r="FG62">
        <f t="shared" si="567"/>
        <v>33846</v>
      </c>
      <c r="FH62">
        <f t="shared" si="567"/>
        <v>46712</v>
      </c>
      <c r="FI62">
        <f t="shared" si="567"/>
        <v>48105</v>
      </c>
      <c r="FJ62">
        <f t="shared" si="567"/>
        <v>42223</v>
      </c>
      <c r="FK62">
        <f t="shared" si="567"/>
        <v>37923</v>
      </c>
      <c r="FL62">
        <f t="shared" si="567"/>
        <v>26051</v>
      </c>
      <c r="FM62">
        <f t="shared" si="567"/>
        <v>20229</v>
      </c>
      <c r="FN62">
        <f t="shared" si="567"/>
        <v>45305</v>
      </c>
      <c r="FO62">
        <f t="shared" si="567"/>
        <v>44571</v>
      </c>
      <c r="FP62">
        <f t="shared" si="567"/>
        <v>42619</v>
      </c>
      <c r="FQ62">
        <f t="shared" si="567"/>
        <v>45048</v>
      </c>
      <c r="FR62">
        <f t="shared" si="567"/>
        <v>39023</v>
      </c>
      <c r="FS62">
        <f t="shared" si="567"/>
        <v>24831</v>
      </c>
      <c r="FT62">
        <f t="shared" si="567"/>
        <v>20286</v>
      </c>
      <c r="FU62">
        <f t="shared" si="567"/>
        <v>41857</v>
      </c>
      <c r="FV62">
        <f t="shared" si="567"/>
        <v>39924</v>
      </c>
      <c r="FW62">
        <f t="shared" si="567"/>
        <v>45403</v>
      </c>
      <c r="FX62">
        <f t="shared" si="567"/>
        <v>34177</v>
      </c>
      <c r="FY62">
        <f t="shared" si="567"/>
        <v>28532</v>
      </c>
      <c r="FZ62">
        <f t="shared" si="567"/>
        <v>23529</v>
      </c>
      <c r="GA62">
        <f t="shared" si="567"/>
        <v>20257</v>
      </c>
      <c r="GB62">
        <f t="shared" si="567"/>
        <v>41008</v>
      </c>
      <c r="GC62">
        <f t="shared" si="567"/>
        <v>67860</v>
      </c>
      <c r="GD62">
        <f t="shared" si="567"/>
        <v>59961</v>
      </c>
      <c r="GE62">
        <f t="shared" si="567"/>
        <v>55891</v>
      </c>
      <c r="GF62">
        <f t="shared" si="567"/>
        <v>51147</v>
      </c>
      <c r="GG62">
        <f t="shared" si="567"/>
        <v>24578</v>
      </c>
      <c r="GH62">
        <f t="shared" si="567"/>
        <v>23284</v>
      </c>
      <c r="GI62">
        <f t="shared" si="567"/>
        <v>40816</v>
      </c>
      <c r="GJ62">
        <f t="shared" si="567"/>
        <v>69074</v>
      </c>
      <c r="GK62">
        <f t="shared" si="567"/>
        <v>57837</v>
      </c>
      <c r="GL62">
        <f t="shared" si="567"/>
        <v>52383</v>
      </c>
      <c r="GM62">
        <f t="shared" si="567"/>
        <v>45392</v>
      </c>
      <c r="GN62">
        <f t="shared" si="567"/>
        <v>25800</v>
      </c>
      <c r="GO62">
        <f t="shared" si="567"/>
        <v>16641</v>
      </c>
      <c r="GP62">
        <f t="shared" si="567"/>
        <v>51603</v>
      </c>
      <c r="GQ62">
        <f t="shared" si="567"/>
        <v>57152</v>
      </c>
      <c r="GR62">
        <f t="shared" si="567"/>
        <v>53139</v>
      </c>
      <c r="GS62">
        <f t="shared" si="567"/>
        <v>50230</v>
      </c>
      <c r="GT62">
        <f t="shared" si="567"/>
        <v>49970</v>
      </c>
      <c r="GU62">
        <f t="shared" si="567"/>
        <v>23010</v>
      </c>
      <c r="GV62">
        <f t="shared" si="567"/>
        <v>22048</v>
      </c>
      <c r="GW62">
        <f t="shared" si="567"/>
        <v>52160</v>
      </c>
      <c r="GX62">
        <f t="shared" si="567"/>
        <v>55155</v>
      </c>
      <c r="GY62">
        <f t="shared" si="567"/>
        <v>60091</v>
      </c>
      <c r="GZ62">
        <f t="shared" si="567"/>
        <v>50644</v>
      </c>
      <c r="HA62">
        <f t="shared" si="567"/>
        <v>41576</v>
      </c>
      <c r="HB62">
        <f t="shared" si="567"/>
        <v>23101</v>
      </c>
      <c r="HC62">
        <f t="shared" si="567"/>
        <v>19373</v>
      </c>
      <c r="HD62">
        <f t="shared" si="567"/>
        <v>47784</v>
      </c>
      <c r="HE62">
        <f t="shared" si="567"/>
        <v>49298</v>
      </c>
      <c r="HF62">
        <f t="shared" si="567"/>
        <v>45323</v>
      </c>
      <c r="HG62">
        <f t="shared" si="567"/>
        <v>30355</v>
      </c>
      <c r="HH62">
        <f t="shared" si="567"/>
        <v>50032</v>
      </c>
      <c r="HI62">
        <f t="shared" si="567"/>
        <v>23421</v>
      </c>
      <c r="HJ62">
        <f t="shared" si="567"/>
        <v>17078</v>
      </c>
      <c r="HK62">
        <f t="shared" si="567"/>
        <v>47134</v>
      </c>
      <c r="HL62">
        <f t="shared" si="567"/>
        <v>47161</v>
      </c>
      <c r="HM62">
        <f t="shared" si="567"/>
        <v>44235</v>
      </c>
      <c r="HN62">
        <f t="shared" si="567"/>
        <v>43412</v>
      </c>
      <c r="HO62">
        <f t="shared" si="567"/>
        <v>41350</v>
      </c>
      <c r="HP62">
        <f t="shared" si="567"/>
        <v>16158</v>
      </c>
      <c r="HQ62">
        <f t="shared" si="567"/>
        <v>45961</v>
      </c>
      <c r="HR62">
        <f t="shared" si="567"/>
        <v>42659</v>
      </c>
      <c r="HS62">
        <f t="shared" si="567"/>
        <v>46934</v>
      </c>
      <c r="HT62">
        <f t="shared" si="567"/>
        <v>43773</v>
      </c>
      <c r="HU62">
        <f t="shared" si="567"/>
        <v>50163</v>
      </c>
      <c r="HV62">
        <f t="shared" si="567"/>
        <v>31199</v>
      </c>
      <c r="HW62">
        <f t="shared" si="567"/>
        <v>14521</v>
      </c>
      <c r="HX62">
        <f t="shared" si="567"/>
        <v>10273</v>
      </c>
      <c r="HY62">
        <f t="shared" si="567"/>
        <v>14279</v>
      </c>
      <c r="HZ62">
        <f t="shared" si="567"/>
        <v>35816</v>
      </c>
      <c r="IA62">
        <f t="shared" si="567"/>
        <v>40557</v>
      </c>
      <c r="IB62">
        <f t="shared" si="567"/>
        <v>43718</v>
      </c>
      <c r="IC62">
        <f t="shared" si="567"/>
        <v>33523</v>
      </c>
      <c r="ID62">
        <f t="shared" si="567"/>
        <v>14768</v>
      </c>
      <c r="IE62">
        <f t="shared" si="567"/>
        <v>15155</v>
      </c>
      <c r="IF62">
        <f t="shared" si="567"/>
        <v>36653</v>
      </c>
      <c r="IG62">
        <f t="shared" si="567"/>
        <v>36820</v>
      </c>
      <c r="IH62">
        <f t="shared" si="567"/>
        <v>36303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IH62"/>
  <sheetViews>
    <sheetView topLeftCell="S67" zoomScale="90" zoomScaleNormal="90" workbookViewId="0">
      <selection activeCell="A18" sqref="A18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7" width="10.6328125" bestFit="1" customWidth="1"/>
    <col min="238" max="242" width="9" bestFit="1" customWidth="1"/>
  </cols>
  <sheetData>
    <row r="2" spans="1:242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  <c r="HW2" s="1">
        <f>'time_series_19-covid-Confirmed'!HY2</f>
        <v>43991</v>
      </c>
      <c r="HX2" s="1">
        <f>'time_series_19-covid-Confirmed'!HZ2</f>
        <v>44021</v>
      </c>
      <c r="HY2" s="1">
        <f>'time_series_19-covid-Confirmed'!IA2</f>
        <v>44052</v>
      </c>
      <c r="HZ2" s="1">
        <f>'time_series_19-covid-Confirmed'!IB2</f>
        <v>44083</v>
      </c>
      <c r="IA2" s="1">
        <f>'time_series_19-covid-Confirmed'!IC2</f>
        <v>44113</v>
      </c>
      <c r="IB2" s="1">
        <f>'time_series_19-covid-Confirmed'!ID2</f>
        <v>44144</v>
      </c>
      <c r="IC2" s="1">
        <f>'time_series_19-covid-Confirmed'!IE2</f>
        <v>44174</v>
      </c>
      <c r="ID2" s="1" t="str">
        <f>'time_series_19-covid-Confirmed'!IF2</f>
        <v>9/13/20</v>
      </c>
      <c r="IE2" s="1" t="str">
        <f>'time_series_19-covid-Confirmed'!IG2</f>
        <v>9/14/20</v>
      </c>
      <c r="IF2" s="1" t="str">
        <f>'time_series_19-covid-Confirmed'!IH2</f>
        <v>9/15/20</v>
      </c>
      <c r="IG2" s="1" t="str">
        <f>'time_series_19-covid-Confirmed'!II2</f>
        <v>9/16/20</v>
      </c>
      <c r="IH2" s="1" t="str">
        <f>'time_series_19-covid-Confirmed'!IJ2</f>
        <v>9/17/20</v>
      </c>
    </row>
    <row r="3" spans="1:242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14922177</v>
      </c>
      <c r="HI3">
        <f>'time_series_19-covid-Recovered'!HK1</f>
        <v>15137610</v>
      </c>
      <c r="HJ3">
        <f>'time_series_19-covid-Recovered'!HL1</f>
        <v>15337659</v>
      </c>
      <c r="HK3">
        <f>'time_series_19-covid-Recovered'!HM1</f>
        <v>15570598</v>
      </c>
      <c r="HL3">
        <f>'time_series_19-covid-Recovered'!HN1</f>
        <v>15794947</v>
      </c>
      <c r="HM3">
        <f>'time_series_19-covid-Recovered'!HO1</f>
        <v>15996510</v>
      </c>
      <c r="HN3">
        <f>'time_series_19-covid-Recovered'!HP1</f>
        <v>16196934</v>
      </c>
      <c r="HO3">
        <f>'time_series_19-covid-Recovered'!HQ1</f>
        <v>16408559</v>
      </c>
      <c r="HP3">
        <f>'time_series_19-covid-Recovered'!HR1</f>
        <v>16616995</v>
      </c>
      <c r="HQ3">
        <f>'time_series_19-covid-Recovered'!HS1</f>
        <v>16818436</v>
      </c>
      <c r="HR3">
        <f>'time_series_19-covid-Recovered'!HT1</f>
        <v>17073236</v>
      </c>
      <c r="HS3">
        <f>'time_series_19-covid-Recovered'!HU1</f>
        <v>17291874</v>
      </c>
      <c r="HT3">
        <f>'time_series_19-covid-Recovered'!HV1</f>
        <v>17512585</v>
      </c>
      <c r="HU3">
        <f>'time_series_19-covid-Recovered'!HW1</f>
        <v>17726336</v>
      </c>
      <c r="HV3">
        <f>'time_series_19-covid-Recovered'!HX1</f>
        <v>17927195</v>
      </c>
      <c r="HW3">
        <f>'time_series_19-covid-Recovered'!HY1</f>
        <v>18137310</v>
      </c>
      <c r="HX3">
        <f>'time_series_19-covid-Recovered'!HZ1</f>
        <v>18336112</v>
      </c>
      <c r="HY3">
        <f>'time_series_19-covid-Recovered'!IA1</f>
        <v>18524391</v>
      </c>
      <c r="HZ3">
        <f>'time_series_19-covid-Recovered'!IB1</f>
        <v>18776723</v>
      </c>
      <c r="IA3">
        <f>'time_series_19-covid-Recovered'!IC1</f>
        <v>18992383</v>
      </c>
      <c r="IB3">
        <f>'time_series_19-covid-Recovered'!ID1</f>
        <v>19215800</v>
      </c>
      <c r="IC3">
        <f>'time_series_19-covid-Recovered'!IE1</f>
        <v>19439157</v>
      </c>
      <c r="ID3">
        <f>'time_series_19-covid-Recovered'!IF1</f>
        <v>19624935</v>
      </c>
      <c r="IE3">
        <f>'time_series_19-covid-Recovered'!IG1</f>
        <v>19775100</v>
      </c>
      <c r="IF3">
        <f>'time_series_19-covid-Recovered'!IH1</f>
        <v>20078979</v>
      </c>
      <c r="IG3">
        <f>'time_series_19-covid-Recovered'!II1</f>
        <v>20225219</v>
      </c>
      <c r="IH3">
        <f>'time_series_19-covid-Recovered'!IJ1</f>
        <v>20439713</v>
      </c>
    </row>
    <row r="4" spans="1:242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  <c r="HN4">
        <f>SUM('time_series_19-covid-Recovered'!HP236:HP246)</f>
        <v>1615</v>
      </c>
      <c r="HO4">
        <f>SUM('time_series_19-covid-Recovered'!HQ236:HQ246)</f>
        <v>1622</v>
      </c>
      <c r="HP4">
        <f>SUM('time_series_19-covid-Recovered'!HR236:HR246)</f>
        <v>1624</v>
      </c>
      <c r="HQ4">
        <f>SUM('time_series_19-covid-Recovered'!HS236:HS246)</f>
        <v>1682</v>
      </c>
      <c r="HR4">
        <f>SUM('time_series_19-covid-Recovered'!HT236:HT246)</f>
        <v>1709</v>
      </c>
      <c r="HS4">
        <f>SUM('time_series_19-covid-Recovered'!HU236:HU246)</f>
        <v>1742</v>
      </c>
      <c r="HT4">
        <f>SUM('time_series_19-covid-Recovered'!HV236:HV246)</f>
        <v>1750</v>
      </c>
      <c r="HU4">
        <f>SUM('time_series_19-covid-Recovered'!HW236:HW246)</f>
        <v>1756</v>
      </c>
      <c r="HV4">
        <f>SUM('time_series_19-covid-Recovered'!HX236:HX246)</f>
        <v>1806</v>
      </c>
      <c r="HW4">
        <f>SUM('time_series_19-covid-Recovered'!HY236:HY246)</f>
        <v>1824</v>
      </c>
      <c r="HX4">
        <f>SUM('time_series_19-covid-Recovered'!HZ236:HZ246)</f>
        <v>1824</v>
      </c>
      <c r="HY4">
        <f>SUM('time_series_19-covid-Recovered'!IA236:IA246)</f>
        <v>1827</v>
      </c>
      <c r="HZ4">
        <f>SUM('time_series_19-covid-Recovered'!IB236:IB246)</f>
        <v>1831</v>
      </c>
      <c r="IA4">
        <f>SUM('time_series_19-covid-Recovered'!IC236:IC246)</f>
        <v>1845</v>
      </c>
      <c r="IB4">
        <f>SUM('time_series_19-covid-Recovered'!ID236:ID246)</f>
        <v>1848</v>
      </c>
      <c r="IC4">
        <f>SUM('time_series_19-covid-Recovered'!IE236:IE246)</f>
        <v>1880</v>
      </c>
      <c r="ID4">
        <f>SUM('time_series_19-covid-Recovered'!IF236:IF246)</f>
        <v>2146</v>
      </c>
      <c r="IE4">
        <f>SUM('time_series_19-covid-Recovered'!IG236:IG246)</f>
        <v>2152</v>
      </c>
      <c r="IF4">
        <f>SUM('time_series_19-covid-Recovered'!IH236:IH246)</f>
        <v>2184</v>
      </c>
      <c r="IG4">
        <f>SUM('time_series_19-covid-Recovered'!II236:II246)</f>
        <v>2190</v>
      </c>
      <c r="IH4">
        <f>SUM('time_series_19-covid-Recovered'!IJ236:IJ246)</f>
        <v>2201</v>
      </c>
    </row>
    <row r="5" spans="1:242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  <c r="HW5">
        <f>'time_series_19-covid-Recovered'!HY139</f>
        <v>210015</v>
      </c>
      <c r="HX5">
        <f>'time_series_19-covid-Recovered'!HZ139</f>
        <v>210238</v>
      </c>
      <c r="HY5">
        <f>'time_series_19-covid-Recovered'!IA139</f>
        <v>210801</v>
      </c>
      <c r="HZ5">
        <f>'time_series_19-covid-Recovered'!IB139</f>
        <v>211272</v>
      </c>
      <c r="IA5">
        <f>'time_series_19-covid-Recovered'!IC139</f>
        <v>211885</v>
      </c>
      <c r="IB5">
        <f>'time_series_19-covid-Recovered'!ID139</f>
        <v>212432</v>
      </c>
      <c r="IC5">
        <f>'time_series_19-covid-Recovered'!IE139</f>
        <v>213191</v>
      </c>
      <c r="ID5">
        <f>'time_series_19-covid-Recovered'!IF139</f>
        <v>213634</v>
      </c>
      <c r="IE5">
        <f>'time_series_19-covid-Recovered'!IG139</f>
        <v>213950</v>
      </c>
      <c r="IF5">
        <f>'time_series_19-covid-Recovered'!IH139</f>
        <v>214645</v>
      </c>
      <c r="IG5">
        <f>'time_series_19-covid-Recovered'!II139</f>
        <v>215265</v>
      </c>
      <c r="IH5">
        <f>'time_series_19-covid-Recovered'!IJ139</f>
        <v>215954</v>
      </c>
    </row>
    <row r="6" spans="1:242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  <c r="HN6">
        <f>'time_series_19-covid-Recovered'!HP214</f>
        <v>533935</v>
      </c>
      <c r="HO6">
        <f>'time_series_19-covid-Recovered'!HQ214</f>
        <v>536694</v>
      </c>
      <c r="HP6">
        <f>'time_series_19-covid-Recovered'!HR214</f>
        <v>538604</v>
      </c>
      <c r="HQ6">
        <f>'time_series_19-covid-Recovered'!HS214</f>
        <v>540923</v>
      </c>
      <c r="HR6">
        <f>'time_series_19-covid-Recovered'!HT214</f>
        <v>549993</v>
      </c>
      <c r="HS6">
        <f>'time_series_19-covid-Recovered'!HU214</f>
        <v>553456</v>
      </c>
      <c r="HT6">
        <f>'time_series_19-covid-Recovered'!HV214</f>
        <v>554887</v>
      </c>
      <c r="HU6">
        <f>'time_series_19-covid-Recovered'!HW214</f>
        <v>557818</v>
      </c>
      <c r="HV6">
        <f>'time_series_19-covid-Recovered'!HX214</f>
        <v>561204</v>
      </c>
      <c r="HW6">
        <f>'time_series_19-covid-Recovered'!HY214</f>
        <v>563891</v>
      </c>
      <c r="HX6">
        <f>'time_series_19-covid-Recovered'!HZ214</f>
        <v>566555</v>
      </c>
      <c r="HY6">
        <f>'time_series_19-covid-Recovered'!IA214</f>
        <v>567729</v>
      </c>
      <c r="HZ6">
        <f>'time_series_19-covid-Recovered'!IB214</f>
        <v>569935</v>
      </c>
      <c r="IA6">
        <f>'time_series_19-covid-Recovered'!IC214</f>
        <v>573003</v>
      </c>
      <c r="IB6">
        <f>'time_series_19-covid-Recovered'!ID214</f>
        <v>574587</v>
      </c>
      <c r="IC6">
        <f>'time_series_19-covid-Recovered'!IE214</f>
        <v>576423</v>
      </c>
      <c r="ID6">
        <f>'time_series_19-covid-Recovered'!IF214</f>
        <v>577906</v>
      </c>
      <c r="IE6">
        <f>'time_series_19-covid-Recovered'!IG214</f>
        <v>579289</v>
      </c>
      <c r="IF6">
        <f>'time_series_19-covid-Recovered'!IH214</f>
        <v>583126</v>
      </c>
      <c r="IG6">
        <f>'time_series_19-covid-Recovered'!II214</f>
        <v>584195</v>
      </c>
      <c r="IH6">
        <f>'time_series_19-covid-Recovered'!IJ214</f>
        <v>585303</v>
      </c>
    </row>
    <row r="7" spans="1:242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  <c r="HN7">
        <f>'time_series_19-covid-Recovered'!HP216</f>
        <v>150376</v>
      </c>
      <c r="HO7">
        <f>'time_series_19-covid-Recovered'!HQ216</f>
        <v>150376</v>
      </c>
      <c r="HP7">
        <f>'time_series_19-covid-Recovered'!HR216</f>
        <v>150376</v>
      </c>
      <c r="HQ7">
        <f>'time_series_19-covid-Recovered'!HS216</f>
        <v>150376</v>
      </c>
      <c r="HR7">
        <f>'time_series_19-covid-Recovered'!HT216</f>
        <v>150376</v>
      </c>
      <c r="HS7">
        <f>'time_series_19-covid-Recovered'!HU216</f>
        <v>150376</v>
      </c>
      <c r="HT7">
        <f>'time_series_19-covid-Recovered'!HV216</f>
        <v>150376</v>
      </c>
      <c r="HU7">
        <f>'time_series_19-covid-Recovered'!HW216</f>
        <v>150376</v>
      </c>
      <c r="HV7">
        <f>'time_series_19-covid-Recovered'!HX216</f>
        <v>150376</v>
      </c>
      <c r="HW7">
        <f>'time_series_19-covid-Recovered'!HY216</f>
        <v>150376</v>
      </c>
      <c r="HX7">
        <f>'time_series_19-covid-Recovered'!HZ216</f>
        <v>150376</v>
      </c>
      <c r="HY7">
        <f>'time_series_19-covid-Recovered'!IA216</f>
        <v>150376</v>
      </c>
      <c r="HZ7">
        <f>'time_series_19-covid-Recovered'!IB216</f>
        <v>150376</v>
      </c>
      <c r="IA7">
        <f>'time_series_19-covid-Recovered'!IC216</f>
        <v>150376</v>
      </c>
      <c r="IB7">
        <f>'time_series_19-covid-Recovered'!ID216</f>
        <v>150376</v>
      </c>
      <c r="IC7">
        <f>'time_series_19-covid-Recovered'!IE216</f>
        <v>150376</v>
      </c>
      <c r="ID7">
        <f>'time_series_19-covid-Recovered'!IF216</f>
        <v>150376</v>
      </c>
      <c r="IE7">
        <f>'time_series_19-covid-Recovered'!IG216</f>
        <v>150376</v>
      </c>
      <c r="IF7">
        <f>'time_series_19-covid-Recovered'!IH216</f>
        <v>150376</v>
      </c>
      <c r="IG7">
        <f>'time_series_19-covid-Recovered'!II216</f>
        <v>150376</v>
      </c>
      <c r="IH7">
        <f>'time_series_19-covid-Recovered'!IJ216</f>
        <v>150376</v>
      </c>
    </row>
    <row r="8" spans="1:242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  <c r="HW8">
        <f>SUM('time_series_19-covid-Recovered'!HY106:HY116)</f>
        <v>87927</v>
      </c>
      <c r="HX8">
        <f>SUM('time_series_19-covid-Recovered'!HZ106:HZ116)</f>
        <v>88484</v>
      </c>
      <c r="HY8">
        <f>SUM('time_series_19-covid-Recovered'!IA106:IA116)</f>
        <v>88876</v>
      </c>
      <c r="HZ8">
        <f>SUM('time_series_19-covid-Recovered'!IB106:IB116)</f>
        <v>89242</v>
      </c>
      <c r="IA8">
        <f>SUM('time_series_19-covid-Recovered'!IC106:IC116)</f>
        <v>89468</v>
      </c>
      <c r="IB8">
        <f>SUM('time_series_19-covid-Recovered'!ID106:ID116)</f>
        <v>89890</v>
      </c>
      <c r="IC8">
        <f>SUM('time_series_19-covid-Recovered'!IE106:IE116)</f>
        <v>90445</v>
      </c>
      <c r="ID8">
        <f>SUM('time_series_19-covid-Recovered'!IF106:IF116)</f>
        <v>90445</v>
      </c>
      <c r="IE8">
        <f>SUM('time_series_19-covid-Recovered'!IG106:IG116)</f>
        <v>90432</v>
      </c>
      <c r="IF8">
        <f>SUM('time_series_19-covid-Recovered'!IH106:IH116)</f>
        <v>90816</v>
      </c>
      <c r="IG8">
        <f>SUM('time_series_19-covid-Recovered'!II106:II116)</f>
        <v>91293</v>
      </c>
      <c r="IH8">
        <f>SUM('time_series_19-covid-Recovered'!IJ106:IJ116)</f>
        <v>91765</v>
      </c>
    </row>
    <row r="9" spans="1:242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  <c r="HN9">
        <f>'time_series_19-covid-Recovered'!HP232</f>
        <v>2118367</v>
      </c>
      <c r="HO9">
        <f>'time_series_19-covid-Recovered'!HQ232</f>
        <v>2140614</v>
      </c>
      <c r="HP9">
        <f>'time_series_19-covid-Recovered'!HR232</f>
        <v>2153939</v>
      </c>
      <c r="HQ9">
        <f>'time_series_19-covid-Recovered'!HS232</f>
        <v>2184825</v>
      </c>
      <c r="HR9">
        <f>'time_series_19-covid-Recovered'!HT232</f>
        <v>2202663</v>
      </c>
      <c r="HS9">
        <f>'time_series_19-covid-Recovered'!HU232</f>
        <v>2231757</v>
      </c>
      <c r="HT9">
        <f>'time_series_19-covid-Recovered'!HV232</f>
        <v>2266957</v>
      </c>
      <c r="HU9">
        <f>'time_series_19-covid-Recovered'!HW232</f>
        <v>2283454</v>
      </c>
      <c r="HV9">
        <f>'time_series_19-covid-Recovered'!HX232</f>
        <v>2302187</v>
      </c>
      <c r="HW9">
        <f>'time_series_19-covid-Recovered'!HY232</f>
        <v>2315995</v>
      </c>
      <c r="HX9">
        <f>'time_series_19-covid-Recovered'!HZ232</f>
        <v>2333551</v>
      </c>
      <c r="HY9">
        <f>'time_series_19-covid-Recovered'!IA232</f>
        <v>2359111</v>
      </c>
      <c r="HZ9">
        <f>'time_series_19-covid-Recovered'!IB232</f>
        <v>2387479</v>
      </c>
      <c r="IA9">
        <f>'time_series_19-covid-Recovered'!IC232</f>
        <v>2403511</v>
      </c>
      <c r="IB9">
        <f>'time_series_19-covid-Recovered'!ID232</f>
        <v>2417878</v>
      </c>
      <c r="IC9">
        <f>'time_series_19-covid-Recovered'!IE232</f>
        <v>2434658</v>
      </c>
      <c r="ID9">
        <f>'time_series_19-covid-Recovered'!IF232</f>
        <v>2451406</v>
      </c>
      <c r="IE9">
        <f>'time_series_19-covid-Recovered'!IG232</f>
        <v>2474570</v>
      </c>
      <c r="IF9">
        <f>'time_series_19-covid-Recovered'!IH232</f>
        <v>2495127</v>
      </c>
      <c r="IG9">
        <f>'time_series_19-covid-Recovered'!II232</f>
        <v>2525573</v>
      </c>
      <c r="IH9">
        <f>'time_series_19-covid-Recovered'!IJ232</f>
        <v>2540334</v>
      </c>
    </row>
    <row r="10" spans="1:242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  <c r="HW10">
        <f>'time_series_19-covid-Recovered'!HY133</f>
        <v>3250429</v>
      </c>
      <c r="HX10">
        <f>'time_series_19-covid-Recovered'!HZ133</f>
        <v>3323950</v>
      </c>
      <c r="HY10">
        <f>'time_series_19-covid-Recovered'!IA133</f>
        <v>3398844</v>
      </c>
      <c r="HZ10">
        <f>'time_series_19-covid-Recovered'!IB133</f>
        <v>3471783</v>
      </c>
      <c r="IA10">
        <f>'time_series_19-covid-Recovered'!IC133</f>
        <v>3542663</v>
      </c>
      <c r="IB10">
        <f>'time_series_19-covid-Recovered'!ID133</f>
        <v>3624196</v>
      </c>
      <c r="IC10">
        <f>'time_series_19-covid-Recovered'!IE133</f>
        <v>3702595</v>
      </c>
      <c r="ID10">
        <f>'time_series_19-covid-Recovered'!IF133</f>
        <v>3780107</v>
      </c>
      <c r="IE10">
        <f>'time_series_19-covid-Recovered'!IG133</f>
        <v>3780107</v>
      </c>
      <c r="IF10">
        <f>'time_series_19-covid-Recovered'!IH133</f>
        <v>3942360</v>
      </c>
      <c r="IG10">
        <f>'time_series_19-covid-Recovered'!II133</f>
        <v>3942360</v>
      </c>
      <c r="IH10">
        <f>'time_series_19-covid-Recovered'!IJ133</f>
        <v>4025079</v>
      </c>
    </row>
    <row r="11" spans="1:242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  <c r="HW11">
        <f>'time_series_19-covid-Recovered'!HY120</f>
        <v>224215</v>
      </c>
      <c r="HX11">
        <f>'time_series_19-covid-Recovered'!HZ120</f>
        <v>225704</v>
      </c>
      <c r="HY11">
        <f>'time_series_19-covid-Recovered'!IA120</f>
        <v>227379</v>
      </c>
      <c r="HZ11">
        <f>'time_series_19-covid-Recovered'!IB120</f>
        <v>228784</v>
      </c>
      <c r="IA11">
        <f>'time_series_19-covid-Recovered'!IC120</f>
        <v>230283</v>
      </c>
      <c r="IB11">
        <f>'time_series_19-covid-Recovered'!ID120</f>
        <v>231349</v>
      </c>
      <c r="IC11">
        <f>'time_series_19-covid-Recovered'!IE120</f>
        <v>231953</v>
      </c>
      <c r="ID11">
        <f>'time_series_19-covid-Recovered'!IF120</f>
        <v>232541</v>
      </c>
      <c r="IE11">
        <f>'time_series_19-covid-Recovered'!IG120</f>
        <v>234017</v>
      </c>
      <c r="IF11">
        <f>'time_series_19-covid-Recovered'!IH120</f>
        <v>235112</v>
      </c>
      <c r="IG11">
        <f>'time_series_19-covid-Recovered'!II120</f>
        <v>236623</v>
      </c>
      <c r="IH11">
        <f>'time_series_19-covid-Recovered'!IJ120</f>
        <v>238437</v>
      </c>
    </row>
    <row r="12" spans="1:242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  <c r="HW12">
        <f>'time_series_19-covid-Recovered'!HY33</f>
        <v>3522155</v>
      </c>
      <c r="HX12">
        <f>'time_series_19-covid-Recovered'!HZ33</f>
        <v>3549201</v>
      </c>
      <c r="HY12">
        <f>'time_series_19-covid-Recovered'!IA33</f>
        <v>3572421</v>
      </c>
      <c r="HZ12">
        <f>'time_series_19-covid-Recovered'!IB33</f>
        <v>3611632</v>
      </c>
      <c r="IA12">
        <f>'time_series_19-covid-Recovered'!IC33</f>
        <v>3657701</v>
      </c>
      <c r="IB12">
        <f>'time_series_19-covid-Recovered'!ID33</f>
        <v>3695158</v>
      </c>
      <c r="IC12">
        <f>'time_series_19-covid-Recovered'!IE33</f>
        <v>3723206</v>
      </c>
      <c r="ID12">
        <f>'time_series_19-covid-Recovered'!IF33</f>
        <v>3723206</v>
      </c>
      <c r="IE12">
        <f>'time_series_19-covid-Recovered'!IG33</f>
        <v>3770138</v>
      </c>
      <c r="IF12">
        <f>'time_series_19-covid-Recovered'!IH33</f>
        <v>3811505</v>
      </c>
      <c r="IG12">
        <f>'time_series_19-covid-Recovered'!II33</f>
        <v>3845464</v>
      </c>
      <c r="IH12">
        <f>'time_series_19-covid-Recovered'!IJ33</f>
        <v>3873934</v>
      </c>
    </row>
    <row r="52" spans="1:242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:HW52" si="16">HV2</f>
        <v>43960</v>
      </c>
      <c r="HW52" s="1">
        <f t="shared" si="16"/>
        <v>43991</v>
      </c>
      <c r="HX52" s="1">
        <f t="shared" ref="HX52:HY52" si="17">HX2</f>
        <v>44021</v>
      </c>
      <c r="HY52" s="1">
        <f t="shared" si="17"/>
        <v>44052</v>
      </c>
      <c r="HZ52" s="1">
        <f t="shared" ref="HZ52:IA52" si="18">HZ2</f>
        <v>44083</v>
      </c>
      <c r="IA52" s="1">
        <f t="shared" si="18"/>
        <v>44113</v>
      </c>
      <c r="IB52" s="1">
        <f t="shared" ref="IB52:IC52" si="19">IB2</f>
        <v>44144</v>
      </c>
      <c r="IC52" s="1">
        <f t="shared" si="19"/>
        <v>44174</v>
      </c>
      <c r="ID52" s="1" t="str">
        <f t="shared" ref="ID52:IF52" si="20">ID2</f>
        <v>9/13/20</v>
      </c>
      <c r="IE52" s="1" t="str">
        <f t="shared" si="20"/>
        <v>9/14/20</v>
      </c>
      <c r="IF52" s="1" t="str">
        <f t="shared" si="20"/>
        <v>9/15/20</v>
      </c>
      <c r="IG52" s="1" t="str">
        <f t="shared" ref="IG52:IH52" si="21">IG2</f>
        <v>9/16/20</v>
      </c>
      <c r="IH52" s="1" t="str">
        <f t="shared" si="21"/>
        <v>9/17/20</v>
      </c>
    </row>
    <row r="53" spans="1:242" x14ac:dyDescent="0.35">
      <c r="A53" t="s">
        <v>252</v>
      </c>
      <c r="D53">
        <f t="shared" ref="D53:BO53" si="22">D3-C3</f>
        <v>2</v>
      </c>
      <c r="E53">
        <f t="shared" si="22"/>
        <v>6</v>
      </c>
      <c r="F53">
        <f t="shared" si="22"/>
        <v>3</v>
      </c>
      <c r="G53">
        <f t="shared" si="22"/>
        <v>13</v>
      </c>
      <c r="H53">
        <f t="shared" si="22"/>
        <v>9</v>
      </c>
      <c r="I53">
        <f t="shared" si="22"/>
        <v>46</v>
      </c>
      <c r="J53">
        <f t="shared" si="22"/>
        <v>19</v>
      </c>
      <c r="K53">
        <f t="shared" si="22"/>
        <v>17</v>
      </c>
      <c r="L53">
        <f t="shared" si="22"/>
        <v>79</v>
      </c>
      <c r="M53">
        <f t="shared" si="22"/>
        <v>62</v>
      </c>
      <c r="N53">
        <f t="shared" si="22"/>
        <v>188</v>
      </c>
      <c r="O53">
        <f t="shared" si="22"/>
        <v>151</v>
      </c>
      <c r="P53">
        <f t="shared" si="22"/>
        <v>229</v>
      </c>
      <c r="Q53">
        <f t="shared" si="22"/>
        <v>272</v>
      </c>
      <c r="R53">
        <f t="shared" si="22"/>
        <v>363</v>
      </c>
      <c r="S53">
        <f t="shared" si="22"/>
        <v>524</v>
      </c>
      <c r="T53">
        <f t="shared" si="22"/>
        <v>605</v>
      </c>
      <c r="U53">
        <f t="shared" si="22"/>
        <v>628</v>
      </c>
      <c r="V53">
        <f t="shared" si="22"/>
        <v>702</v>
      </c>
      <c r="W53">
        <f t="shared" si="22"/>
        <v>737</v>
      </c>
      <c r="X53">
        <f t="shared" si="22"/>
        <v>467</v>
      </c>
      <c r="Y53">
        <f t="shared" si="22"/>
        <v>1145</v>
      </c>
      <c r="Z53">
        <f t="shared" si="22"/>
        <v>1763</v>
      </c>
      <c r="AA53">
        <f t="shared" si="22"/>
        <v>1337</v>
      </c>
      <c r="AB53">
        <f t="shared" si="22"/>
        <v>1470</v>
      </c>
      <c r="AC53">
        <f t="shared" si="22"/>
        <v>1718</v>
      </c>
      <c r="AD53">
        <f t="shared" si="22"/>
        <v>1769</v>
      </c>
      <c r="AE53">
        <f t="shared" si="22"/>
        <v>1769</v>
      </c>
      <c r="AF53">
        <f t="shared" si="22"/>
        <v>2056</v>
      </c>
      <c r="AG53">
        <f t="shared" si="22"/>
        <v>713</v>
      </c>
      <c r="AH53">
        <f t="shared" si="22"/>
        <v>3996</v>
      </c>
      <c r="AI53">
        <f t="shared" si="22"/>
        <v>508</v>
      </c>
      <c r="AJ53">
        <f t="shared" si="22"/>
        <v>1833</v>
      </c>
      <c r="AK53">
        <f t="shared" si="22"/>
        <v>2678</v>
      </c>
      <c r="AL53">
        <f t="shared" si="22"/>
        <v>2479</v>
      </c>
      <c r="AM53">
        <f t="shared" si="22"/>
        <v>2893</v>
      </c>
      <c r="AN53">
        <f t="shared" si="22"/>
        <v>3434</v>
      </c>
      <c r="AO53">
        <f t="shared" si="22"/>
        <v>3071</v>
      </c>
      <c r="AP53">
        <f t="shared" si="22"/>
        <v>2934</v>
      </c>
      <c r="AQ53">
        <f t="shared" si="22"/>
        <v>2886</v>
      </c>
      <c r="AR53">
        <f t="shared" si="22"/>
        <v>2626</v>
      </c>
      <c r="AS53">
        <f t="shared" si="22"/>
        <v>2942</v>
      </c>
      <c r="AT53">
        <f t="shared" si="22"/>
        <v>2626</v>
      </c>
      <c r="AU53">
        <f t="shared" si="22"/>
        <v>2069</v>
      </c>
      <c r="AV53">
        <f t="shared" si="22"/>
        <v>2494</v>
      </c>
      <c r="AW53">
        <f t="shared" si="22"/>
        <v>2335</v>
      </c>
      <c r="AX53">
        <f t="shared" si="22"/>
        <v>1799</v>
      </c>
      <c r="AY53">
        <f t="shared" si="22"/>
        <v>1911</v>
      </c>
      <c r="AZ53">
        <f t="shared" si="22"/>
        <v>2598</v>
      </c>
      <c r="BA53">
        <f t="shared" si="22"/>
        <v>1322</v>
      </c>
      <c r="BB53">
        <f t="shared" si="22"/>
        <v>1927</v>
      </c>
      <c r="BC53">
        <f t="shared" si="22"/>
        <v>2371</v>
      </c>
      <c r="BD53">
        <f t="shared" si="22"/>
        <v>3410</v>
      </c>
      <c r="BE53">
        <f t="shared" si="22"/>
        <v>2054</v>
      </c>
      <c r="BF53">
        <f t="shared" si="22"/>
        <v>2752</v>
      </c>
      <c r="BG53">
        <f t="shared" si="22"/>
        <v>2483</v>
      </c>
      <c r="BH53">
        <f t="shared" si="22"/>
        <v>1637</v>
      </c>
      <c r="BI53">
        <f t="shared" si="22"/>
        <v>2445</v>
      </c>
      <c r="BJ53">
        <f t="shared" si="22"/>
        <v>4267</v>
      </c>
      <c r="BK53">
        <f t="shared" si="22"/>
        <v>6215</v>
      </c>
      <c r="BL53">
        <f t="shared" si="22"/>
        <v>466</v>
      </c>
      <c r="BM53">
        <f t="shared" si="22"/>
        <v>9641</v>
      </c>
      <c r="BN53">
        <f t="shared" si="22"/>
        <v>5783</v>
      </c>
      <c r="BO53">
        <f t="shared" si="22"/>
        <v>8370</v>
      </c>
      <c r="BP53">
        <f t="shared" ref="BP53:EA53" si="23">BP3-BO3</f>
        <v>8776</v>
      </c>
      <c r="BQ53">
        <f t="shared" si="23"/>
        <v>8503</v>
      </c>
      <c r="BR53">
        <f t="shared" si="23"/>
        <v>9467</v>
      </c>
      <c r="BS53">
        <f t="shared" si="23"/>
        <v>15446</v>
      </c>
      <c r="BT53">
        <f t="shared" si="23"/>
        <v>13488</v>
      </c>
      <c r="BU53">
        <f t="shared" si="23"/>
        <v>15093</v>
      </c>
      <c r="BV53">
        <f t="shared" si="23"/>
        <v>17049</v>
      </c>
      <c r="BW53">
        <f t="shared" si="23"/>
        <v>15448</v>
      </c>
      <c r="BX53">
        <f t="shared" si="23"/>
        <v>20417</v>
      </c>
      <c r="BY53">
        <f t="shared" si="23"/>
        <v>13840</v>
      </c>
      <c r="BZ53">
        <f t="shared" si="23"/>
        <v>16580</v>
      </c>
      <c r="CA53">
        <f t="shared" si="23"/>
        <v>23391</v>
      </c>
      <c r="CB53">
        <f t="shared" si="23"/>
        <v>28716</v>
      </c>
      <c r="CC53">
        <f t="shared" si="23"/>
        <v>25348</v>
      </c>
      <c r="CD53">
        <f t="shared" si="23"/>
        <v>21802</v>
      </c>
      <c r="CE53">
        <f t="shared" si="23"/>
        <v>26257</v>
      </c>
      <c r="CF53">
        <f t="shared" si="23"/>
        <v>19414</v>
      </c>
      <c r="CG53">
        <f t="shared" si="23"/>
        <v>27167</v>
      </c>
      <c r="CH53">
        <f t="shared" si="23"/>
        <v>25089</v>
      </c>
      <c r="CI53">
        <f t="shared" si="23"/>
        <v>36670</v>
      </c>
      <c r="CJ53">
        <f t="shared" si="23"/>
        <v>30820</v>
      </c>
      <c r="CK53">
        <f t="shared" si="23"/>
        <v>26123</v>
      </c>
      <c r="CL53">
        <f t="shared" si="23"/>
        <v>23919</v>
      </c>
      <c r="CM53">
        <f t="shared" si="23"/>
        <v>31655</v>
      </c>
      <c r="CN53">
        <f t="shared" si="23"/>
        <v>21990</v>
      </c>
      <c r="CO53">
        <f t="shared" si="23"/>
        <v>34843</v>
      </c>
      <c r="CP53">
        <f t="shared" si="23"/>
        <v>30425</v>
      </c>
      <c r="CQ53">
        <f t="shared" si="23"/>
        <v>28780</v>
      </c>
      <c r="CR53">
        <f t="shared" si="23"/>
        <v>50051</v>
      </c>
      <c r="CS53">
        <f t="shared" si="23"/>
        <v>27779</v>
      </c>
      <c r="CT53">
        <f t="shared" si="23"/>
        <v>28605</v>
      </c>
      <c r="CU53">
        <f t="shared" si="23"/>
        <v>27769</v>
      </c>
      <c r="CV53">
        <f t="shared" si="23"/>
        <v>33271</v>
      </c>
      <c r="CW53">
        <f t="shared" si="23"/>
        <v>42182</v>
      </c>
      <c r="CX53">
        <f t="shared" si="23"/>
        <v>64966</v>
      </c>
      <c r="CY53">
        <f t="shared" si="23"/>
        <v>38253</v>
      </c>
      <c r="CZ53">
        <f t="shared" si="23"/>
        <v>40879</v>
      </c>
      <c r="DA53">
        <f t="shared" si="23"/>
        <v>32316</v>
      </c>
      <c r="DB53">
        <f t="shared" si="23"/>
        <v>34087</v>
      </c>
      <c r="DC53">
        <f t="shared" si="23"/>
        <v>36540</v>
      </c>
      <c r="DD53">
        <f t="shared" si="23"/>
        <v>46006</v>
      </c>
      <c r="DE53">
        <f t="shared" si="23"/>
        <v>39468</v>
      </c>
      <c r="DF53">
        <f t="shared" si="23"/>
        <v>36550</v>
      </c>
      <c r="DG53">
        <f t="shared" si="23"/>
        <v>53550</v>
      </c>
      <c r="DH53">
        <f t="shared" si="23"/>
        <v>33594</v>
      </c>
      <c r="DI53">
        <f t="shared" si="23"/>
        <v>46994</v>
      </c>
      <c r="DJ53">
        <f t="shared" si="23"/>
        <v>37021</v>
      </c>
      <c r="DK53">
        <f t="shared" si="23"/>
        <v>55856</v>
      </c>
      <c r="DL53">
        <f t="shared" si="23"/>
        <v>39716</v>
      </c>
      <c r="DM53">
        <f t="shared" si="23"/>
        <v>48008</v>
      </c>
      <c r="DN53">
        <f t="shared" si="23"/>
        <v>56592</v>
      </c>
      <c r="DO53">
        <f t="shared" si="23"/>
        <v>40907</v>
      </c>
      <c r="DP53">
        <f t="shared" si="23"/>
        <v>52921</v>
      </c>
      <c r="DQ53">
        <f t="shared" si="23"/>
        <v>52105</v>
      </c>
      <c r="DR53">
        <f t="shared" si="23"/>
        <v>58928</v>
      </c>
      <c r="DS53">
        <f t="shared" si="23"/>
        <v>51265</v>
      </c>
      <c r="DT53">
        <f t="shared" si="23"/>
        <v>108651</v>
      </c>
      <c r="DU53">
        <f t="shared" si="23"/>
        <v>54971</v>
      </c>
      <c r="DV53">
        <f t="shared" si="23"/>
        <v>55440</v>
      </c>
      <c r="DW53">
        <f t="shared" si="23"/>
        <v>63723</v>
      </c>
      <c r="DX53">
        <f t="shared" si="23"/>
        <v>55214</v>
      </c>
      <c r="DY53">
        <f t="shared" si="23"/>
        <v>63393</v>
      </c>
      <c r="DZ53">
        <f t="shared" si="23"/>
        <v>66857</v>
      </c>
      <c r="EA53">
        <f t="shared" si="23"/>
        <v>77346</v>
      </c>
      <c r="EB53">
        <f t="shared" ref="EB53:GM53" si="24">EB3-EA3</f>
        <v>70453</v>
      </c>
      <c r="EC53">
        <f t="shared" si="24"/>
        <v>76320</v>
      </c>
      <c r="ED53">
        <f t="shared" si="24"/>
        <v>54897</v>
      </c>
      <c r="EE53">
        <f t="shared" si="24"/>
        <v>104123</v>
      </c>
      <c r="EF53">
        <f t="shared" si="24"/>
        <v>79104</v>
      </c>
      <c r="EG53">
        <f t="shared" si="24"/>
        <v>70053</v>
      </c>
      <c r="EH53">
        <f t="shared" si="24"/>
        <v>69159</v>
      </c>
      <c r="EI53">
        <f t="shared" si="24"/>
        <v>72204</v>
      </c>
      <c r="EJ53">
        <f t="shared" si="24"/>
        <v>55101</v>
      </c>
      <c r="EK53">
        <f t="shared" si="24"/>
        <v>151563</v>
      </c>
      <c r="EL53">
        <f t="shared" si="24"/>
        <v>82282</v>
      </c>
      <c r="EM53">
        <f t="shared" si="24"/>
        <v>79138</v>
      </c>
      <c r="EN53">
        <f t="shared" si="24"/>
        <v>85882</v>
      </c>
      <c r="EO53">
        <f t="shared" si="24"/>
        <v>79724</v>
      </c>
      <c r="EP53">
        <f t="shared" si="24"/>
        <v>85934</v>
      </c>
      <c r="EQ53">
        <f t="shared" si="24"/>
        <v>70785</v>
      </c>
      <c r="ER53">
        <f t="shared" si="24"/>
        <v>80208</v>
      </c>
      <c r="ES53">
        <f t="shared" si="24"/>
        <v>97840</v>
      </c>
      <c r="ET53">
        <f t="shared" si="24"/>
        <v>118787</v>
      </c>
      <c r="EU53">
        <f t="shared" si="24"/>
        <v>81142</v>
      </c>
      <c r="EV53">
        <f t="shared" si="24"/>
        <v>95015</v>
      </c>
      <c r="EW53">
        <f t="shared" si="24"/>
        <v>115825</v>
      </c>
      <c r="EX53">
        <f t="shared" si="24"/>
        <v>68737</v>
      </c>
      <c r="EY53">
        <f t="shared" si="24"/>
        <v>91626</v>
      </c>
      <c r="EZ53">
        <f t="shared" si="24"/>
        <v>104075</v>
      </c>
      <c r="FA53">
        <f t="shared" si="24"/>
        <v>115760</v>
      </c>
      <c r="FB53">
        <f t="shared" si="24"/>
        <v>92856</v>
      </c>
      <c r="FC53">
        <f t="shared" si="24"/>
        <v>106714</v>
      </c>
      <c r="FD53">
        <f t="shared" si="24"/>
        <v>106365</v>
      </c>
      <c r="FE53">
        <f t="shared" si="24"/>
        <v>89120</v>
      </c>
      <c r="FF53">
        <f t="shared" si="24"/>
        <v>94566</v>
      </c>
      <c r="FG53">
        <f t="shared" si="24"/>
        <v>117322</v>
      </c>
      <c r="FH53">
        <f t="shared" si="24"/>
        <v>115926</v>
      </c>
      <c r="FI53">
        <f t="shared" si="24"/>
        <v>284877</v>
      </c>
      <c r="FJ53">
        <f t="shared" si="24"/>
        <v>109900</v>
      </c>
      <c r="FK53">
        <f t="shared" si="24"/>
        <v>195833</v>
      </c>
      <c r="FL53">
        <f t="shared" si="24"/>
        <v>119322</v>
      </c>
      <c r="FM53">
        <f t="shared" si="24"/>
        <v>123612</v>
      </c>
      <c r="FN53">
        <f t="shared" si="24"/>
        <v>145025</v>
      </c>
      <c r="FO53">
        <f t="shared" si="24"/>
        <v>157949</v>
      </c>
      <c r="FP53">
        <f t="shared" si="24"/>
        <v>134514</v>
      </c>
      <c r="FQ53">
        <f t="shared" si="24"/>
        <v>139392</v>
      </c>
      <c r="FR53">
        <f t="shared" si="24"/>
        <v>125709</v>
      </c>
      <c r="FS53">
        <f t="shared" si="24"/>
        <v>111679</v>
      </c>
      <c r="FT53">
        <f t="shared" si="24"/>
        <v>140344</v>
      </c>
      <c r="FU53">
        <f t="shared" si="24"/>
        <v>142200</v>
      </c>
      <c r="FV53">
        <f t="shared" si="24"/>
        <v>159781</v>
      </c>
      <c r="FW53">
        <f t="shared" si="24"/>
        <v>152370</v>
      </c>
      <c r="FX53">
        <f t="shared" si="24"/>
        <v>183310</v>
      </c>
      <c r="FY53">
        <f t="shared" si="24"/>
        <v>150957</v>
      </c>
      <c r="FZ53">
        <f t="shared" si="24"/>
        <v>87877</v>
      </c>
      <c r="GA53">
        <f t="shared" si="24"/>
        <v>158996</v>
      </c>
      <c r="GB53">
        <f t="shared" si="24"/>
        <v>174647</v>
      </c>
      <c r="GC53">
        <f t="shared" si="24"/>
        <v>176387</v>
      </c>
      <c r="GD53">
        <f t="shared" si="24"/>
        <v>170164</v>
      </c>
      <c r="GE53">
        <f t="shared" si="24"/>
        <v>229317</v>
      </c>
      <c r="GF53">
        <f t="shared" si="24"/>
        <v>219317</v>
      </c>
      <c r="GG53">
        <f t="shared" si="24"/>
        <v>140476</v>
      </c>
      <c r="GH53">
        <f t="shared" si="24"/>
        <v>169623</v>
      </c>
      <c r="GI53">
        <f t="shared" si="24"/>
        <v>173854</v>
      </c>
      <c r="GJ53">
        <f t="shared" si="24"/>
        <v>201690</v>
      </c>
      <c r="GK53">
        <f t="shared" si="24"/>
        <v>222487</v>
      </c>
      <c r="GL53">
        <f t="shared" si="24"/>
        <v>198490</v>
      </c>
      <c r="GM53">
        <f t="shared" si="24"/>
        <v>184445</v>
      </c>
      <c r="GN53">
        <f t="shared" ref="GN53:GW53" si="25">GN3-GM3</f>
        <v>136970</v>
      </c>
      <c r="GO53">
        <f t="shared" si="25"/>
        <v>222445</v>
      </c>
      <c r="GP53">
        <f t="shared" si="25"/>
        <v>221735</v>
      </c>
      <c r="GQ53">
        <f t="shared" si="25"/>
        <v>221540</v>
      </c>
      <c r="GR53">
        <f t="shared" si="25"/>
        <v>189126</v>
      </c>
      <c r="GS53">
        <f t="shared" si="25"/>
        <v>192526</v>
      </c>
      <c r="GT53">
        <f t="shared" si="25"/>
        <v>201182</v>
      </c>
      <c r="GU53">
        <f t="shared" si="25"/>
        <v>176716</v>
      </c>
      <c r="GV53">
        <f t="shared" si="25"/>
        <v>164695</v>
      </c>
      <c r="GW53">
        <f t="shared" si="25"/>
        <v>304953</v>
      </c>
      <c r="GX53">
        <f t="shared" ref="GX53:IH53" si="26">GX3-GW3</f>
        <v>241342</v>
      </c>
      <c r="GY53">
        <f t="shared" si="26"/>
        <v>165361</v>
      </c>
      <c r="GZ53">
        <f t="shared" si="26"/>
        <v>284655</v>
      </c>
      <c r="HA53">
        <f t="shared" si="26"/>
        <v>169011</v>
      </c>
      <c r="HB53">
        <f t="shared" si="26"/>
        <v>231026</v>
      </c>
      <c r="HC53">
        <f t="shared" si="26"/>
        <v>211433</v>
      </c>
      <c r="HD53">
        <f t="shared" si="26"/>
        <v>228150</v>
      </c>
      <c r="HE53">
        <f t="shared" si="26"/>
        <v>217463</v>
      </c>
      <c r="HF53">
        <f t="shared" si="26"/>
        <v>207659</v>
      </c>
      <c r="HG53">
        <f t="shared" si="26"/>
        <v>170679</v>
      </c>
      <c r="HH53">
        <f t="shared" si="26"/>
        <v>209925</v>
      </c>
      <c r="HI53">
        <f t="shared" si="26"/>
        <v>215433</v>
      </c>
      <c r="HJ53">
        <f t="shared" si="26"/>
        <v>200049</v>
      </c>
      <c r="HK53">
        <f t="shared" si="26"/>
        <v>232939</v>
      </c>
      <c r="HL53">
        <f t="shared" si="26"/>
        <v>224349</v>
      </c>
      <c r="HM53">
        <f t="shared" si="26"/>
        <v>201563</v>
      </c>
      <c r="HN53">
        <f t="shared" si="26"/>
        <v>200424</v>
      </c>
      <c r="HO53">
        <f t="shared" si="26"/>
        <v>211625</v>
      </c>
      <c r="HP53">
        <f t="shared" si="26"/>
        <v>208436</v>
      </c>
      <c r="HQ53">
        <f t="shared" si="26"/>
        <v>201441</v>
      </c>
      <c r="HR53">
        <f t="shared" si="26"/>
        <v>254800</v>
      </c>
      <c r="HS53">
        <f t="shared" si="26"/>
        <v>218638</v>
      </c>
      <c r="HT53">
        <f t="shared" si="26"/>
        <v>220711</v>
      </c>
      <c r="HU53">
        <f t="shared" si="26"/>
        <v>213751</v>
      </c>
      <c r="HV53">
        <f t="shared" si="26"/>
        <v>200859</v>
      </c>
      <c r="HW53">
        <f t="shared" si="26"/>
        <v>210115</v>
      </c>
      <c r="HX53">
        <f t="shared" si="26"/>
        <v>198802</v>
      </c>
      <c r="HY53">
        <f t="shared" si="26"/>
        <v>188279</v>
      </c>
      <c r="HZ53">
        <f t="shared" si="26"/>
        <v>252332</v>
      </c>
      <c r="IA53">
        <f t="shared" si="26"/>
        <v>215660</v>
      </c>
      <c r="IB53">
        <f t="shared" si="26"/>
        <v>223417</v>
      </c>
      <c r="IC53">
        <f t="shared" si="26"/>
        <v>223357</v>
      </c>
      <c r="ID53">
        <f t="shared" si="26"/>
        <v>185778</v>
      </c>
      <c r="IE53">
        <f t="shared" si="26"/>
        <v>150165</v>
      </c>
      <c r="IF53">
        <f t="shared" si="26"/>
        <v>303879</v>
      </c>
      <c r="IG53">
        <f t="shared" si="26"/>
        <v>146240</v>
      </c>
      <c r="IH53">
        <f t="shared" si="26"/>
        <v>214494</v>
      </c>
    </row>
    <row r="54" spans="1:242" x14ac:dyDescent="0.35">
      <c r="A54" t="s">
        <v>273</v>
      </c>
      <c r="B54" t="str">
        <f>"(220-226; 238-240;247)"</f>
        <v>(220-226; 238-240;247)</v>
      </c>
      <c r="D54">
        <f t="shared" ref="D54:D61" si="27">D4-C4</f>
        <v>0</v>
      </c>
      <c r="E54">
        <f t="shared" ref="E54:AJ54" si="28">E4-D4</f>
        <v>0</v>
      </c>
      <c r="F54">
        <f t="shared" si="28"/>
        <v>0</v>
      </c>
      <c r="G54">
        <f t="shared" si="28"/>
        <v>0</v>
      </c>
      <c r="H54">
        <f t="shared" si="28"/>
        <v>0</v>
      </c>
      <c r="I54">
        <f t="shared" si="28"/>
        <v>0</v>
      </c>
      <c r="J54">
        <f t="shared" si="28"/>
        <v>0</v>
      </c>
      <c r="K54">
        <f t="shared" si="28"/>
        <v>0</v>
      </c>
      <c r="L54">
        <f t="shared" si="28"/>
        <v>0</v>
      </c>
      <c r="M54">
        <f t="shared" si="28"/>
        <v>0</v>
      </c>
      <c r="N54">
        <f t="shared" si="28"/>
        <v>0</v>
      </c>
      <c r="O54">
        <f t="shared" si="28"/>
        <v>0</v>
      </c>
      <c r="P54">
        <f t="shared" si="28"/>
        <v>0</v>
      </c>
      <c r="Q54">
        <f t="shared" si="28"/>
        <v>0</v>
      </c>
      <c r="R54">
        <f t="shared" si="28"/>
        <v>0</v>
      </c>
      <c r="S54">
        <f t="shared" si="28"/>
        <v>0</v>
      </c>
      <c r="T54">
        <f t="shared" si="28"/>
        <v>0</v>
      </c>
      <c r="U54">
        <f t="shared" si="28"/>
        <v>0</v>
      </c>
      <c r="V54">
        <f t="shared" si="28"/>
        <v>0</v>
      </c>
      <c r="W54">
        <f t="shared" si="28"/>
        <v>0</v>
      </c>
      <c r="X54">
        <f t="shared" si="28"/>
        <v>1</v>
      </c>
      <c r="Y54">
        <f t="shared" si="28"/>
        <v>0</v>
      </c>
      <c r="Z54">
        <f t="shared" si="28"/>
        <v>0</v>
      </c>
      <c r="AA54">
        <f t="shared" si="28"/>
        <v>0</v>
      </c>
      <c r="AB54">
        <f t="shared" si="28"/>
        <v>7</v>
      </c>
      <c r="AC54">
        <f t="shared" si="28"/>
        <v>0</v>
      </c>
      <c r="AD54">
        <f t="shared" si="28"/>
        <v>0</v>
      </c>
      <c r="AE54">
        <f t="shared" si="28"/>
        <v>0</v>
      </c>
      <c r="AF54">
        <f t="shared" si="28"/>
        <v>0</v>
      </c>
      <c r="AG54">
        <f t="shared" si="28"/>
        <v>0</v>
      </c>
      <c r="AH54">
        <f t="shared" si="28"/>
        <v>0</v>
      </c>
      <c r="AI54">
        <f t="shared" si="28"/>
        <v>0</v>
      </c>
      <c r="AJ54">
        <f t="shared" si="28"/>
        <v>0</v>
      </c>
      <c r="AK54">
        <f t="shared" ref="AK54:BO54" si="29">AK4-AJ4</f>
        <v>0</v>
      </c>
      <c r="AL54">
        <f t="shared" si="29"/>
        <v>0</v>
      </c>
      <c r="AM54">
        <f t="shared" si="29"/>
        <v>0</v>
      </c>
      <c r="AN54">
        <f t="shared" si="29"/>
        <v>0</v>
      </c>
      <c r="AO54">
        <f t="shared" si="29"/>
        <v>0</v>
      </c>
      <c r="AP54">
        <f t="shared" si="29"/>
        <v>0</v>
      </c>
      <c r="AQ54">
        <f t="shared" si="29"/>
        <v>0</v>
      </c>
      <c r="AR54">
        <f t="shared" si="29"/>
        <v>0</v>
      </c>
      <c r="AS54">
        <f t="shared" si="29"/>
        <v>0</v>
      </c>
      <c r="AT54">
        <f t="shared" si="29"/>
        <v>0</v>
      </c>
      <c r="AU54">
        <f t="shared" si="29"/>
        <v>0</v>
      </c>
      <c r="AV54">
        <f t="shared" si="29"/>
        <v>10</v>
      </c>
      <c r="AW54">
        <f t="shared" si="29"/>
        <v>0</v>
      </c>
      <c r="AX54">
        <f t="shared" si="29"/>
        <v>0</v>
      </c>
      <c r="AY54">
        <f t="shared" si="29"/>
        <v>1</v>
      </c>
      <c r="AZ54">
        <f t="shared" si="29"/>
        <v>0</v>
      </c>
      <c r="BA54">
        <f t="shared" si="29"/>
        <v>0</v>
      </c>
      <c r="BB54">
        <f t="shared" si="29"/>
        <v>0</v>
      </c>
      <c r="BC54">
        <f t="shared" si="29"/>
        <v>0</v>
      </c>
      <c r="BD54">
        <f t="shared" si="29"/>
        <v>0</v>
      </c>
      <c r="BE54">
        <f t="shared" si="29"/>
        <v>2</v>
      </c>
      <c r="BF54">
        <f t="shared" si="29"/>
        <v>32</v>
      </c>
      <c r="BG54">
        <f t="shared" si="29"/>
        <v>14</v>
      </c>
      <c r="BH54">
        <f t="shared" si="29"/>
        <v>0</v>
      </c>
      <c r="BI54">
        <f t="shared" si="29"/>
        <v>0</v>
      </c>
      <c r="BJ54">
        <f t="shared" si="29"/>
        <v>0</v>
      </c>
      <c r="BK54">
        <f t="shared" si="29"/>
        <v>0</v>
      </c>
      <c r="BL54">
        <f t="shared" si="29"/>
        <v>0</v>
      </c>
      <c r="BM54">
        <f t="shared" si="29"/>
        <v>73</v>
      </c>
      <c r="BN54">
        <f t="shared" si="29"/>
        <v>0</v>
      </c>
      <c r="BO54">
        <f t="shared" si="29"/>
        <v>10</v>
      </c>
      <c r="BP54">
        <f t="shared" ref="BP54:DE54" si="30">BP4-BO4</f>
        <v>1</v>
      </c>
      <c r="BQ54">
        <f t="shared" si="30"/>
        <v>0</v>
      </c>
      <c r="BR54">
        <f t="shared" si="30"/>
        <v>0</v>
      </c>
      <c r="BS54">
        <f t="shared" si="30"/>
        <v>20</v>
      </c>
      <c r="BT54">
        <f t="shared" si="30"/>
        <v>8</v>
      </c>
      <c r="BU54">
        <f t="shared" si="30"/>
        <v>0</v>
      </c>
      <c r="BV54">
        <f t="shared" si="30"/>
        <v>13</v>
      </c>
      <c r="BW54">
        <f t="shared" si="30"/>
        <v>16</v>
      </c>
      <c r="BX54">
        <f t="shared" si="30"/>
        <v>7</v>
      </c>
      <c r="BY54">
        <f t="shared" si="30"/>
        <v>14</v>
      </c>
      <c r="BZ54">
        <f t="shared" si="30"/>
        <v>58</v>
      </c>
      <c r="CA54">
        <f t="shared" si="30"/>
        <v>38</v>
      </c>
      <c r="CB54">
        <f t="shared" si="30"/>
        <v>20</v>
      </c>
      <c r="CC54">
        <f t="shared" si="30"/>
        <v>14</v>
      </c>
      <c r="CD54">
        <f t="shared" si="30"/>
        <v>229</v>
      </c>
      <c r="CE54">
        <f t="shared" si="30"/>
        <v>34</v>
      </c>
      <c r="CF54">
        <f t="shared" si="30"/>
        <v>4</v>
      </c>
      <c r="CG54">
        <f t="shared" si="30"/>
        <v>-322</v>
      </c>
      <c r="CH54">
        <f t="shared" si="30"/>
        <v>19</v>
      </c>
      <c r="CI54">
        <f t="shared" si="30"/>
        <v>45</v>
      </c>
      <c r="CJ54">
        <f t="shared" si="30"/>
        <v>7</v>
      </c>
      <c r="CK54">
        <f t="shared" si="30"/>
        <v>19</v>
      </c>
      <c r="CL54">
        <f t="shared" si="30"/>
        <v>20</v>
      </c>
      <c r="CM54">
        <f t="shared" si="30"/>
        <v>22</v>
      </c>
      <c r="CN54">
        <f t="shared" si="30"/>
        <v>10</v>
      </c>
      <c r="CO54">
        <f t="shared" si="30"/>
        <v>192</v>
      </c>
      <c r="CP54">
        <f t="shared" si="30"/>
        <v>45</v>
      </c>
      <c r="CQ54">
        <f t="shared" si="30"/>
        <v>29</v>
      </c>
      <c r="CR54">
        <f t="shared" si="30"/>
        <v>12</v>
      </c>
      <c r="CS54">
        <f t="shared" si="30"/>
        <v>50</v>
      </c>
      <c r="CT54">
        <f t="shared" si="30"/>
        <v>4</v>
      </c>
      <c r="CU54">
        <f t="shared" si="30"/>
        <v>29</v>
      </c>
      <c r="CV54">
        <f t="shared" si="30"/>
        <v>6</v>
      </c>
      <c r="CW54">
        <f t="shared" si="30"/>
        <v>44</v>
      </c>
      <c r="CX54">
        <f t="shared" si="30"/>
        <v>2</v>
      </c>
      <c r="CY54">
        <f t="shared" si="30"/>
        <v>33</v>
      </c>
      <c r="CZ54">
        <f t="shared" si="30"/>
        <v>4</v>
      </c>
      <c r="DA54">
        <f t="shared" si="30"/>
        <v>5</v>
      </c>
      <c r="DB54">
        <f t="shared" si="30"/>
        <v>9</v>
      </c>
      <c r="DC54">
        <f t="shared" si="30"/>
        <v>16</v>
      </c>
      <c r="DD54">
        <f t="shared" si="30"/>
        <v>8</v>
      </c>
      <c r="DE54">
        <f t="shared" si="30"/>
        <v>36</v>
      </c>
      <c r="DF54">
        <f t="shared" ref="DF54:IH54" si="31">DF4-DE4</f>
        <v>27</v>
      </c>
      <c r="DG54">
        <f t="shared" si="31"/>
        <v>4</v>
      </c>
      <c r="DH54">
        <f t="shared" si="31"/>
        <v>1</v>
      </c>
      <c r="DI54">
        <f t="shared" si="31"/>
        <v>13</v>
      </c>
      <c r="DJ54">
        <f t="shared" si="31"/>
        <v>8</v>
      </c>
      <c r="DK54">
        <f t="shared" si="31"/>
        <v>9</v>
      </c>
      <c r="DL54">
        <f t="shared" si="31"/>
        <v>11</v>
      </c>
      <c r="DM54">
        <f t="shared" si="31"/>
        <v>4</v>
      </c>
      <c r="DN54">
        <f t="shared" si="31"/>
        <v>11</v>
      </c>
      <c r="DO54">
        <f t="shared" si="31"/>
        <v>0</v>
      </c>
      <c r="DP54">
        <f t="shared" si="31"/>
        <v>32</v>
      </c>
      <c r="DQ54">
        <f t="shared" si="31"/>
        <v>9</v>
      </c>
      <c r="DR54">
        <f t="shared" si="31"/>
        <v>17</v>
      </c>
      <c r="DS54">
        <f t="shared" si="31"/>
        <v>18</v>
      </c>
      <c r="DT54">
        <f t="shared" si="31"/>
        <v>8</v>
      </c>
      <c r="DU54">
        <f t="shared" si="31"/>
        <v>7</v>
      </c>
      <c r="DV54">
        <f t="shared" si="31"/>
        <v>2</v>
      </c>
      <c r="DW54">
        <f t="shared" si="31"/>
        <v>10</v>
      </c>
      <c r="DX54">
        <f t="shared" si="31"/>
        <v>0</v>
      </c>
      <c r="DY54">
        <f t="shared" si="31"/>
        <v>5</v>
      </c>
      <c r="DZ54">
        <f t="shared" si="31"/>
        <v>1</v>
      </c>
      <c r="EA54">
        <f t="shared" si="31"/>
        <v>5</v>
      </c>
      <c r="EB54">
        <f t="shared" si="31"/>
        <v>15</v>
      </c>
      <c r="EC54">
        <f t="shared" si="31"/>
        <v>3</v>
      </c>
      <c r="ED54">
        <f t="shared" si="31"/>
        <v>31</v>
      </c>
      <c r="EE54">
        <f t="shared" si="31"/>
        <v>3</v>
      </c>
      <c r="EF54">
        <f t="shared" si="31"/>
        <v>-12</v>
      </c>
      <c r="EG54">
        <f t="shared" si="31"/>
        <v>7</v>
      </c>
      <c r="EH54">
        <f t="shared" si="31"/>
        <v>9</v>
      </c>
      <c r="EI54">
        <f t="shared" si="31"/>
        <v>2</v>
      </c>
      <c r="EJ54">
        <f t="shared" si="31"/>
        <v>9</v>
      </c>
      <c r="EK54">
        <f t="shared" si="31"/>
        <v>16</v>
      </c>
      <c r="EL54">
        <f t="shared" si="31"/>
        <v>2</v>
      </c>
      <c r="EM54">
        <f t="shared" si="31"/>
        <v>12</v>
      </c>
      <c r="EN54">
        <f t="shared" si="31"/>
        <v>9</v>
      </c>
      <c r="EO54">
        <f t="shared" si="31"/>
        <v>4</v>
      </c>
      <c r="EP54">
        <f t="shared" si="31"/>
        <v>1</v>
      </c>
      <c r="EQ54">
        <f t="shared" si="31"/>
        <v>0</v>
      </c>
      <c r="ER54">
        <f t="shared" si="31"/>
        <v>1</v>
      </c>
      <c r="ES54">
        <f t="shared" si="31"/>
        <v>9</v>
      </c>
      <c r="ET54">
        <f t="shared" si="31"/>
        <v>11</v>
      </c>
      <c r="EU54">
        <f t="shared" si="31"/>
        <v>9</v>
      </c>
      <c r="EV54">
        <f t="shared" si="31"/>
        <v>6</v>
      </c>
      <c r="EW54">
        <f t="shared" si="31"/>
        <v>0</v>
      </c>
      <c r="EX54">
        <f t="shared" si="31"/>
        <v>0</v>
      </c>
      <c r="EY54">
        <f t="shared" si="31"/>
        <v>3</v>
      </c>
      <c r="EZ54">
        <f t="shared" si="31"/>
        <v>8</v>
      </c>
      <c r="FA54">
        <f t="shared" si="31"/>
        <v>15</v>
      </c>
      <c r="FB54">
        <f t="shared" si="31"/>
        <v>16</v>
      </c>
      <c r="FC54">
        <f t="shared" si="31"/>
        <v>2</v>
      </c>
      <c r="FD54">
        <f t="shared" si="31"/>
        <v>1</v>
      </c>
      <c r="FE54">
        <f t="shared" si="31"/>
        <v>0</v>
      </c>
      <c r="FF54">
        <f t="shared" si="31"/>
        <v>4</v>
      </c>
      <c r="FG54">
        <f t="shared" si="31"/>
        <v>2</v>
      </c>
      <c r="FH54">
        <f t="shared" si="31"/>
        <v>2</v>
      </c>
      <c r="FI54">
        <f t="shared" si="31"/>
        <v>1</v>
      </c>
      <c r="FJ54">
        <f t="shared" si="31"/>
        <v>2</v>
      </c>
      <c r="FK54">
        <f t="shared" si="31"/>
        <v>0</v>
      </c>
      <c r="FL54">
        <f t="shared" si="31"/>
        <v>0</v>
      </c>
      <c r="FM54">
        <f t="shared" si="31"/>
        <v>0</v>
      </c>
      <c r="FN54">
        <f t="shared" si="31"/>
        <v>0</v>
      </c>
      <c r="FO54">
        <f t="shared" si="31"/>
        <v>3</v>
      </c>
      <c r="FP54">
        <f t="shared" si="31"/>
        <v>0</v>
      </c>
      <c r="FQ54">
        <f t="shared" si="31"/>
        <v>0</v>
      </c>
      <c r="FR54">
        <f t="shared" si="31"/>
        <v>0</v>
      </c>
      <c r="FS54">
        <f t="shared" si="31"/>
        <v>0</v>
      </c>
      <c r="FT54">
        <f t="shared" si="31"/>
        <v>6</v>
      </c>
      <c r="FU54">
        <f t="shared" si="31"/>
        <v>1</v>
      </c>
      <c r="FV54">
        <f t="shared" si="31"/>
        <v>1</v>
      </c>
      <c r="FW54">
        <f t="shared" si="31"/>
        <v>17</v>
      </c>
      <c r="FX54">
        <f t="shared" si="31"/>
        <v>0</v>
      </c>
      <c r="FY54">
        <f t="shared" si="31"/>
        <v>10</v>
      </c>
      <c r="FZ54">
        <f t="shared" si="31"/>
        <v>0</v>
      </c>
      <c r="GA54">
        <f t="shared" si="31"/>
        <v>0</v>
      </c>
      <c r="GB54">
        <f t="shared" si="31"/>
        <v>1</v>
      </c>
      <c r="GC54">
        <f t="shared" si="31"/>
        <v>2</v>
      </c>
      <c r="GD54">
        <f t="shared" si="31"/>
        <v>9</v>
      </c>
      <c r="GE54">
        <f t="shared" si="31"/>
        <v>0</v>
      </c>
      <c r="GF54">
        <f t="shared" si="31"/>
        <v>2</v>
      </c>
      <c r="GG54">
        <f t="shared" si="31"/>
        <v>7</v>
      </c>
      <c r="GH54">
        <f t="shared" si="31"/>
        <v>3</v>
      </c>
      <c r="GI54">
        <f t="shared" si="31"/>
        <v>1</v>
      </c>
      <c r="GJ54">
        <f t="shared" si="31"/>
        <v>0</v>
      </c>
      <c r="GK54">
        <f t="shared" si="31"/>
        <v>0</v>
      </c>
      <c r="GL54">
        <f t="shared" si="31"/>
        <v>1</v>
      </c>
      <c r="GM54">
        <f t="shared" si="31"/>
        <v>2</v>
      </c>
      <c r="GN54">
        <f t="shared" si="31"/>
        <v>3</v>
      </c>
      <c r="GO54">
        <f t="shared" si="31"/>
        <v>1</v>
      </c>
      <c r="GP54">
        <f t="shared" si="31"/>
        <v>0</v>
      </c>
      <c r="GQ54">
        <f t="shared" si="31"/>
        <v>1</v>
      </c>
      <c r="GR54">
        <f t="shared" si="31"/>
        <v>1</v>
      </c>
      <c r="GS54">
        <f t="shared" si="31"/>
        <v>0</v>
      </c>
      <c r="GT54">
        <f t="shared" si="31"/>
        <v>2</v>
      </c>
      <c r="GU54">
        <f t="shared" si="31"/>
        <v>2</v>
      </c>
      <c r="GV54">
        <f t="shared" si="31"/>
        <v>12</v>
      </c>
      <c r="GW54">
        <f t="shared" si="31"/>
        <v>1</v>
      </c>
      <c r="GX54">
        <f t="shared" si="31"/>
        <v>8</v>
      </c>
      <c r="GY54">
        <f t="shared" si="31"/>
        <v>7</v>
      </c>
      <c r="GZ54">
        <f t="shared" si="31"/>
        <v>2</v>
      </c>
      <c r="HA54">
        <f t="shared" si="31"/>
        <v>5</v>
      </c>
      <c r="HB54">
        <f t="shared" si="31"/>
        <v>0</v>
      </c>
      <c r="HC54">
        <f t="shared" si="31"/>
        <v>4</v>
      </c>
      <c r="HD54">
        <f t="shared" si="31"/>
        <v>3</v>
      </c>
      <c r="HE54">
        <f t="shared" si="31"/>
        <v>2</v>
      </c>
      <c r="HF54">
        <f t="shared" si="31"/>
        <v>49</v>
      </c>
      <c r="HG54">
        <f t="shared" si="31"/>
        <v>0</v>
      </c>
      <c r="HH54">
        <f t="shared" si="31"/>
        <v>3</v>
      </c>
      <c r="HI54">
        <f t="shared" si="31"/>
        <v>0</v>
      </c>
      <c r="HJ54">
        <f t="shared" si="31"/>
        <v>3</v>
      </c>
      <c r="HK54">
        <f t="shared" si="31"/>
        <v>1</v>
      </c>
      <c r="HL54">
        <f t="shared" si="31"/>
        <v>0</v>
      </c>
      <c r="HM54">
        <f t="shared" si="31"/>
        <v>13</v>
      </c>
      <c r="HN54">
        <f t="shared" si="31"/>
        <v>51</v>
      </c>
      <c r="HO54">
        <f t="shared" si="31"/>
        <v>7</v>
      </c>
      <c r="HP54">
        <f t="shared" si="31"/>
        <v>2</v>
      </c>
      <c r="HQ54">
        <f t="shared" si="31"/>
        <v>58</v>
      </c>
      <c r="HR54">
        <f t="shared" si="31"/>
        <v>27</v>
      </c>
      <c r="HS54">
        <f t="shared" si="31"/>
        <v>33</v>
      </c>
      <c r="HT54">
        <f t="shared" si="31"/>
        <v>8</v>
      </c>
      <c r="HU54">
        <f t="shared" si="31"/>
        <v>6</v>
      </c>
      <c r="HV54">
        <f t="shared" si="31"/>
        <v>50</v>
      </c>
      <c r="HW54">
        <f t="shared" si="31"/>
        <v>18</v>
      </c>
      <c r="HX54">
        <f t="shared" si="31"/>
        <v>0</v>
      </c>
      <c r="HY54">
        <f t="shared" si="31"/>
        <v>3</v>
      </c>
      <c r="HZ54">
        <f t="shared" si="31"/>
        <v>4</v>
      </c>
      <c r="IA54">
        <f t="shared" si="31"/>
        <v>14</v>
      </c>
      <c r="IB54">
        <f t="shared" si="31"/>
        <v>3</v>
      </c>
      <c r="IC54">
        <f t="shared" si="31"/>
        <v>32</v>
      </c>
      <c r="ID54">
        <f t="shared" si="31"/>
        <v>266</v>
      </c>
      <c r="IE54">
        <f t="shared" si="31"/>
        <v>6</v>
      </c>
      <c r="IF54">
        <f t="shared" si="31"/>
        <v>32</v>
      </c>
      <c r="IG54">
        <f t="shared" si="31"/>
        <v>6</v>
      </c>
      <c r="IH54">
        <f t="shared" si="31"/>
        <v>11</v>
      </c>
    </row>
    <row r="55" spans="1:242" x14ac:dyDescent="0.35">
      <c r="A55" t="s">
        <v>52</v>
      </c>
      <c r="B55" t="str">
        <f>"(134)"</f>
        <v>(134)</v>
      </c>
      <c r="D55">
        <f t="shared" si="27"/>
        <v>0</v>
      </c>
      <c r="E55">
        <f t="shared" ref="E55:AJ55" si="32">E5-D5</f>
        <v>0</v>
      </c>
      <c r="F55">
        <f t="shared" si="32"/>
        <v>0</v>
      </c>
      <c r="G55">
        <f t="shared" si="32"/>
        <v>0</v>
      </c>
      <c r="H55">
        <f t="shared" si="32"/>
        <v>0</v>
      </c>
      <c r="I55">
        <f t="shared" si="32"/>
        <v>0</v>
      </c>
      <c r="J55">
        <f t="shared" si="32"/>
        <v>0</v>
      </c>
      <c r="K55">
        <f t="shared" si="32"/>
        <v>0</v>
      </c>
      <c r="L55">
        <f t="shared" si="32"/>
        <v>0</v>
      </c>
      <c r="M55">
        <f t="shared" si="32"/>
        <v>0</v>
      </c>
      <c r="N55">
        <f t="shared" si="32"/>
        <v>0</v>
      </c>
      <c r="O55">
        <f t="shared" si="32"/>
        <v>0</v>
      </c>
      <c r="P55">
        <f t="shared" si="32"/>
        <v>0</v>
      </c>
      <c r="Q55">
        <f t="shared" si="32"/>
        <v>0</v>
      </c>
      <c r="R55">
        <f t="shared" si="32"/>
        <v>0</v>
      </c>
      <c r="S55">
        <f t="shared" si="32"/>
        <v>0</v>
      </c>
      <c r="T55">
        <f t="shared" si="32"/>
        <v>0</v>
      </c>
      <c r="U55">
        <f t="shared" si="32"/>
        <v>0</v>
      </c>
      <c r="V55">
        <f t="shared" si="32"/>
        <v>0</v>
      </c>
      <c r="W55">
        <f t="shared" si="32"/>
        <v>0</v>
      </c>
      <c r="X55">
        <f t="shared" si="32"/>
        <v>0</v>
      </c>
      <c r="Y55">
        <f t="shared" si="32"/>
        <v>0</v>
      </c>
      <c r="Z55">
        <f t="shared" si="32"/>
        <v>0</v>
      </c>
      <c r="AA55">
        <f t="shared" si="32"/>
        <v>0</v>
      </c>
      <c r="AB55">
        <f t="shared" si="32"/>
        <v>0</v>
      </c>
      <c r="AC55">
        <f t="shared" si="32"/>
        <v>0</v>
      </c>
      <c r="AD55">
        <f t="shared" si="32"/>
        <v>0</v>
      </c>
      <c r="AE55">
        <f t="shared" si="32"/>
        <v>0</v>
      </c>
      <c r="AF55">
        <f t="shared" si="32"/>
        <v>0</v>
      </c>
      <c r="AG55">
        <f t="shared" si="32"/>
        <v>0</v>
      </c>
      <c r="AH55">
        <f t="shared" si="32"/>
        <v>1</v>
      </c>
      <c r="AI55">
        <f t="shared" si="32"/>
        <v>1</v>
      </c>
      <c r="AJ55">
        <f t="shared" si="32"/>
        <v>-1</v>
      </c>
      <c r="AK55">
        <f t="shared" ref="AK55:BO55" si="33">AK5-AJ5</f>
        <v>0</v>
      </c>
      <c r="AL55">
        <f t="shared" si="33"/>
        <v>2</v>
      </c>
      <c r="AM55">
        <f t="shared" si="33"/>
        <v>42</v>
      </c>
      <c r="AN55">
        <f t="shared" si="33"/>
        <v>1</v>
      </c>
      <c r="AO55">
        <f t="shared" si="33"/>
        <v>0</v>
      </c>
      <c r="AP55">
        <f t="shared" si="33"/>
        <v>37</v>
      </c>
      <c r="AQ55">
        <f t="shared" si="33"/>
        <v>66</v>
      </c>
      <c r="AR55">
        <f t="shared" si="33"/>
        <v>11</v>
      </c>
      <c r="AS55">
        <f t="shared" si="33"/>
        <v>116</v>
      </c>
      <c r="AT55">
        <f t="shared" si="33"/>
        <v>138</v>
      </c>
      <c r="AU55">
        <f t="shared" si="33"/>
        <v>109</v>
      </c>
      <c r="AV55">
        <f t="shared" si="33"/>
        <v>66</v>
      </c>
      <c r="AW55">
        <f t="shared" si="33"/>
        <v>33</v>
      </c>
      <c r="AX55">
        <f t="shared" si="33"/>
        <v>102</v>
      </c>
      <c r="AY55">
        <f t="shared" si="33"/>
        <v>0</v>
      </c>
      <c r="AZ55">
        <f t="shared" si="33"/>
        <v>321</v>
      </c>
      <c r="BA55">
        <f t="shared" si="33"/>
        <v>0</v>
      </c>
      <c r="BB55">
        <f t="shared" si="33"/>
        <v>394</v>
      </c>
      <c r="BC55">
        <f t="shared" si="33"/>
        <v>527</v>
      </c>
      <c r="BD55">
        <f t="shared" si="33"/>
        <v>369</v>
      </c>
      <c r="BE55">
        <f t="shared" si="33"/>
        <v>414</v>
      </c>
      <c r="BF55">
        <f t="shared" si="33"/>
        <v>192</v>
      </c>
      <c r="BG55">
        <f t="shared" si="33"/>
        <v>1084</v>
      </c>
      <c r="BH55">
        <f t="shared" si="33"/>
        <v>415</v>
      </c>
      <c r="BI55">
        <f t="shared" si="33"/>
        <v>0</v>
      </c>
      <c r="BJ55">
        <f t="shared" si="33"/>
        <v>1632</v>
      </c>
      <c r="BK55">
        <f t="shared" si="33"/>
        <v>952</v>
      </c>
      <c r="BL55">
        <f t="shared" si="33"/>
        <v>0</v>
      </c>
      <c r="BM55">
        <f t="shared" si="33"/>
        <v>1302</v>
      </c>
      <c r="BN55">
        <f t="shared" si="33"/>
        <v>1036</v>
      </c>
      <c r="BO55">
        <f t="shared" si="33"/>
        <v>999</v>
      </c>
      <c r="BP55">
        <f t="shared" ref="BP55:DE55" si="34">BP5-BO5</f>
        <v>589</v>
      </c>
      <c r="BQ55">
        <f t="shared" si="34"/>
        <v>1434</v>
      </c>
      <c r="BR55">
        <f t="shared" si="34"/>
        <v>646</v>
      </c>
      <c r="BS55">
        <f t="shared" si="34"/>
        <v>1590</v>
      </c>
      <c r="BT55">
        <f t="shared" si="34"/>
        <v>1109</v>
      </c>
      <c r="BU55">
        <f t="shared" si="34"/>
        <v>1118</v>
      </c>
      <c r="BV55">
        <f t="shared" si="34"/>
        <v>1431</v>
      </c>
      <c r="BW55">
        <f t="shared" si="34"/>
        <v>1480</v>
      </c>
      <c r="BX55">
        <f t="shared" si="34"/>
        <v>1238</v>
      </c>
      <c r="BY55">
        <f t="shared" si="34"/>
        <v>819</v>
      </c>
      <c r="BZ55">
        <f t="shared" si="34"/>
        <v>1022</v>
      </c>
      <c r="CA55">
        <f t="shared" si="34"/>
        <v>1555</v>
      </c>
      <c r="CB55">
        <f t="shared" si="34"/>
        <v>2099</v>
      </c>
      <c r="CC55">
        <f t="shared" si="34"/>
        <v>1979</v>
      </c>
      <c r="CD55">
        <f t="shared" si="34"/>
        <v>1985</v>
      </c>
      <c r="CE55">
        <f t="shared" si="34"/>
        <v>2079</v>
      </c>
      <c r="CF55">
        <f t="shared" si="34"/>
        <v>1677</v>
      </c>
      <c r="CG55">
        <f t="shared" si="34"/>
        <v>1224</v>
      </c>
      <c r="CH55">
        <f t="shared" si="34"/>
        <v>1695</v>
      </c>
      <c r="CI55">
        <f t="shared" si="34"/>
        <v>962</v>
      </c>
      <c r="CJ55">
        <f t="shared" si="34"/>
        <v>2072</v>
      </c>
      <c r="CK55">
        <f t="shared" si="34"/>
        <v>2563</v>
      </c>
      <c r="CL55">
        <f t="shared" si="34"/>
        <v>2200</v>
      </c>
      <c r="CM55">
        <f t="shared" si="34"/>
        <v>2128</v>
      </c>
      <c r="CN55">
        <f t="shared" si="34"/>
        <v>1822</v>
      </c>
      <c r="CO55">
        <f t="shared" si="34"/>
        <v>2723</v>
      </c>
      <c r="CP55">
        <f t="shared" si="34"/>
        <v>2943</v>
      </c>
      <c r="CQ55">
        <f t="shared" si="34"/>
        <v>3033</v>
      </c>
      <c r="CR55">
        <f t="shared" si="34"/>
        <v>2922</v>
      </c>
      <c r="CS55">
        <f t="shared" si="34"/>
        <v>2622</v>
      </c>
      <c r="CT55">
        <f t="shared" si="34"/>
        <v>1808</v>
      </c>
      <c r="CU55">
        <f t="shared" si="34"/>
        <v>1696</v>
      </c>
      <c r="CV55">
        <f t="shared" si="34"/>
        <v>2317</v>
      </c>
      <c r="CW55">
        <f t="shared" si="34"/>
        <v>2311</v>
      </c>
      <c r="CX55">
        <f t="shared" si="34"/>
        <v>4693</v>
      </c>
      <c r="CY55">
        <f t="shared" si="34"/>
        <v>2304</v>
      </c>
      <c r="CZ55">
        <f t="shared" si="34"/>
        <v>1665</v>
      </c>
      <c r="DA55">
        <f t="shared" si="34"/>
        <v>1740</v>
      </c>
      <c r="DB55">
        <f t="shared" si="34"/>
        <v>1225</v>
      </c>
      <c r="DC55">
        <f t="shared" si="34"/>
        <v>2352</v>
      </c>
      <c r="DD55">
        <f t="shared" si="34"/>
        <v>8014</v>
      </c>
      <c r="DE55">
        <f t="shared" si="34"/>
        <v>3031</v>
      </c>
      <c r="DF55">
        <f t="shared" ref="DF55:IH55" si="35">DF5-DE5</f>
        <v>2747</v>
      </c>
      <c r="DG55">
        <f t="shared" si="35"/>
        <v>4008</v>
      </c>
      <c r="DH55">
        <f t="shared" si="35"/>
        <v>2155</v>
      </c>
      <c r="DI55">
        <f t="shared" si="35"/>
        <v>1401</v>
      </c>
      <c r="DJ55">
        <f t="shared" si="35"/>
        <v>2452</v>
      </c>
      <c r="DK55">
        <f t="shared" si="35"/>
        <v>3502</v>
      </c>
      <c r="DL55">
        <f t="shared" si="35"/>
        <v>2747</v>
      </c>
      <c r="DM55">
        <f t="shared" si="35"/>
        <v>4917</v>
      </c>
      <c r="DN55">
        <f t="shared" si="35"/>
        <v>2605</v>
      </c>
      <c r="DO55">
        <f t="shared" si="35"/>
        <v>2366</v>
      </c>
      <c r="DP55">
        <f t="shared" si="35"/>
        <v>2150</v>
      </c>
      <c r="DQ55">
        <f t="shared" si="35"/>
        <v>2075</v>
      </c>
      <c r="DR55">
        <f t="shared" si="35"/>
        <v>2881</v>
      </c>
      <c r="DS55">
        <f t="shared" si="35"/>
        <v>2278</v>
      </c>
      <c r="DT55">
        <f t="shared" si="35"/>
        <v>2160</v>
      </c>
      <c r="DU55">
        <f t="shared" si="35"/>
        <v>2120</v>
      </c>
      <c r="DV55">
        <f t="shared" si="35"/>
        <v>1639</v>
      </c>
      <c r="DW55">
        <f t="shared" si="35"/>
        <v>1502</v>
      </c>
      <c r="DX55">
        <f t="shared" si="35"/>
        <v>2677</v>
      </c>
      <c r="DY55">
        <f t="shared" si="35"/>
        <v>2443</v>
      </c>
      <c r="DZ55">
        <f t="shared" si="35"/>
        <v>3503</v>
      </c>
      <c r="EA55">
        <f t="shared" si="35"/>
        <v>2240</v>
      </c>
      <c r="EB55">
        <f t="shared" si="35"/>
        <v>2789</v>
      </c>
      <c r="EC55">
        <f t="shared" si="35"/>
        <v>1874</v>
      </c>
      <c r="ED55">
        <f t="shared" si="35"/>
        <v>848</v>
      </c>
      <c r="EE55">
        <f t="shared" si="35"/>
        <v>1737</v>
      </c>
      <c r="EF55">
        <f t="shared" si="35"/>
        <v>846</v>
      </c>
      <c r="EG55">
        <f t="shared" si="35"/>
        <v>957</v>
      </c>
      <c r="EH55">
        <f t="shared" si="35"/>
        <v>1886</v>
      </c>
      <c r="EI55">
        <f t="shared" si="35"/>
        <v>1297</v>
      </c>
      <c r="EJ55">
        <f t="shared" si="35"/>
        <v>759</v>
      </c>
      <c r="EK55">
        <f t="shared" si="35"/>
        <v>747</v>
      </c>
      <c r="EL55">
        <f t="shared" si="35"/>
        <v>2062</v>
      </c>
      <c r="EM55">
        <f t="shared" si="35"/>
        <v>1293</v>
      </c>
      <c r="EN55">
        <f t="shared" si="35"/>
        <v>1399</v>
      </c>
      <c r="EO55">
        <f t="shared" si="35"/>
        <v>1747</v>
      </c>
      <c r="EP55">
        <f t="shared" si="35"/>
        <v>1780</v>
      </c>
      <c r="EQ55">
        <f t="shared" si="35"/>
        <v>1505</v>
      </c>
      <c r="ER55">
        <f t="shared" si="35"/>
        <v>640</v>
      </c>
      <c r="ES55">
        <f t="shared" si="35"/>
        <v>1516</v>
      </c>
      <c r="ET55">
        <f t="shared" si="35"/>
        <v>929</v>
      </c>
      <c r="EU55">
        <f t="shared" si="35"/>
        <v>1089</v>
      </c>
      <c r="EV55">
        <f t="shared" si="35"/>
        <v>1363</v>
      </c>
      <c r="EW55">
        <f t="shared" si="35"/>
        <v>546</v>
      </c>
      <c r="EX55">
        <f t="shared" si="35"/>
        <v>440</v>
      </c>
      <c r="EY55">
        <f t="shared" si="35"/>
        <v>533</v>
      </c>
      <c r="EZ55">
        <f t="shared" si="35"/>
        <v>1159</v>
      </c>
      <c r="FA55">
        <f t="shared" si="35"/>
        <v>1526</v>
      </c>
      <c r="FB55">
        <f t="shared" si="35"/>
        <v>614</v>
      </c>
      <c r="FC55">
        <f t="shared" si="35"/>
        <v>890</v>
      </c>
      <c r="FD55">
        <f t="shared" si="35"/>
        <v>969</v>
      </c>
      <c r="FE55">
        <f t="shared" si="35"/>
        <v>307</v>
      </c>
      <c r="FF55">
        <f t="shared" si="35"/>
        <v>305</v>
      </c>
      <c r="FG55">
        <f t="shared" si="35"/>
        <v>1052</v>
      </c>
      <c r="FH55">
        <f t="shared" si="35"/>
        <v>469</v>
      </c>
      <c r="FI55">
        <f t="shared" si="35"/>
        <v>366</v>
      </c>
      <c r="FJ55">
        <f t="shared" si="35"/>
        <v>384</v>
      </c>
      <c r="FK55">
        <f t="shared" si="35"/>
        <v>477</v>
      </c>
      <c r="FL55">
        <f t="shared" si="35"/>
        <v>164</v>
      </c>
      <c r="FM55">
        <f t="shared" si="35"/>
        <v>133</v>
      </c>
      <c r="FN55">
        <f t="shared" si="35"/>
        <v>574</v>
      </c>
      <c r="FO55">
        <f t="shared" si="35"/>
        <v>825</v>
      </c>
      <c r="FP55">
        <f t="shared" si="35"/>
        <v>338</v>
      </c>
      <c r="FQ55">
        <f t="shared" si="35"/>
        <v>295</v>
      </c>
      <c r="FR55">
        <f t="shared" si="35"/>
        <v>306</v>
      </c>
      <c r="FS55">
        <f t="shared" si="35"/>
        <v>349</v>
      </c>
      <c r="FT55">
        <f t="shared" si="35"/>
        <v>178</v>
      </c>
      <c r="FU55">
        <f t="shared" si="35"/>
        <v>335</v>
      </c>
      <c r="FV55">
        <f t="shared" si="35"/>
        <v>575</v>
      </c>
      <c r="FW55">
        <f t="shared" si="35"/>
        <v>230</v>
      </c>
      <c r="FX55">
        <f t="shared" si="35"/>
        <v>237</v>
      </c>
      <c r="FY55">
        <f t="shared" si="35"/>
        <v>323</v>
      </c>
      <c r="FZ55">
        <f t="shared" si="35"/>
        <v>143</v>
      </c>
      <c r="GA55">
        <f t="shared" si="35"/>
        <v>213</v>
      </c>
      <c r="GB55">
        <f t="shared" si="35"/>
        <v>269</v>
      </c>
      <c r="GC55">
        <f t="shared" si="35"/>
        <v>197</v>
      </c>
      <c r="GD55">
        <f t="shared" si="35"/>
        <v>214</v>
      </c>
      <c r="GE55">
        <f t="shared" si="35"/>
        <v>350</v>
      </c>
      <c r="GF55">
        <f t="shared" si="35"/>
        <v>128</v>
      </c>
      <c r="GG55">
        <f t="shared" si="35"/>
        <v>126</v>
      </c>
      <c r="GH55">
        <f t="shared" si="35"/>
        <v>147</v>
      </c>
      <c r="GI55">
        <f t="shared" si="35"/>
        <v>163</v>
      </c>
      <c r="GJ55">
        <f t="shared" si="35"/>
        <v>275</v>
      </c>
      <c r="GK55">
        <f t="shared" si="35"/>
        <v>765</v>
      </c>
      <c r="GL55">
        <f t="shared" si="35"/>
        <v>178</v>
      </c>
      <c r="GM55">
        <f t="shared" si="35"/>
        <v>255</v>
      </c>
      <c r="GN55">
        <f t="shared" si="35"/>
        <v>231</v>
      </c>
      <c r="GO55">
        <f t="shared" si="35"/>
        <v>129</v>
      </c>
      <c r="GP55">
        <f t="shared" si="35"/>
        <v>177</v>
      </c>
      <c r="GQ55">
        <f t="shared" si="35"/>
        <v>210</v>
      </c>
      <c r="GR55">
        <f t="shared" si="35"/>
        <v>347</v>
      </c>
      <c r="GS55">
        <f t="shared" si="35"/>
        <v>319</v>
      </c>
      <c r="GT55">
        <f t="shared" si="35"/>
        <v>305</v>
      </c>
      <c r="GU55">
        <f t="shared" si="35"/>
        <v>151</v>
      </c>
      <c r="GV55">
        <f t="shared" si="35"/>
        <v>150</v>
      </c>
      <c r="GW55">
        <f t="shared" si="35"/>
        <v>213</v>
      </c>
      <c r="GX55">
        <f t="shared" si="35"/>
        <v>236</v>
      </c>
      <c r="GY55">
        <f t="shared" si="35"/>
        <v>226</v>
      </c>
      <c r="GZ55">
        <f t="shared" si="35"/>
        <v>403</v>
      </c>
      <c r="HA55">
        <f t="shared" si="35"/>
        <v>314</v>
      </c>
      <c r="HB55">
        <f t="shared" si="35"/>
        <v>146</v>
      </c>
      <c r="HC55">
        <f t="shared" si="35"/>
        <v>182</v>
      </c>
      <c r="HD55">
        <f t="shared" si="35"/>
        <v>174</v>
      </c>
      <c r="HE55">
        <f t="shared" si="35"/>
        <v>364</v>
      </c>
      <c r="HF55">
        <f t="shared" si="35"/>
        <v>180</v>
      </c>
      <c r="HG55">
        <f t="shared" si="35"/>
        <v>274</v>
      </c>
      <c r="HH55">
        <f t="shared" si="35"/>
        <v>243</v>
      </c>
      <c r="HI55">
        <f t="shared" si="35"/>
        <v>267</v>
      </c>
      <c r="HJ55">
        <f t="shared" si="35"/>
        <v>192</v>
      </c>
      <c r="HK55">
        <f t="shared" si="35"/>
        <v>353</v>
      </c>
      <c r="HL55">
        <f t="shared" si="35"/>
        <v>314</v>
      </c>
      <c r="HM55">
        <f t="shared" si="35"/>
        <v>225</v>
      </c>
      <c r="HN55">
        <f t="shared" si="35"/>
        <v>348</v>
      </c>
      <c r="HO55">
        <f t="shared" si="35"/>
        <v>1322</v>
      </c>
      <c r="HP55">
        <f t="shared" si="35"/>
        <v>312</v>
      </c>
      <c r="HQ55">
        <f t="shared" si="35"/>
        <v>-883</v>
      </c>
      <c r="HR55">
        <f t="shared" si="35"/>
        <v>291</v>
      </c>
      <c r="HS55">
        <f t="shared" si="35"/>
        <v>257</v>
      </c>
      <c r="HT55">
        <f t="shared" si="35"/>
        <v>289</v>
      </c>
      <c r="HU55">
        <f t="shared" si="35"/>
        <v>537</v>
      </c>
      <c r="HV55">
        <f t="shared" si="35"/>
        <v>583</v>
      </c>
      <c r="HW55">
        <f t="shared" si="35"/>
        <v>405</v>
      </c>
      <c r="HX55">
        <f t="shared" si="35"/>
        <v>223</v>
      </c>
      <c r="HY55">
        <f t="shared" si="35"/>
        <v>563</v>
      </c>
      <c r="HZ55">
        <f t="shared" si="35"/>
        <v>471</v>
      </c>
      <c r="IA55">
        <f t="shared" si="35"/>
        <v>613</v>
      </c>
      <c r="IB55">
        <f t="shared" si="35"/>
        <v>547</v>
      </c>
      <c r="IC55">
        <f t="shared" si="35"/>
        <v>759</v>
      </c>
      <c r="ID55">
        <f t="shared" si="35"/>
        <v>443</v>
      </c>
      <c r="IE55">
        <f t="shared" si="35"/>
        <v>316</v>
      </c>
      <c r="IF55">
        <f t="shared" si="35"/>
        <v>695</v>
      </c>
      <c r="IG55">
        <f t="shared" si="35"/>
        <v>620</v>
      </c>
      <c r="IH55">
        <f t="shared" si="35"/>
        <v>689</v>
      </c>
    </row>
    <row r="56" spans="1:242" x14ac:dyDescent="0.35">
      <c r="A56" t="s">
        <v>274</v>
      </c>
      <c r="B56" t="str">
        <f>"(201)"</f>
        <v>(201)</v>
      </c>
      <c r="D56">
        <f t="shared" si="27"/>
        <v>0</v>
      </c>
      <c r="E56">
        <f t="shared" ref="E56:AJ56" si="36">E6-D6</f>
        <v>0</v>
      </c>
      <c r="F56">
        <f t="shared" si="36"/>
        <v>0</v>
      </c>
      <c r="G56">
        <f t="shared" si="36"/>
        <v>0</v>
      </c>
      <c r="H56">
        <f t="shared" si="36"/>
        <v>0</v>
      </c>
      <c r="I56">
        <f t="shared" si="36"/>
        <v>0</v>
      </c>
      <c r="J56">
        <f t="shared" si="36"/>
        <v>0</v>
      </c>
      <c r="K56">
        <f t="shared" si="36"/>
        <v>0</v>
      </c>
      <c r="L56">
        <f t="shared" si="36"/>
        <v>0</v>
      </c>
      <c r="M56">
        <f t="shared" si="36"/>
        <v>0</v>
      </c>
      <c r="N56">
        <f t="shared" si="36"/>
        <v>0</v>
      </c>
      <c r="O56">
        <f t="shared" si="36"/>
        <v>0</v>
      </c>
      <c r="P56">
        <f t="shared" si="36"/>
        <v>0</v>
      </c>
      <c r="Q56">
        <f t="shared" si="36"/>
        <v>0</v>
      </c>
      <c r="R56">
        <f t="shared" si="36"/>
        <v>0</v>
      </c>
      <c r="S56">
        <f t="shared" si="36"/>
        <v>0</v>
      </c>
      <c r="T56">
        <f t="shared" si="36"/>
        <v>0</v>
      </c>
      <c r="U56">
        <f t="shared" si="36"/>
        <v>0</v>
      </c>
      <c r="V56">
        <f t="shared" si="36"/>
        <v>0</v>
      </c>
      <c r="W56">
        <f t="shared" si="36"/>
        <v>0</v>
      </c>
      <c r="X56">
        <f t="shared" si="36"/>
        <v>0</v>
      </c>
      <c r="Y56">
        <f t="shared" si="36"/>
        <v>0</v>
      </c>
      <c r="Z56">
        <f t="shared" si="36"/>
        <v>0</v>
      </c>
      <c r="AA56">
        <f t="shared" si="36"/>
        <v>0</v>
      </c>
      <c r="AB56">
        <f t="shared" si="36"/>
        <v>0</v>
      </c>
      <c r="AC56">
        <f t="shared" si="36"/>
        <v>0</v>
      </c>
      <c r="AD56">
        <f t="shared" si="36"/>
        <v>0</v>
      </c>
      <c r="AE56">
        <f t="shared" si="36"/>
        <v>0</v>
      </c>
      <c r="AF56">
        <f t="shared" si="36"/>
        <v>0</v>
      </c>
      <c r="AG56">
        <f t="shared" si="36"/>
        <v>0</v>
      </c>
      <c r="AH56">
        <f t="shared" si="36"/>
        <v>0</v>
      </c>
      <c r="AI56">
        <f t="shared" si="36"/>
        <v>0</v>
      </c>
      <c r="AJ56">
        <f t="shared" si="36"/>
        <v>0</v>
      </c>
      <c r="AK56">
        <f t="shared" ref="AK56:BO56" si="37">AK6-AJ6</f>
        <v>0</v>
      </c>
      <c r="AL56">
        <f t="shared" si="37"/>
        <v>0</v>
      </c>
      <c r="AM56">
        <f t="shared" si="37"/>
        <v>0</v>
      </c>
      <c r="AN56">
        <f t="shared" si="37"/>
        <v>0</v>
      </c>
      <c r="AO56">
        <f t="shared" si="37"/>
        <v>0</v>
      </c>
      <c r="AP56">
        <f t="shared" si="37"/>
        <v>0</v>
      </c>
      <c r="AQ56">
        <f t="shared" si="37"/>
        <v>0</v>
      </c>
      <c r="AR56">
        <f t="shared" si="37"/>
        <v>0</v>
      </c>
      <c r="AS56">
        <f t="shared" si="37"/>
        <v>0</v>
      </c>
      <c r="AT56">
        <f t="shared" si="37"/>
        <v>0</v>
      </c>
      <c r="AU56">
        <f t="shared" si="37"/>
        <v>0</v>
      </c>
      <c r="AV56">
        <f t="shared" si="37"/>
        <v>0</v>
      </c>
      <c r="AW56">
        <f t="shared" si="37"/>
        <v>0</v>
      </c>
      <c r="AX56">
        <f t="shared" si="37"/>
        <v>0</v>
      </c>
      <c r="AY56">
        <f t="shared" si="37"/>
        <v>0</v>
      </c>
      <c r="AZ56">
        <f t="shared" si="37"/>
        <v>0</v>
      </c>
      <c r="BA56">
        <f t="shared" si="37"/>
        <v>0</v>
      </c>
      <c r="BB56">
        <f t="shared" si="37"/>
        <v>0</v>
      </c>
      <c r="BC56">
        <f t="shared" si="37"/>
        <v>0</v>
      </c>
      <c r="BD56">
        <f t="shared" si="37"/>
        <v>0</v>
      </c>
      <c r="BE56">
        <f t="shared" si="37"/>
        <v>0</v>
      </c>
      <c r="BF56">
        <f t="shared" si="37"/>
        <v>0</v>
      </c>
      <c r="BG56">
        <f t="shared" si="37"/>
        <v>0</v>
      </c>
      <c r="BH56">
        <f t="shared" si="37"/>
        <v>0</v>
      </c>
      <c r="BI56">
        <f t="shared" si="37"/>
        <v>0</v>
      </c>
      <c r="BJ56">
        <f t="shared" si="37"/>
        <v>0</v>
      </c>
      <c r="BK56">
        <f t="shared" si="37"/>
        <v>0</v>
      </c>
      <c r="BL56">
        <f t="shared" si="37"/>
        <v>0</v>
      </c>
      <c r="BM56">
        <f t="shared" si="37"/>
        <v>4</v>
      </c>
      <c r="BN56">
        <f t="shared" si="37"/>
        <v>8</v>
      </c>
      <c r="BO56">
        <f t="shared" si="37"/>
        <v>0</v>
      </c>
      <c r="BP56">
        <f t="shared" ref="BP56:DE56" si="38">BP6-BO6</f>
        <v>19</v>
      </c>
      <c r="BQ56">
        <f t="shared" si="38"/>
        <v>0</v>
      </c>
      <c r="BR56">
        <f t="shared" si="38"/>
        <v>0</v>
      </c>
      <c r="BS56">
        <f t="shared" si="38"/>
        <v>0</v>
      </c>
      <c r="BT56">
        <f t="shared" si="38"/>
        <v>0</v>
      </c>
      <c r="BU56">
        <f t="shared" si="38"/>
        <v>19</v>
      </c>
      <c r="BV56">
        <f t="shared" si="38"/>
        <v>0</v>
      </c>
      <c r="BW56">
        <f t="shared" si="38"/>
        <v>45</v>
      </c>
      <c r="BX56">
        <f t="shared" si="38"/>
        <v>0</v>
      </c>
      <c r="BY56">
        <f t="shared" si="38"/>
        <v>0</v>
      </c>
      <c r="BZ56">
        <f t="shared" si="38"/>
        <v>0</v>
      </c>
      <c r="CA56">
        <f t="shared" si="38"/>
        <v>0</v>
      </c>
      <c r="CB56">
        <f t="shared" si="38"/>
        <v>0</v>
      </c>
      <c r="CC56">
        <f t="shared" si="38"/>
        <v>0</v>
      </c>
      <c r="CD56">
        <f t="shared" si="38"/>
        <v>315</v>
      </c>
      <c r="CE56">
        <f t="shared" si="38"/>
        <v>0</v>
      </c>
      <c r="CF56">
        <f t="shared" si="38"/>
        <v>0</v>
      </c>
      <c r="CG56">
        <f t="shared" si="38"/>
        <v>0</v>
      </c>
      <c r="CH56">
        <f t="shared" si="38"/>
        <v>0</v>
      </c>
      <c r="CI56">
        <f t="shared" si="38"/>
        <v>0</v>
      </c>
      <c r="CJ56">
        <f t="shared" si="38"/>
        <v>493</v>
      </c>
      <c r="CK56">
        <f t="shared" si="38"/>
        <v>0</v>
      </c>
      <c r="CL56">
        <f t="shared" si="38"/>
        <v>0</v>
      </c>
      <c r="CM56">
        <f t="shared" si="38"/>
        <v>0</v>
      </c>
      <c r="CN56">
        <f t="shared" si="38"/>
        <v>152</v>
      </c>
      <c r="CO56">
        <f t="shared" si="38"/>
        <v>0</v>
      </c>
      <c r="CP56">
        <f t="shared" si="38"/>
        <v>0</v>
      </c>
      <c r="CQ56">
        <f t="shared" si="38"/>
        <v>418</v>
      </c>
      <c r="CR56">
        <f t="shared" si="38"/>
        <v>0</v>
      </c>
      <c r="CS56">
        <f t="shared" si="38"/>
        <v>0</v>
      </c>
      <c r="CT56">
        <f t="shared" si="38"/>
        <v>0</v>
      </c>
      <c r="CU56">
        <f t="shared" si="38"/>
        <v>0</v>
      </c>
      <c r="CV56">
        <f t="shared" si="38"/>
        <v>600</v>
      </c>
      <c r="CW56">
        <f t="shared" si="38"/>
        <v>0</v>
      </c>
      <c r="CX56">
        <f t="shared" si="38"/>
        <v>0</v>
      </c>
      <c r="CY56">
        <f t="shared" si="38"/>
        <v>309</v>
      </c>
      <c r="CZ56">
        <f t="shared" si="38"/>
        <v>167</v>
      </c>
      <c r="DA56">
        <f t="shared" si="38"/>
        <v>0</v>
      </c>
      <c r="DB56">
        <f t="shared" si="38"/>
        <v>197</v>
      </c>
      <c r="DC56">
        <f t="shared" si="38"/>
        <v>0</v>
      </c>
      <c r="DD56">
        <f t="shared" si="38"/>
        <v>407</v>
      </c>
      <c r="DE56">
        <f t="shared" si="38"/>
        <v>0</v>
      </c>
      <c r="DF56">
        <f t="shared" ref="DF56:IH56" si="39">DF6-DE6</f>
        <v>0</v>
      </c>
      <c r="DG56">
        <f t="shared" si="39"/>
        <v>830</v>
      </c>
      <c r="DH56">
        <f t="shared" si="39"/>
        <v>190</v>
      </c>
      <c r="DI56">
        <f t="shared" si="39"/>
        <v>184</v>
      </c>
      <c r="DJ56">
        <f t="shared" si="39"/>
        <v>0</v>
      </c>
      <c r="DK56">
        <f t="shared" si="39"/>
        <v>388</v>
      </c>
      <c r="DL56">
        <f t="shared" si="39"/>
        <v>931</v>
      </c>
      <c r="DM56">
        <f t="shared" si="39"/>
        <v>407</v>
      </c>
      <c r="DN56">
        <f t="shared" si="39"/>
        <v>395</v>
      </c>
      <c r="DO56">
        <f t="shared" si="39"/>
        <v>528</v>
      </c>
      <c r="DP56">
        <f t="shared" si="39"/>
        <v>292</v>
      </c>
      <c r="DQ56">
        <f t="shared" si="39"/>
        <v>662</v>
      </c>
      <c r="DR56">
        <f t="shared" si="39"/>
        <v>990</v>
      </c>
      <c r="DS56">
        <f t="shared" si="39"/>
        <v>0</v>
      </c>
      <c r="DT56">
        <f t="shared" si="39"/>
        <v>1154</v>
      </c>
      <c r="DU56">
        <f t="shared" si="39"/>
        <v>0</v>
      </c>
      <c r="DV56">
        <f t="shared" si="39"/>
        <v>996</v>
      </c>
      <c r="DW56">
        <f t="shared" si="39"/>
        <v>817</v>
      </c>
      <c r="DX56">
        <f t="shared" si="39"/>
        <v>824</v>
      </c>
      <c r="DY56">
        <f t="shared" si="39"/>
        <v>710</v>
      </c>
      <c r="DZ56">
        <f t="shared" si="39"/>
        <v>919</v>
      </c>
      <c r="EA56">
        <f t="shared" si="39"/>
        <v>723</v>
      </c>
      <c r="EB56">
        <f t="shared" si="39"/>
        <v>1023</v>
      </c>
      <c r="EC56">
        <f t="shared" si="39"/>
        <v>693</v>
      </c>
      <c r="ED56">
        <f t="shared" si="39"/>
        <v>482</v>
      </c>
      <c r="EE56">
        <f t="shared" si="39"/>
        <v>1022</v>
      </c>
      <c r="EF56">
        <f t="shared" si="39"/>
        <v>1369</v>
      </c>
      <c r="EG56">
        <f t="shared" si="39"/>
        <v>1629</v>
      </c>
      <c r="EH56">
        <f t="shared" si="39"/>
        <v>1777</v>
      </c>
      <c r="EI56">
        <f t="shared" si="39"/>
        <v>1170</v>
      </c>
      <c r="EJ56">
        <f t="shared" si="39"/>
        <v>106</v>
      </c>
      <c r="EK56">
        <f t="shared" si="39"/>
        <v>1735</v>
      </c>
      <c r="EL56">
        <f t="shared" si="39"/>
        <v>2907</v>
      </c>
      <c r="EM56">
        <f t="shared" si="39"/>
        <v>2499</v>
      </c>
      <c r="EN56">
        <f t="shared" si="39"/>
        <v>1747</v>
      </c>
      <c r="EO56">
        <f t="shared" si="39"/>
        <v>1754</v>
      </c>
      <c r="EP56">
        <f t="shared" si="39"/>
        <v>1844</v>
      </c>
      <c r="EQ56">
        <f t="shared" si="39"/>
        <v>1681</v>
      </c>
      <c r="ER56">
        <f t="shared" si="39"/>
        <v>1336</v>
      </c>
      <c r="ES56">
        <f t="shared" si="39"/>
        <v>2196</v>
      </c>
      <c r="ET56">
        <f t="shared" si="39"/>
        <v>2268</v>
      </c>
      <c r="EU56">
        <f t="shared" si="39"/>
        <v>589</v>
      </c>
      <c r="EV56">
        <f t="shared" si="39"/>
        <v>2905</v>
      </c>
      <c r="EW56">
        <f t="shared" si="39"/>
        <v>2501</v>
      </c>
      <c r="EX56">
        <f t="shared" si="39"/>
        <v>1282</v>
      </c>
      <c r="EY56">
        <f t="shared" si="39"/>
        <v>1836</v>
      </c>
      <c r="EZ56">
        <f t="shared" si="39"/>
        <v>1601</v>
      </c>
      <c r="FA56">
        <f t="shared" si="39"/>
        <v>1829</v>
      </c>
      <c r="FB56">
        <f t="shared" si="39"/>
        <v>3100</v>
      </c>
      <c r="FC56">
        <f t="shared" si="39"/>
        <v>4137</v>
      </c>
      <c r="FD56">
        <f t="shared" si="39"/>
        <v>2983</v>
      </c>
      <c r="FE56">
        <f t="shared" si="39"/>
        <v>1831</v>
      </c>
      <c r="FF56">
        <f t="shared" si="39"/>
        <v>1689</v>
      </c>
      <c r="FG56">
        <f t="shared" si="39"/>
        <v>2929</v>
      </c>
      <c r="FH56">
        <f t="shared" si="39"/>
        <v>2482</v>
      </c>
      <c r="FI56">
        <f t="shared" si="39"/>
        <v>5974</v>
      </c>
      <c r="FJ56">
        <f t="shared" si="39"/>
        <v>4299</v>
      </c>
      <c r="FK56">
        <f t="shared" si="39"/>
        <v>4929</v>
      </c>
      <c r="FL56">
        <f t="shared" si="39"/>
        <v>2088</v>
      </c>
      <c r="FM56">
        <f t="shared" si="39"/>
        <v>4533</v>
      </c>
      <c r="FN56">
        <f t="shared" si="39"/>
        <v>4451</v>
      </c>
      <c r="FO56">
        <f t="shared" si="39"/>
        <v>4543</v>
      </c>
      <c r="FP56">
        <f t="shared" si="39"/>
        <v>6219</v>
      </c>
      <c r="FQ56">
        <f t="shared" si="39"/>
        <v>5171</v>
      </c>
      <c r="FR56">
        <f t="shared" si="39"/>
        <v>9483</v>
      </c>
      <c r="FS56">
        <f t="shared" si="39"/>
        <v>7159</v>
      </c>
      <c r="FT56">
        <f t="shared" si="39"/>
        <v>3367</v>
      </c>
      <c r="FU56">
        <f t="shared" si="39"/>
        <v>8038</v>
      </c>
      <c r="FV56">
        <f t="shared" si="39"/>
        <v>14414</v>
      </c>
      <c r="FW56">
        <f t="shared" si="39"/>
        <v>4898</v>
      </c>
      <c r="FX56">
        <f t="shared" si="39"/>
        <v>12592</v>
      </c>
      <c r="FY56">
        <f t="shared" si="39"/>
        <v>4047</v>
      </c>
      <c r="FZ56">
        <f t="shared" si="39"/>
        <v>8829</v>
      </c>
      <c r="GA56">
        <f t="shared" si="39"/>
        <v>3806</v>
      </c>
      <c r="GB56">
        <f t="shared" si="39"/>
        <v>13279</v>
      </c>
      <c r="GC56">
        <f t="shared" si="39"/>
        <v>21031</v>
      </c>
      <c r="GD56">
        <f t="shared" si="39"/>
        <v>7085</v>
      </c>
      <c r="GE56">
        <f t="shared" si="39"/>
        <v>9511</v>
      </c>
      <c r="GF56">
        <f t="shared" si="39"/>
        <v>17283</v>
      </c>
      <c r="GG56">
        <f t="shared" si="39"/>
        <v>2023</v>
      </c>
      <c r="GH56">
        <f t="shared" si="39"/>
        <v>9848</v>
      </c>
      <c r="GI56">
        <f t="shared" si="39"/>
        <v>12388</v>
      </c>
      <c r="GJ56">
        <f t="shared" si="39"/>
        <v>10654</v>
      </c>
      <c r="GK56">
        <f t="shared" si="39"/>
        <v>11634</v>
      </c>
      <c r="GL56">
        <f t="shared" si="39"/>
        <v>16570</v>
      </c>
      <c r="GM56">
        <f t="shared" si="39"/>
        <v>16290</v>
      </c>
      <c r="GN56">
        <f t="shared" si="39"/>
        <v>4766</v>
      </c>
      <c r="GO56">
        <f t="shared" si="39"/>
        <v>10810</v>
      </c>
      <c r="GP56">
        <f t="shared" si="39"/>
        <v>5714</v>
      </c>
      <c r="GQ56">
        <f t="shared" si="39"/>
        <v>13515</v>
      </c>
      <c r="GR56">
        <f t="shared" si="39"/>
        <v>10050</v>
      </c>
      <c r="GS56">
        <f t="shared" si="39"/>
        <v>7443</v>
      </c>
      <c r="GT56">
        <f t="shared" si="39"/>
        <v>9809</v>
      </c>
      <c r="GU56">
        <f t="shared" si="39"/>
        <v>6906</v>
      </c>
      <c r="GV56">
        <f t="shared" si="39"/>
        <v>5726</v>
      </c>
      <c r="GW56">
        <f t="shared" si="39"/>
        <v>8925</v>
      </c>
      <c r="GX56">
        <f t="shared" si="39"/>
        <v>5904</v>
      </c>
      <c r="GY56">
        <f t="shared" si="39"/>
        <v>5588</v>
      </c>
      <c r="GZ56">
        <f t="shared" si="39"/>
        <v>24117</v>
      </c>
      <c r="HA56">
        <f t="shared" si="39"/>
        <v>5207</v>
      </c>
      <c r="HB56">
        <f t="shared" si="39"/>
        <v>5436</v>
      </c>
      <c r="HC56">
        <f t="shared" si="39"/>
        <v>5294</v>
      </c>
      <c r="HD56">
        <f t="shared" si="39"/>
        <v>7797</v>
      </c>
      <c r="HE56">
        <f t="shared" si="39"/>
        <v>5973</v>
      </c>
      <c r="HF56">
        <f t="shared" si="39"/>
        <v>5728</v>
      </c>
      <c r="HG56">
        <f t="shared" si="39"/>
        <v>2933</v>
      </c>
      <c r="HH56">
        <f t="shared" si="39"/>
        <v>4025</v>
      </c>
      <c r="HI56">
        <f t="shared" si="39"/>
        <v>2343</v>
      </c>
      <c r="HJ56">
        <f t="shared" si="39"/>
        <v>10024</v>
      </c>
      <c r="HK56">
        <f t="shared" si="39"/>
        <v>3887</v>
      </c>
      <c r="HL56">
        <f t="shared" si="39"/>
        <v>4861</v>
      </c>
      <c r="HM56">
        <f t="shared" si="39"/>
        <v>6096</v>
      </c>
      <c r="HN56">
        <f t="shared" si="39"/>
        <v>2597</v>
      </c>
      <c r="HO56">
        <f t="shared" si="39"/>
        <v>2759</v>
      </c>
      <c r="HP56">
        <f t="shared" si="39"/>
        <v>1910</v>
      </c>
      <c r="HQ56">
        <f t="shared" si="39"/>
        <v>2319</v>
      </c>
      <c r="HR56">
        <f t="shared" si="39"/>
        <v>9070</v>
      </c>
      <c r="HS56">
        <f t="shared" si="39"/>
        <v>3463</v>
      </c>
      <c r="HT56">
        <f t="shared" si="39"/>
        <v>1431</v>
      </c>
      <c r="HU56">
        <f t="shared" si="39"/>
        <v>2931</v>
      </c>
      <c r="HV56">
        <f t="shared" si="39"/>
        <v>3386</v>
      </c>
      <c r="HW56">
        <f t="shared" si="39"/>
        <v>2687</v>
      </c>
      <c r="HX56">
        <f t="shared" si="39"/>
        <v>2664</v>
      </c>
      <c r="HY56">
        <f t="shared" si="39"/>
        <v>1174</v>
      </c>
      <c r="HZ56">
        <f t="shared" si="39"/>
        <v>2206</v>
      </c>
      <c r="IA56">
        <f t="shared" si="39"/>
        <v>3068</v>
      </c>
      <c r="IB56">
        <f t="shared" si="39"/>
        <v>1584</v>
      </c>
      <c r="IC56">
        <f t="shared" si="39"/>
        <v>1836</v>
      </c>
      <c r="ID56">
        <f t="shared" si="39"/>
        <v>1483</v>
      </c>
      <c r="IE56">
        <f t="shared" si="39"/>
        <v>1383</v>
      </c>
      <c r="IF56">
        <f t="shared" si="39"/>
        <v>3837</v>
      </c>
      <c r="IG56">
        <f t="shared" si="39"/>
        <v>1069</v>
      </c>
      <c r="IH56">
        <f t="shared" si="39"/>
        <v>1108</v>
      </c>
    </row>
    <row r="57" spans="1:242" x14ac:dyDescent="0.35">
      <c r="A57" t="s">
        <v>54</v>
      </c>
      <c r="B57" t="str">
        <f>"(202)"</f>
        <v>(202)</v>
      </c>
      <c r="D57">
        <f t="shared" si="27"/>
        <v>0</v>
      </c>
      <c r="E57">
        <f t="shared" ref="E57:AJ57" si="40">E7-D7</f>
        <v>0</v>
      </c>
      <c r="F57">
        <f t="shared" si="40"/>
        <v>0</v>
      </c>
      <c r="G57">
        <f t="shared" si="40"/>
        <v>0</v>
      </c>
      <c r="H57">
        <f t="shared" si="40"/>
        <v>0</v>
      </c>
      <c r="I57">
        <f t="shared" si="40"/>
        <v>0</v>
      </c>
      <c r="J57">
        <f t="shared" si="40"/>
        <v>0</v>
      </c>
      <c r="K57">
        <f t="shared" si="40"/>
        <v>0</v>
      </c>
      <c r="L57">
        <f t="shared" si="40"/>
        <v>0</v>
      </c>
      <c r="M57">
        <f t="shared" si="40"/>
        <v>0</v>
      </c>
      <c r="N57">
        <f t="shared" si="40"/>
        <v>0</v>
      </c>
      <c r="O57">
        <f t="shared" si="40"/>
        <v>0</v>
      </c>
      <c r="P57">
        <f t="shared" si="40"/>
        <v>0</v>
      </c>
      <c r="Q57">
        <f t="shared" si="40"/>
        <v>0</v>
      </c>
      <c r="R57">
        <f t="shared" si="40"/>
        <v>0</v>
      </c>
      <c r="S57">
        <f t="shared" si="40"/>
        <v>0</v>
      </c>
      <c r="T57">
        <f t="shared" si="40"/>
        <v>0</v>
      </c>
      <c r="U57">
        <f t="shared" si="40"/>
        <v>0</v>
      </c>
      <c r="V57">
        <f t="shared" si="40"/>
        <v>0</v>
      </c>
      <c r="W57">
        <f t="shared" si="40"/>
        <v>0</v>
      </c>
      <c r="X57">
        <f t="shared" si="40"/>
        <v>0</v>
      </c>
      <c r="Y57">
        <f t="shared" si="40"/>
        <v>0</v>
      </c>
      <c r="Z57">
        <f t="shared" si="40"/>
        <v>0</v>
      </c>
      <c r="AA57">
        <f t="shared" si="40"/>
        <v>2</v>
      </c>
      <c r="AB57">
        <f t="shared" si="40"/>
        <v>0</v>
      </c>
      <c r="AC57">
        <f t="shared" si="40"/>
        <v>0</v>
      </c>
      <c r="AD57">
        <f t="shared" si="40"/>
        <v>0</v>
      </c>
      <c r="AE57">
        <f t="shared" si="40"/>
        <v>0</v>
      </c>
      <c r="AF57">
        <f t="shared" si="40"/>
        <v>0</v>
      </c>
      <c r="AG57">
        <f t="shared" si="40"/>
        <v>0</v>
      </c>
      <c r="AH57">
        <f t="shared" si="40"/>
        <v>0</v>
      </c>
      <c r="AI57">
        <f t="shared" si="40"/>
        <v>0</v>
      </c>
      <c r="AJ57">
        <f t="shared" si="40"/>
        <v>0</v>
      </c>
      <c r="AK57">
        <f t="shared" ref="AK57:BO57" si="41">AK7-AJ7</f>
        <v>0</v>
      </c>
      <c r="AL57">
        <f t="shared" si="41"/>
        <v>0</v>
      </c>
      <c r="AM57">
        <f t="shared" si="41"/>
        <v>0</v>
      </c>
      <c r="AN57">
        <f t="shared" si="41"/>
        <v>0</v>
      </c>
      <c r="AO57">
        <f t="shared" si="41"/>
        <v>0</v>
      </c>
      <c r="AP57">
        <f t="shared" si="41"/>
        <v>0</v>
      </c>
      <c r="AQ57">
        <f t="shared" si="41"/>
        <v>0</v>
      </c>
      <c r="AR57">
        <f t="shared" si="41"/>
        <v>0</v>
      </c>
      <c r="AS57">
        <f t="shared" si="41"/>
        <v>0</v>
      </c>
      <c r="AT57">
        <f t="shared" si="41"/>
        <v>0</v>
      </c>
      <c r="AU57">
        <f t="shared" si="41"/>
        <v>0</v>
      </c>
      <c r="AV57">
        <f t="shared" si="41"/>
        <v>28</v>
      </c>
      <c r="AW57">
        <f t="shared" si="41"/>
        <v>0</v>
      </c>
      <c r="AX57">
        <f t="shared" si="41"/>
        <v>2</v>
      </c>
      <c r="AY57">
        <f t="shared" si="41"/>
        <v>0</v>
      </c>
      <c r="AZ57">
        <f t="shared" si="41"/>
        <v>151</v>
      </c>
      <c r="BA57">
        <f t="shared" si="41"/>
        <v>0</v>
      </c>
      <c r="BB57">
        <f t="shared" si="41"/>
        <v>10</v>
      </c>
      <c r="BC57">
        <f t="shared" si="41"/>
        <v>324</v>
      </c>
      <c r="BD57">
        <f t="shared" si="41"/>
        <v>0</v>
      </c>
      <c r="BE57">
        <f t="shared" si="41"/>
        <v>13</v>
      </c>
      <c r="BF57">
        <f t="shared" si="41"/>
        <v>498</v>
      </c>
      <c r="BG57">
        <f t="shared" si="41"/>
        <v>53</v>
      </c>
      <c r="BH57">
        <f t="shared" si="41"/>
        <v>26</v>
      </c>
      <c r="BI57">
        <f t="shared" si="41"/>
        <v>481</v>
      </c>
      <c r="BJ57">
        <f t="shared" si="41"/>
        <v>537</v>
      </c>
      <c r="BK57">
        <f t="shared" si="41"/>
        <v>450</v>
      </c>
      <c r="BL57">
        <f t="shared" si="41"/>
        <v>0</v>
      </c>
      <c r="BM57">
        <f t="shared" si="41"/>
        <v>1219</v>
      </c>
      <c r="BN57">
        <f t="shared" si="41"/>
        <v>1573</v>
      </c>
      <c r="BO57">
        <f t="shared" si="41"/>
        <v>1648</v>
      </c>
      <c r="BP57">
        <f t="shared" ref="BP57:DE57" si="42">BP7-BO7</f>
        <v>2342</v>
      </c>
      <c r="BQ57">
        <f t="shared" si="42"/>
        <v>2928</v>
      </c>
      <c r="BR57">
        <f t="shared" si="42"/>
        <v>2424</v>
      </c>
      <c r="BS57">
        <f t="shared" si="42"/>
        <v>2071</v>
      </c>
      <c r="BT57">
        <f t="shared" si="42"/>
        <v>2479</v>
      </c>
      <c r="BU57">
        <f t="shared" si="42"/>
        <v>3388</v>
      </c>
      <c r="BV57">
        <f t="shared" si="42"/>
        <v>4096</v>
      </c>
      <c r="BW57">
        <f t="shared" si="42"/>
        <v>3770</v>
      </c>
      <c r="BX57">
        <f t="shared" si="42"/>
        <v>3706</v>
      </c>
      <c r="BY57">
        <f t="shared" si="42"/>
        <v>3861</v>
      </c>
      <c r="BZ57">
        <f t="shared" si="42"/>
        <v>2357</v>
      </c>
      <c r="CA57">
        <f t="shared" si="42"/>
        <v>2771</v>
      </c>
      <c r="CB57">
        <f t="shared" si="42"/>
        <v>4813</v>
      </c>
      <c r="CC57">
        <f t="shared" si="42"/>
        <v>4144</v>
      </c>
      <c r="CD57">
        <f t="shared" si="42"/>
        <v>3503</v>
      </c>
      <c r="CE57">
        <f t="shared" si="42"/>
        <v>3441</v>
      </c>
      <c r="CF57">
        <f t="shared" si="42"/>
        <v>3282</v>
      </c>
      <c r="CG57">
        <f t="shared" si="42"/>
        <v>2336</v>
      </c>
      <c r="CH57">
        <f t="shared" si="42"/>
        <v>2777</v>
      </c>
      <c r="CI57">
        <f t="shared" si="42"/>
        <v>3349</v>
      </c>
      <c r="CJ57">
        <f t="shared" si="42"/>
        <v>3944</v>
      </c>
      <c r="CK57">
        <f t="shared" si="42"/>
        <v>0</v>
      </c>
      <c r="CL57">
        <f t="shared" si="42"/>
        <v>0</v>
      </c>
      <c r="CM57">
        <f t="shared" si="42"/>
        <v>2560</v>
      </c>
      <c r="CN57">
        <f t="shared" si="42"/>
        <v>3230</v>
      </c>
      <c r="CO57">
        <f t="shared" si="42"/>
        <v>1927</v>
      </c>
      <c r="CP57">
        <f t="shared" si="42"/>
        <v>3401</v>
      </c>
      <c r="CQ57">
        <f t="shared" si="42"/>
        <v>3335</v>
      </c>
      <c r="CR57">
        <f t="shared" si="42"/>
        <v>3105</v>
      </c>
      <c r="CS57">
        <f t="shared" si="42"/>
        <v>3353</v>
      </c>
      <c r="CT57">
        <f t="shared" si="42"/>
        <v>2664</v>
      </c>
      <c r="CU57">
        <f t="shared" si="42"/>
        <v>2503</v>
      </c>
      <c r="CV57">
        <f t="shared" si="42"/>
        <v>1673</v>
      </c>
      <c r="CW57">
        <f t="shared" si="42"/>
        <v>6399</v>
      </c>
      <c r="CX57">
        <f t="shared" si="42"/>
        <v>3103</v>
      </c>
      <c r="CY57">
        <f t="shared" si="42"/>
        <v>0</v>
      </c>
      <c r="CZ57">
        <f t="shared" si="42"/>
        <v>5198</v>
      </c>
      <c r="DA57">
        <f t="shared" si="42"/>
        <v>1654</v>
      </c>
      <c r="DB57">
        <f t="shared" si="42"/>
        <v>2441</v>
      </c>
      <c r="DC57">
        <f t="shared" si="42"/>
        <v>2143</v>
      </c>
      <c r="DD57">
        <f t="shared" si="42"/>
        <v>2516</v>
      </c>
      <c r="DE57">
        <f t="shared" si="42"/>
        <v>2509</v>
      </c>
      <c r="DF57">
        <f t="shared" ref="DF57:IH57" si="43">DF7-DE7</f>
        <v>2637</v>
      </c>
      <c r="DG57">
        <f t="shared" si="43"/>
        <v>2804</v>
      </c>
      <c r="DH57">
        <f t="shared" si="43"/>
        <v>2214</v>
      </c>
      <c r="DI57">
        <f t="shared" si="43"/>
        <v>973</v>
      </c>
      <c r="DJ57">
        <f t="shared" si="43"/>
        <v>1841</v>
      </c>
      <c r="DK57">
        <f t="shared" si="43"/>
        <v>1843</v>
      </c>
      <c r="DL57">
        <f t="shared" si="43"/>
        <v>2551</v>
      </c>
      <c r="DM57">
        <f t="shared" si="43"/>
        <v>1409</v>
      </c>
      <c r="DN57">
        <f t="shared" si="43"/>
        <v>1663</v>
      </c>
      <c r="DO57">
        <f t="shared" si="43"/>
        <v>0</v>
      </c>
      <c r="DP57">
        <f t="shared" si="43"/>
        <v>3930</v>
      </c>
      <c r="DQ57">
        <f t="shared" si="43"/>
        <v>0</v>
      </c>
      <c r="DR57">
        <f t="shared" si="43"/>
        <v>0</v>
      </c>
      <c r="DS57">
        <f t="shared" si="43"/>
        <v>0</v>
      </c>
      <c r="DT57">
        <f t="shared" si="43"/>
        <v>0</v>
      </c>
      <c r="DU57">
        <f t="shared" si="43"/>
        <v>0</v>
      </c>
      <c r="DV57">
        <f t="shared" si="43"/>
        <v>0</v>
      </c>
      <c r="DW57">
        <f t="shared" si="43"/>
        <v>0</v>
      </c>
      <c r="DX57">
        <f t="shared" si="43"/>
        <v>0</v>
      </c>
      <c r="DY57">
        <f t="shared" si="43"/>
        <v>0</v>
      </c>
      <c r="DZ57">
        <f t="shared" si="43"/>
        <v>0</v>
      </c>
      <c r="EA57">
        <f t="shared" si="43"/>
        <v>0</v>
      </c>
      <c r="EB57">
        <f t="shared" si="43"/>
        <v>0</v>
      </c>
      <c r="EC57">
        <f t="shared" si="43"/>
        <v>0</v>
      </c>
      <c r="ED57">
        <f t="shared" si="43"/>
        <v>0</v>
      </c>
      <c r="EE57">
        <f t="shared" si="43"/>
        <v>0</v>
      </c>
      <c r="EF57">
        <f t="shared" si="43"/>
        <v>0</v>
      </c>
      <c r="EG57">
        <f t="shared" si="43"/>
        <v>0</v>
      </c>
      <c r="EH57">
        <f t="shared" si="43"/>
        <v>0</v>
      </c>
      <c r="EI57">
        <f t="shared" si="43"/>
        <v>0</v>
      </c>
      <c r="EJ57">
        <f t="shared" si="43"/>
        <v>0</v>
      </c>
      <c r="EK57">
        <f t="shared" si="43"/>
        <v>0</v>
      </c>
      <c r="EL57">
        <f t="shared" si="43"/>
        <v>0</v>
      </c>
      <c r="EM57">
        <f t="shared" si="43"/>
        <v>0</v>
      </c>
      <c r="EN57">
        <f t="shared" si="43"/>
        <v>0</v>
      </c>
      <c r="EO57">
        <f t="shared" si="43"/>
        <v>0</v>
      </c>
      <c r="EP57">
        <f t="shared" si="43"/>
        <v>0</v>
      </c>
      <c r="EQ57">
        <f t="shared" si="43"/>
        <v>0</v>
      </c>
      <c r="ER57">
        <f t="shared" si="43"/>
        <v>0</v>
      </c>
      <c r="ES57">
        <f t="shared" si="43"/>
        <v>0</v>
      </c>
      <c r="ET57">
        <f t="shared" si="43"/>
        <v>0</v>
      </c>
      <c r="EU57">
        <f t="shared" si="43"/>
        <v>0</v>
      </c>
      <c r="EV57">
        <f t="shared" si="43"/>
        <v>0</v>
      </c>
      <c r="EW57">
        <f t="shared" si="43"/>
        <v>0</v>
      </c>
      <c r="EX57">
        <f t="shared" si="43"/>
        <v>0</v>
      </c>
      <c r="EY57">
        <f t="shared" si="43"/>
        <v>0</v>
      </c>
      <c r="EZ57">
        <f t="shared" si="43"/>
        <v>0</v>
      </c>
      <c r="FA57">
        <f t="shared" si="43"/>
        <v>0</v>
      </c>
      <c r="FB57">
        <f t="shared" si="43"/>
        <v>0</v>
      </c>
      <c r="FC57">
        <f t="shared" si="43"/>
        <v>0</v>
      </c>
      <c r="FD57">
        <f t="shared" si="43"/>
        <v>0</v>
      </c>
      <c r="FE57">
        <f t="shared" si="43"/>
        <v>0</v>
      </c>
      <c r="FF57">
        <f t="shared" si="43"/>
        <v>0</v>
      </c>
      <c r="FG57">
        <f t="shared" si="43"/>
        <v>0</v>
      </c>
      <c r="FH57">
        <f t="shared" si="43"/>
        <v>0</v>
      </c>
      <c r="FI57">
        <f t="shared" si="43"/>
        <v>0</v>
      </c>
      <c r="FJ57">
        <f t="shared" si="43"/>
        <v>0</v>
      </c>
      <c r="FK57">
        <f t="shared" si="43"/>
        <v>0</v>
      </c>
      <c r="FL57">
        <f t="shared" si="43"/>
        <v>0</v>
      </c>
      <c r="FM57">
        <f t="shared" si="43"/>
        <v>0</v>
      </c>
      <c r="FN57">
        <f t="shared" si="43"/>
        <v>0</v>
      </c>
      <c r="FO57">
        <f t="shared" si="43"/>
        <v>0</v>
      </c>
      <c r="FP57">
        <f t="shared" si="43"/>
        <v>0</v>
      </c>
      <c r="FQ57">
        <f t="shared" si="43"/>
        <v>0</v>
      </c>
      <c r="FR57">
        <f t="shared" si="43"/>
        <v>0</v>
      </c>
      <c r="FS57">
        <f t="shared" si="43"/>
        <v>0</v>
      </c>
      <c r="FT57">
        <f t="shared" si="43"/>
        <v>0</v>
      </c>
      <c r="FU57">
        <f t="shared" si="43"/>
        <v>0</v>
      </c>
      <c r="FV57">
        <f t="shared" si="43"/>
        <v>0</v>
      </c>
      <c r="FW57">
        <f t="shared" si="43"/>
        <v>0</v>
      </c>
      <c r="FX57">
        <f t="shared" si="43"/>
        <v>0</v>
      </c>
      <c r="FY57">
        <f t="shared" si="43"/>
        <v>0</v>
      </c>
      <c r="FZ57">
        <f t="shared" si="43"/>
        <v>0</v>
      </c>
      <c r="GA57">
        <f t="shared" si="43"/>
        <v>0</v>
      </c>
      <c r="GB57">
        <f t="shared" si="43"/>
        <v>0</v>
      </c>
      <c r="GC57">
        <f t="shared" si="43"/>
        <v>0</v>
      </c>
      <c r="GD57">
        <f t="shared" si="43"/>
        <v>0</v>
      </c>
      <c r="GE57">
        <f t="shared" si="43"/>
        <v>0</v>
      </c>
      <c r="GF57">
        <f t="shared" si="43"/>
        <v>0</v>
      </c>
      <c r="GG57">
        <f t="shared" si="43"/>
        <v>0</v>
      </c>
      <c r="GH57">
        <f t="shared" si="43"/>
        <v>0</v>
      </c>
      <c r="GI57">
        <f t="shared" si="43"/>
        <v>0</v>
      </c>
      <c r="GJ57">
        <f t="shared" si="43"/>
        <v>0</v>
      </c>
      <c r="GK57">
        <f t="shared" si="43"/>
        <v>0</v>
      </c>
      <c r="GL57">
        <f t="shared" si="43"/>
        <v>0</v>
      </c>
      <c r="GM57">
        <f t="shared" si="43"/>
        <v>0</v>
      </c>
      <c r="GN57">
        <f t="shared" si="43"/>
        <v>0</v>
      </c>
      <c r="GO57">
        <f t="shared" si="43"/>
        <v>0</v>
      </c>
      <c r="GP57">
        <f t="shared" si="43"/>
        <v>0</v>
      </c>
      <c r="GQ57">
        <f t="shared" si="43"/>
        <v>0</v>
      </c>
      <c r="GR57">
        <f t="shared" si="43"/>
        <v>0</v>
      </c>
      <c r="GS57">
        <f t="shared" si="43"/>
        <v>0</v>
      </c>
      <c r="GT57">
        <f t="shared" si="43"/>
        <v>0</v>
      </c>
      <c r="GU57">
        <f t="shared" si="43"/>
        <v>0</v>
      </c>
      <c r="GV57">
        <f t="shared" si="43"/>
        <v>0</v>
      </c>
      <c r="GW57">
        <f t="shared" si="43"/>
        <v>0</v>
      </c>
      <c r="GX57">
        <f t="shared" si="43"/>
        <v>0</v>
      </c>
      <c r="GY57">
        <f t="shared" si="43"/>
        <v>0</v>
      </c>
      <c r="GZ57">
        <f t="shared" si="43"/>
        <v>0</v>
      </c>
      <c r="HA57">
        <f t="shared" si="43"/>
        <v>0</v>
      </c>
      <c r="HB57">
        <f t="shared" si="43"/>
        <v>0</v>
      </c>
      <c r="HC57">
        <f t="shared" si="43"/>
        <v>0</v>
      </c>
      <c r="HD57">
        <f t="shared" si="43"/>
        <v>0</v>
      </c>
      <c r="HE57">
        <f t="shared" si="43"/>
        <v>0</v>
      </c>
      <c r="HF57">
        <f t="shared" si="43"/>
        <v>0</v>
      </c>
      <c r="HG57">
        <f t="shared" si="43"/>
        <v>0</v>
      </c>
      <c r="HH57">
        <f t="shared" si="43"/>
        <v>0</v>
      </c>
      <c r="HI57">
        <f t="shared" si="43"/>
        <v>0</v>
      </c>
      <c r="HJ57">
        <f t="shared" si="43"/>
        <v>0</v>
      </c>
      <c r="HK57">
        <f t="shared" si="43"/>
        <v>0</v>
      </c>
      <c r="HL57">
        <f t="shared" si="43"/>
        <v>0</v>
      </c>
      <c r="HM57">
        <f t="shared" si="43"/>
        <v>0</v>
      </c>
      <c r="HN57">
        <f t="shared" si="43"/>
        <v>0</v>
      </c>
      <c r="HO57">
        <f t="shared" si="43"/>
        <v>0</v>
      </c>
      <c r="HP57">
        <f t="shared" si="43"/>
        <v>0</v>
      </c>
      <c r="HQ57">
        <f t="shared" si="43"/>
        <v>0</v>
      </c>
      <c r="HR57">
        <f t="shared" si="43"/>
        <v>0</v>
      </c>
      <c r="HS57">
        <f t="shared" si="43"/>
        <v>0</v>
      </c>
      <c r="HT57">
        <f t="shared" si="43"/>
        <v>0</v>
      </c>
      <c r="HU57">
        <f t="shared" si="43"/>
        <v>0</v>
      </c>
      <c r="HV57">
        <f t="shared" si="43"/>
        <v>0</v>
      </c>
      <c r="HW57">
        <f t="shared" si="43"/>
        <v>0</v>
      </c>
      <c r="HX57">
        <f t="shared" si="43"/>
        <v>0</v>
      </c>
      <c r="HY57">
        <f t="shared" si="43"/>
        <v>0</v>
      </c>
      <c r="HZ57">
        <f t="shared" si="43"/>
        <v>0</v>
      </c>
      <c r="IA57">
        <f t="shared" si="43"/>
        <v>0</v>
      </c>
      <c r="IB57">
        <f t="shared" si="43"/>
        <v>0</v>
      </c>
      <c r="IC57">
        <f t="shared" si="43"/>
        <v>0</v>
      </c>
      <c r="ID57">
        <f t="shared" si="43"/>
        <v>0</v>
      </c>
      <c r="IE57">
        <f t="shared" si="43"/>
        <v>0</v>
      </c>
      <c r="IF57">
        <f t="shared" si="43"/>
        <v>0</v>
      </c>
      <c r="IG57">
        <f t="shared" si="43"/>
        <v>0</v>
      </c>
      <c r="IH57">
        <f t="shared" si="43"/>
        <v>0</v>
      </c>
    </row>
    <row r="58" spans="1:242" x14ac:dyDescent="0.35">
      <c r="A58" t="s">
        <v>145</v>
      </c>
      <c r="B58" t="str">
        <f>"(187)"</f>
        <v>(187)</v>
      </c>
      <c r="D58">
        <f t="shared" si="27"/>
        <v>0</v>
      </c>
      <c r="E58">
        <f t="shared" ref="E58:BP58" si="44">E8-D8</f>
        <v>0</v>
      </c>
      <c r="F58">
        <f t="shared" si="44"/>
        <v>0</v>
      </c>
      <c r="G58">
        <f t="shared" si="44"/>
        <v>0</v>
      </c>
      <c r="H58">
        <f t="shared" si="44"/>
        <v>0</v>
      </c>
      <c r="I58">
        <f t="shared" si="44"/>
        <v>0</v>
      </c>
      <c r="J58">
        <f t="shared" si="44"/>
        <v>0</v>
      </c>
      <c r="K58">
        <f t="shared" si="44"/>
        <v>0</v>
      </c>
      <c r="L58">
        <f t="shared" si="44"/>
        <v>0</v>
      </c>
      <c r="M58">
        <f t="shared" si="44"/>
        <v>0</v>
      </c>
      <c r="N58">
        <f t="shared" si="44"/>
        <v>0</v>
      </c>
      <c r="O58">
        <f t="shared" si="44"/>
        <v>0</v>
      </c>
      <c r="P58">
        <f t="shared" si="44"/>
        <v>0</v>
      </c>
      <c r="Q58">
        <f t="shared" si="44"/>
        <v>0</v>
      </c>
      <c r="R58">
        <f t="shared" si="44"/>
        <v>0</v>
      </c>
      <c r="S58">
        <f t="shared" si="44"/>
        <v>0</v>
      </c>
      <c r="T58">
        <f t="shared" si="44"/>
        <v>0</v>
      </c>
      <c r="U58">
        <f t="shared" si="44"/>
        <v>0</v>
      </c>
      <c r="V58">
        <f t="shared" si="44"/>
        <v>0</v>
      </c>
      <c r="W58">
        <f t="shared" si="44"/>
        <v>0</v>
      </c>
      <c r="X58">
        <f t="shared" si="44"/>
        <v>2</v>
      </c>
      <c r="Y58">
        <f t="shared" si="44"/>
        <v>0</v>
      </c>
      <c r="Z58">
        <f t="shared" si="44"/>
        <v>0</v>
      </c>
      <c r="AA58">
        <f t="shared" si="44"/>
        <v>2</v>
      </c>
      <c r="AB58">
        <f t="shared" si="44"/>
        <v>0</v>
      </c>
      <c r="AC58">
        <f t="shared" si="44"/>
        <v>0</v>
      </c>
      <c r="AD58">
        <f t="shared" si="44"/>
        <v>0</v>
      </c>
      <c r="AE58">
        <f t="shared" si="44"/>
        <v>0</v>
      </c>
      <c r="AF58">
        <f t="shared" si="44"/>
        <v>0</v>
      </c>
      <c r="AG58">
        <f t="shared" si="44"/>
        <v>0</v>
      </c>
      <c r="AH58">
        <f t="shared" si="44"/>
        <v>0</v>
      </c>
      <c r="AI58">
        <f t="shared" si="44"/>
        <v>0</v>
      </c>
      <c r="AJ58">
        <f t="shared" si="44"/>
        <v>0</v>
      </c>
      <c r="AK58">
        <f t="shared" si="44"/>
        <v>7</v>
      </c>
      <c r="AL58">
        <f t="shared" si="44"/>
        <v>0</v>
      </c>
      <c r="AM58">
        <f t="shared" si="44"/>
        <v>0</v>
      </c>
      <c r="AN58">
        <f t="shared" si="44"/>
        <v>0</v>
      </c>
      <c r="AO58">
        <f t="shared" si="44"/>
        <v>1</v>
      </c>
      <c r="AP58">
        <f t="shared" si="44"/>
        <v>0</v>
      </c>
      <c r="AQ58">
        <f t="shared" si="44"/>
        <v>0</v>
      </c>
      <c r="AR58">
        <f t="shared" si="44"/>
        <v>0</v>
      </c>
      <c r="AS58">
        <f t="shared" si="44"/>
        <v>0</v>
      </c>
      <c r="AT58">
        <f t="shared" si="44"/>
        <v>0</v>
      </c>
      <c r="AU58">
        <f t="shared" si="44"/>
        <v>0</v>
      </c>
      <c r="AV58">
        <f t="shared" si="44"/>
        <v>0</v>
      </c>
      <c r="AW58">
        <f t="shared" si="44"/>
        <v>0</v>
      </c>
      <c r="AX58">
        <f t="shared" si="44"/>
        <v>0</v>
      </c>
      <c r="AY58">
        <f t="shared" si="44"/>
        <v>0</v>
      </c>
      <c r="AZ58">
        <f t="shared" si="44"/>
        <v>0</v>
      </c>
      <c r="BA58">
        <f t="shared" si="44"/>
        <v>0</v>
      </c>
      <c r="BB58">
        <f t="shared" si="44"/>
        <v>0</v>
      </c>
      <c r="BC58">
        <f t="shared" si="44"/>
        <v>0</v>
      </c>
      <c r="BD58">
        <f t="shared" si="44"/>
        <v>0</v>
      </c>
      <c r="BE58">
        <f t="shared" si="44"/>
        <v>0</v>
      </c>
      <c r="BF58">
        <f t="shared" si="44"/>
        <v>0</v>
      </c>
      <c r="BG58">
        <f t="shared" si="44"/>
        <v>0</v>
      </c>
      <c r="BH58">
        <f t="shared" si="44"/>
        <v>0</v>
      </c>
      <c r="BI58">
        <f t="shared" si="44"/>
        <v>0</v>
      </c>
      <c r="BJ58">
        <f t="shared" si="44"/>
        <v>0</v>
      </c>
      <c r="BK58">
        <f t="shared" si="44"/>
        <v>2194</v>
      </c>
      <c r="BL58">
        <f t="shared" si="44"/>
        <v>0</v>
      </c>
      <c r="BM58">
        <f t="shared" si="44"/>
        <v>1044</v>
      </c>
      <c r="BN58">
        <f t="shared" si="44"/>
        <v>657</v>
      </c>
      <c r="BO58">
        <f t="shared" si="44"/>
        <v>1048</v>
      </c>
      <c r="BP58">
        <f t="shared" si="44"/>
        <v>752</v>
      </c>
      <c r="BQ58">
        <f t="shared" ref="BQ58:CV58" si="45">BQ8-BP8</f>
        <v>17</v>
      </c>
      <c r="BR58">
        <f t="shared" si="45"/>
        <v>1502</v>
      </c>
      <c r="BS58">
        <f t="shared" si="45"/>
        <v>738</v>
      </c>
      <c r="BT58">
        <f t="shared" si="45"/>
        <v>1549</v>
      </c>
      <c r="BU58">
        <f t="shared" si="45"/>
        <v>1540</v>
      </c>
      <c r="BV58">
        <f t="shared" si="45"/>
        <v>1495</v>
      </c>
      <c r="BW58">
        <f t="shared" si="45"/>
        <v>1587</v>
      </c>
      <c r="BX58">
        <f t="shared" si="45"/>
        <v>1437</v>
      </c>
      <c r="BY58">
        <f t="shared" si="45"/>
        <v>777</v>
      </c>
      <c r="BZ58">
        <f t="shared" si="45"/>
        <v>1079</v>
      </c>
      <c r="CA58">
        <f t="shared" si="45"/>
        <v>2095</v>
      </c>
      <c r="CB58">
        <f t="shared" si="45"/>
        <v>1929</v>
      </c>
      <c r="CC58">
        <f t="shared" si="45"/>
        <v>1961</v>
      </c>
      <c r="CD58">
        <f t="shared" si="45"/>
        <v>1782</v>
      </c>
      <c r="CE58">
        <f t="shared" si="45"/>
        <v>1468</v>
      </c>
      <c r="CF58">
        <f t="shared" si="45"/>
        <v>806</v>
      </c>
      <c r="CG58">
        <f t="shared" si="45"/>
        <v>532</v>
      </c>
      <c r="CH58">
        <f t="shared" si="45"/>
        <v>804</v>
      </c>
      <c r="CI58">
        <f t="shared" si="45"/>
        <v>2150</v>
      </c>
      <c r="CJ58">
        <f t="shared" si="45"/>
        <v>1857</v>
      </c>
      <c r="CK58">
        <f t="shared" si="45"/>
        <v>1608</v>
      </c>
      <c r="CL58">
        <f t="shared" si="45"/>
        <v>1563</v>
      </c>
      <c r="CM58">
        <f t="shared" si="45"/>
        <v>595</v>
      </c>
      <c r="CN58">
        <f t="shared" si="45"/>
        <v>831</v>
      </c>
      <c r="CO58">
        <f t="shared" si="45"/>
        <v>1772</v>
      </c>
      <c r="CP58">
        <f t="shared" si="45"/>
        <v>1476</v>
      </c>
      <c r="CQ58">
        <f t="shared" si="45"/>
        <v>1431</v>
      </c>
      <c r="CR58">
        <f t="shared" si="45"/>
        <v>1405</v>
      </c>
      <c r="CS58">
        <f t="shared" si="45"/>
        <v>1101</v>
      </c>
      <c r="CT58">
        <f t="shared" si="45"/>
        <v>309</v>
      </c>
      <c r="CU58">
        <f t="shared" si="45"/>
        <v>610</v>
      </c>
      <c r="CV58">
        <f t="shared" si="45"/>
        <v>1373</v>
      </c>
      <c r="CW58">
        <f t="shared" ref="CW58:EB58" si="46">CW8-CV8</f>
        <v>1342</v>
      </c>
      <c r="CX58">
        <f t="shared" si="46"/>
        <v>1248</v>
      </c>
      <c r="CY58">
        <f t="shared" si="46"/>
        <v>736</v>
      </c>
      <c r="CZ58">
        <f t="shared" si="46"/>
        <v>451</v>
      </c>
      <c r="DA58">
        <f t="shared" si="46"/>
        <v>222</v>
      </c>
      <c r="DB58">
        <f t="shared" si="46"/>
        <v>591</v>
      </c>
      <c r="DC58">
        <f t="shared" si="46"/>
        <v>1366</v>
      </c>
      <c r="DD58">
        <f t="shared" si="46"/>
        <v>1237</v>
      </c>
      <c r="DE58">
        <f t="shared" si="46"/>
        <v>1112</v>
      </c>
      <c r="DF58">
        <f t="shared" si="46"/>
        <v>701</v>
      </c>
      <c r="DG58">
        <f t="shared" si="46"/>
        <v>256</v>
      </c>
      <c r="DH58">
        <f t="shared" si="46"/>
        <v>179</v>
      </c>
      <c r="DI58">
        <f t="shared" si="46"/>
        <v>508</v>
      </c>
      <c r="DJ58">
        <f t="shared" si="46"/>
        <v>1063</v>
      </c>
      <c r="DK58">
        <f t="shared" si="46"/>
        <v>888</v>
      </c>
      <c r="DL58">
        <f t="shared" si="46"/>
        <v>933</v>
      </c>
      <c r="DM58">
        <f t="shared" si="46"/>
        <v>843</v>
      </c>
      <c r="DN58">
        <f t="shared" si="46"/>
        <v>0</v>
      </c>
      <c r="DO58">
        <f t="shared" si="46"/>
        <v>765</v>
      </c>
      <c r="DP58">
        <f t="shared" si="46"/>
        <v>516</v>
      </c>
      <c r="DQ58">
        <f t="shared" si="46"/>
        <v>835</v>
      </c>
      <c r="DR58">
        <f t="shared" si="46"/>
        <v>794</v>
      </c>
      <c r="DS58">
        <f t="shared" si="46"/>
        <v>504</v>
      </c>
      <c r="DT58">
        <f t="shared" si="46"/>
        <v>351</v>
      </c>
      <c r="DU58">
        <f t="shared" si="46"/>
        <v>338</v>
      </c>
      <c r="DV58">
        <f t="shared" si="46"/>
        <v>70</v>
      </c>
      <c r="DW58">
        <f t="shared" si="46"/>
        <v>582</v>
      </c>
      <c r="DX58">
        <f t="shared" si="46"/>
        <v>680</v>
      </c>
      <c r="DY58">
        <f t="shared" si="46"/>
        <v>705</v>
      </c>
      <c r="DZ58">
        <f t="shared" si="46"/>
        <v>607</v>
      </c>
      <c r="EA58">
        <f t="shared" si="46"/>
        <v>612</v>
      </c>
      <c r="EB58">
        <f t="shared" si="46"/>
        <v>465</v>
      </c>
      <c r="EC58">
        <f t="shared" ref="EC58:FH58" si="47">EC8-EB8</f>
        <v>87</v>
      </c>
      <c r="ED58">
        <f t="shared" si="47"/>
        <v>85</v>
      </c>
      <c r="EE58">
        <f t="shared" si="47"/>
        <v>372</v>
      </c>
      <c r="EF58">
        <f t="shared" si="47"/>
        <v>643</v>
      </c>
      <c r="EG58">
        <f t="shared" si="47"/>
        <v>521</v>
      </c>
      <c r="EH58">
        <f t="shared" si="47"/>
        <v>528</v>
      </c>
      <c r="EI58">
        <f t="shared" si="47"/>
        <v>302</v>
      </c>
      <c r="EJ58">
        <f t="shared" si="47"/>
        <v>37</v>
      </c>
      <c r="EK58">
        <f t="shared" si="47"/>
        <v>221</v>
      </c>
      <c r="EL58">
        <f t="shared" si="47"/>
        <v>444</v>
      </c>
      <c r="EM58">
        <f t="shared" si="47"/>
        <v>326</v>
      </c>
      <c r="EN58">
        <f t="shared" si="47"/>
        <v>317</v>
      </c>
      <c r="EO58">
        <f t="shared" si="47"/>
        <v>426</v>
      </c>
      <c r="EP58">
        <f t="shared" si="47"/>
        <v>236</v>
      </c>
      <c r="EQ58">
        <f t="shared" si="47"/>
        <v>51</v>
      </c>
      <c r="ER58">
        <f t="shared" si="47"/>
        <v>186</v>
      </c>
      <c r="ES58">
        <f t="shared" si="47"/>
        <v>291</v>
      </c>
      <c r="ET58">
        <f t="shared" si="47"/>
        <v>332</v>
      </c>
      <c r="EU58">
        <f t="shared" si="47"/>
        <v>220</v>
      </c>
      <c r="EV58">
        <f t="shared" si="47"/>
        <v>230</v>
      </c>
      <c r="EW58">
        <f t="shared" si="47"/>
        <v>195</v>
      </c>
      <c r="EX58">
        <f t="shared" si="47"/>
        <v>60</v>
      </c>
      <c r="EY58">
        <f t="shared" si="47"/>
        <v>240</v>
      </c>
      <c r="EZ58">
        <f t="shared" si="47"/>
        <v>259</v>
      </c>
      <c r="FA58">
        <f t="shared" si="47"/>
        <v>256</v>
      </c>
      <c r="FB58">
        <f t="shared" si="47"/>
        <v>224</v>
      </c>
      <c r="FC58">
        <f t="shared" si="47"/>
        <v>298</v>
      </c>
      <c r="FD58">
        <f t="shared" si="47"/>
        <v>0</v>
      </c>
      <c r="FE58">
        <f t="shared" si="47"/>
        <v>1</v>
      </c>
      <c r="FF58">
        <f t="shared" si="47"/>
        <v>350</v>
      </c>
      <c r="FG58">
        <f t="shared" si="47"/>
        <v>275</v>
      </c>
      <c r="FH58">
        <f t="shared" si="47"/>
        <v>275</v>
      </c>
      <c r="FI58">
        <f t="shared" ref="FI58:GN58" si="48">FI8-FH8</f>
        <v>253</v>
      </c>
      <c r="FJ58">
        <f t="shared" si="48"/>
        <v>258</v>
      </c>
      <c r="FK58">
        <f t="shared" si="48"/>
        <v>0</v>
      </c>
      <c r="FL58">
        <f t="shared" si="48"/>
        <v>0</v>
      </c>
      <c r="FM58">
        <f t="shared" si="48"/>
        <v>259</v>
      </c>
      <c r="FN58">
        <f t="shared" si="48"/>
        <v>336</v>
      </c>
      <c r="FO58">
        <f t="shared" si="48"/>
        <v>0</v>
      </c>
      <c r="FP58">
        <f t="shared" si="48"/>
        <v>515</v>
      </c>
      <c r="FQ58">
        <f t="shared" si="48"/>
        <v>218</v>
      </c>
      <c r="FR58">
        <f t="shared" si="48"/>
        <v>0</v>
      </c>
      <c r="FS58">
        <f t="shared" si="48"/>
        <v>0</v>
      </c>
      <c r="FT58">
        <f t="shared" si="48"/>
        <v>209</v>
      </c>
      <c r="FU58">
        <f t="shared" si="48"/>
        <v>0</v>
      </c>
      <c r="FV58">
        <f t="shared" si="48"/>
        <v>223</v>
      </c>
      <c r="FW58">
        <f t="shared" si="48"/>
        <v>216</v>
      </c>
      <c r="FX58">
        <f t="shared" si="48"/>
        <v>210</v>
      </c>
      <c r="FY58">
        <f t="shared" si="48"/>
        <v>0</v>
      </c>
      <c r="FZ58">
        <f t="shared" si="48"/>
        <v>0</v>
      </c>
      <c r="GA58">
        <f t="shared" si="48"/>
        <v>297</v>
      </c>
      <c r="GB58">
        <f t="shared" si="48"/>
        <v>193</v>
      </c>
      <c r="GC58">
        <f t="shared" si="48"/>
        <v>223</v>
      </c>
      <c r="GD58">
        <f t="shared" si="48"/>
        <v>516</v>
      </c>
      <c r="GE58">
        <f t="shared" si="48"/>
        <v>343</v>
      </c>
      <c r="GF58">
        <f t="shared" si="48"/>
        <v>2</v>
      </c>
      <c r="GG58">
        <f t="shared" si="48"/>
        <v>0</v>
      </c>
      <c r="GH58">
        <f t="shared" si="48"/>
        <v>267</v>
      </c>
      <c r="GI58">
        <f t="shared" si="48"/>
        <v>229</v>
      </c>
      <c r="GJ58">
        <f t="shared" si="48"/>
        <v>2</v>
      </c>
      <c r="GK58">
        <f t="shared" si="48"/>
        <v>189</v>
      </c>
      <c r="GL58">
        <f t="shared" si="48"/>
        <v>132</v>
      </c>
      <c r="GM58">
        <f t="shared" si="48"/>
        <v>0</v>
      </c>
      <c r="GN58">
        <f t="shared" si="48"/>
        <v>0</v>
      </c>
      <c r="GO58">
        <f t="shared" ref="GO58:HJ58" si="49">GO8-GN8</f>
        <v>0</v>
      </c>
      <c r="GP58">
        <f t="shared" si="49"/>
        <v>0</v>
      </c>
      <c r="GQ58">
        <f t="shared" si="49"/>
        <v>534</v>
      </c>
      <c r="GR58">
        <f t="shared" si="49"/>
        <v>294</v>
      </c>
      <c r="GS58">
        <f t="shared" si="49"/>
        <v>376</v>
      </c>
      <c r="GT58">
        <f t="shared" si="49"/>
        <v>0</v>
      </c>
      <c r="GU58">
        <f t="shared" si="49"/>
        <v>3</v>
      </c>
      <c r="GV58">
        <f t="shared" si="49"/>
        <v>0</v>
      </c>
      <c r="GW58">
        <f t="shared" si="49"/>
        <v>0</v>
      </c>
      <c r="GX58">
        <f t="shared" si="49"/>
        <v>638</v>
      </c>
      <c r="GY58">
        <f t="shared" si="49"/>
        <v>3</v>
      </c>
      <c r="GZ58">
        <f t="shared" si="49"/>
        <v>381</v>
      </c>
      <c r="HA58">
        <f t="shared" si="49"/>
        <v>0</v>
      </c>
      <c r="HB58">
        <f t="shared" si="49"/>
        <v>0</v>
      </c>
      <c r="HC58">
        <f t="shared" si="49"/>
        <v>221</v>
      </c>
      <c r="HD58">
        <f t="shared" si="49"/>
        <v>0</v>
      </c>
      <c r="HE58">
        <f t="shared" si="49"/>
        <v>0</v>
      </c>
      <c r="HF58">
        <f t="shared" si="49"/>
        <v>0</v>
      </c>
      <c r="HG58">
        <f t="shared" si="49"/>
        <v>767</v>
      </c>
      <c r="HH58">
        <f t="shared" si="49"/>
        <v>121</v>
      </c>
      <c r="HI58">
        <f t="shared" si="49"/>
        <v>23</v>
      </c>
      <c r="HJ58">
        <f t="shared" si="49"/>
        <v>227</v>
      </c>
      <c r="HK58">
        <f t="shared" ref="HK58:IH58" si="50">HK8-HJ8</f>
        <v>405</v>
      </c>
      <c r="HL58">
        <f t="shared" si="50"/>
        <v>54</v>
      </c>
      <c r="HM58">
        <f t="shared" si="50"/>
        <v>460</v>
      </c>
      <c r="HN58">
        <f t="shared" si="50"/>
        <v>224</v>
      </c>
      <c r="HO58">
        <f t="shared" si="50"/>
        <v>0</v>
      </c>
      <c r="HP58">
        <f t="shared" si="50"/>
        <v>0</v>
      </c>
      <c r="HQ58">
        <f t="shared" si="50"/>
        <v>295</v>
      </c>
      <c r="HR58">
        <f t="shared" si="50"/>
        <v>246</v>
      </c>
      <c r="HS58">
        <f t="shared" si="50"/>
        <v>382</v>
      </c>
      <c r="HT58">
        <f t="shared" si="50"/>
        <v>243</v>
      </c>
      <c r="HU58">
        <f t="shared" si="50"/>
        <v>266</v>
      </c>
      <c r="HV58">
        <f t="shared" si="50"/>
        <v>0</v>
      </c>
      <c r="HW58">
        <f t="shared" si="50"/>
        <v>0</v>
      </c>
      <c r="HX58">
        <f t="shared" si="50"/>
        <v>557</v>
      </c>
      <c r="HY58">
        <f t="shared" si="50"/>
        <v>392</v>
      </c>
      <c r="HZ58">
        <f t="shared" si="50"/>
        <v>366</v>
      </c>
      <c r="IA58">
        <f t="shared" si="50"/>
        <v>226</v>
      </c>
      <c r="IB58">
        <f t="shared" si="50"/>
        <v>422</v>
      </c>
      <c r="IC58">
        <f t="shared" si="50"/>
        <v>555</v>
      </c>
      <c r="ID58">
        <f t="shared" si="50"/>
        <v>0</v>
      </c>
      <c r="IE58">
        <f t="shared" si="50"/>
        <v>-13</v>
      </c>
      <c r="IF58">
        <f t="shared" si="50"/>
        <v>384</v>
      </c>
      <c r="IG58">
        <f t="shared" si="50"/>
        <v>477</v>
      </c>
      <c r="IH58">
        <f t="shared" si="50"/>
        <v>472</v>
      </c>
    </row>
    <row r="59" spans="1:242" x14ac:dyDescent="0.35">
      <c r="A59" t="s">
        <v>134</v>
      </c>
      <c r="B59" t="str">
        <f>"(228)"</f>
        <v>(228)</v>
      </c>
      <c r="D59">
        <f t="shared" si="27"/>
        <v>0</v>
      </c>
      <c r="E59">
        <f t="shared" ref="E59:AJ59" si="51">E9-D9</f>
        <v>0</v>
      </c>
      <c r="F59">
        <f t="shared" si="51"/>
        <v>0</v>
      </c>
      <c r="G59">
        <f t="shared" si="51"/>
        <v>0</v>
      </c>
      <c r="H59">
        <f t="shared" si="51"/>
        <v>0</v>
      </c>
      <c r="I59">
        <f t="shared" si="51"/>
        <v>0</v>
      </c>
      <c r="J59">
        <f t="shared" si="51"/>
        <v>0</v>
      </c>
      <c r="K59">
        <f t="shared" si="51"/>
        <v>0</v>
      </c>
      <c r="L59">
        <f t="shared" si="51"/>
        <v>0</v>
      </c>
      <c r="M59">
        <f t="shared" si="51"/>
        <v>0</v>
      </c>
      <c r="N59">
        <f t="shared" si="51"/>
        <v>0</v>
      </c>
      <c r="O59">
        <f t="shared" si="51"/>
        <v>0</v>
      </c>
      <c r="P59">
        <f t="shared" si="51"/>
        <v>0</v>
      </c>
      <c r="Q59">
        <f t="shared" si="51"/>
        <v>0</v>
      </c>
      <c r="R59">
        <f t="shared" si="51"/>
        <v>0</v>
      </c>
      <c r="S59">
        <f t="shared" si="51"/>
        <v>0</v>
      </c>
      <c r="T59">
        <f t="shared" si="51"/>
        <v>0</v>
      </c>
      <c r="U59">
        <f t="shared" si="51"/>
        <v>3</v>
      </c>
      <c r="V59">
        <f t="shared" si="51"/>
        <v>0</v>
      </c>
      <c r="W59">
        <f t="shared" si="51"/>
        <v>0</v>
      </c>
      <c r="X59">
        <f t="shared" si="51"/>
        <v>0</v>
      </c>
      <c r="Y59">
        <f t="shared" si="51"/>
        <v>0</v>
      </c>
      <c r="Z59">
        <f t="shared" si="51"/>
        <v>0</v>
      </c>
      <c r="AA59">
        <f t="shared" si="51"/>
        <v>0</v>
      </c>
      <c r="AB59">
        <f t="shared" si="51"/>
        <v>0</v>
      </c>
      <c r="AC59">
        <f t="shared" si="51"/>
        <v>0</v>
      </c>
      <c r="AD59">
        <f t="shared" si="51"/>
        <v>0</v>
      </c>
      <c r="AE59">
        <f t="shared" si="51"/>
        <v>0</v>
      </c>
      <c r="AF59">
        <f t="shared" si="51"/>
        <v>0</v>
      </c>
      <c r="AG59">
        <f t="shared" si="51"/>
        <v>2</v>
      </c>
      <c r="AH59">
        <f t="shared" si="51"/>
        <v>0</v>
      </c>
      <c r="AI59">
        <f t="shared" si="51"/>
        <v>0</v>
      </c>
      <c r="AJ59">
        <f t="shared" si="51"/>
        <v>0</v>
      </c>
      <c r="AK59">
        <f t="shared" ref="AK59:BP59" si="52">AK9-AJ9</f>
        <v>1</v>
      </c>
      <c r="AL59">
        <f t="shared" si="52"/>
        <v>0</v>
      </c>
      <c r="AM59">
        <f t="shared" si="52"/>
        <v>0</v>
      </c>
      <c r="AN59">
        <f t="shared" si="52"/>
        <v>1</v>
      </c>
      <c r="AO59">
        <f t="shared" si="52"/>
        <v>0</v>
      </c>
      <c r="AP59">
        <f t="shared" si="52"/>
        <v>0</v>
      </c>
      <c r="AQ59">
        <f t="shared" si="52"/>
        <v>0</v>
      </c>
      <c r="AR59">
        <f t="shared" si="52"/>
        <v>0</v>
      </c>
      <c r="AS59">
        <f t="shared" si="52"/>
        <v>0</v>
      </c>
      <c r="AT59">
        <f t="shared" si="52"/>
        <v>0</v>
      </c>
      <c r="AU59">
        <f t="shared" si="52"/>
        <v>0</v>
      </c>
      <c r="AV59">
        <f t="shared" si="52"/>
        <v>0</v>
      </c>
      <c r="AW59">
        <f t="shared" si="52"/>
        <v>0</v>
      </c>
      <c r="AX59">
        <f t="shared" si="52"/>
        <v>0</v>
      </c>
      <c r="AY59">
        <f t="shared" si="52"/>
        <v>1</v>
      </c>
      <c r="AZ59">
        <f t="shared" si="52"/>
        <v>0</v>
      </c>
      <c r="BA59">
        <f t="shared" si="52"/>
        <v>4</v>
      </c>
      <c r="BB59">
        <f t="shared" si="52"/>
        <v>0</v>
      </c>
      <c r="BC59">
        <f t="shared" si="52"/>
        <v>0</v>
      </c>
      <c r="BD59">
        <f t="shared" si="52"/>
        <v>0</v>
      </c>
      <c r="BE59">
        <f t="shared" si="52"/>
        <v>5</v>
      </c>
      <c r="BF59">
        <f t="shared" si="52"/>
        <v>0</v>
      </c>
      <c r="BG59">
        <f t="shared" si="52"/>
        <v>88</v>
      </c>
      <c r="BH59">
        <f t="shared" si="52"/>
        <v>16</v>
      </c>
      <c r="BI59">
        <f t="shared" si="52"/>
        <v>26</v>
      </c>
      <c r="BJ59">
        <f t="shared" si="52"/>
        <v>29</v>
      </c>
      <c r="BK59">
        <f t="shared" si="52"/>
        <v>2</v>
      </c>
      <c r="BL59">
        <f t="shared" si="52"/>
        <v>0</v>
      </c>
      <c r="BM59">
        <f t="shared" si="52"/>
        <v>170</v>
      </c>
      <c r="BN59">
        <f t="shared" si="52"/>
        <v>13</v>
      </c>
      <c r="BO59">
        <f t="shared" si="52"/>
        <v>320</v>
      </c>
      <c r="BP59">
        <f t="shared" si="52"/>
        <v>188</v>
      </c>
      <c r="BQ59">
        <f t="shared" ref="BQ59:CV59" si="53">BQ9-BP9</f>
        <v>203</v>
      </c>
      <c r="BR59">
        <f t="shared" si="53"/>
        <v>1593</v>
      </c>
      <c r="BS59">
        <f t="shared" si="53"/>
        <v>2979</v>
      </c>
      <c r="BT59">
        <f t="shared" si="53"/>
        <v>1380</v>
      </c>
      <c r="BU59">
        <f t="shared" si="53"/>
        <v>1450</v>
      </c>
      <c r="BV59">
        <f t="shared" si="53"/>
        <v>527</v>
      </c>
      <c r="BW59">
        <f t="shared" si="53"/>
        <v>706</v>
      </c>
      <c r="BX59">
        <f t="shared" si="53"/>
        <v>4945</v>
      </c>
      <c r="BY59">
        <f t="shared" si="53"/>
        <v>2796</v>
      </c>
      <c r="BZ59">
        <f t="shared" si="53"/>
        <v>2133</v>
      </c>
      <c r="CA59">
        <f t="shared" si="53"/>
        <v>2182</v>
      </c>
      <c r="CB59">
        <f t="shared" si="53"/>
        <v>1796</v>
      </c>
      <c r="CC59">
        <f t="shared" si="53"/>
        <v>1851</v>
      </c>
      <c r="CD59">
        <f t="shared" si="53"/>
        <v>3380</v>
      </c>
      <c r="CE59">
        <f t="shared" si="53"/>
        <v>2480</v>
      </c>
      <c r="CF59">
        <f t="shared" si="53"/>
        <v>1718</v>
      </c>
      <c r="CG59">
        <f t="shared" si="53"/>
        <v>10494</v>
      </c>
      <c r="CH59">
        <f t="shared" si="53"/>
        <v>4281</v>
      </c>
      <c r="CI59">
        <f t="shared" si="53"/>
        <v>4333</v>
      </c>
      <c r="CJ59">
        <f t="shared" si="53"/>
        <v>2607</v>
      </c>
      <c r="CK59">
        <f t="shared" si="53"/>
        <v>3842</v>
      </c>
      <c r="CL59">
        <f t="shared" si="53"/>
        <v>6295</v>
      </c>
      <c r="CM59">
        <f t="shared" si="53"/>
        <v>5497</v>
      </c>
      <c r="CN59">
        <f t="shared" si="53"/>
        <v>1992</v>
      </c>
      <c r="CO59">
        <f t="shared" si="53"/>
        <v>2875</v>
      </c>
      <c r="CP59">
        <f t="shared" si="53"/>
        <v>2162</v>
      </c>
      <c r="CQ59">
        <f t="shared" si="53"/>
        <v>2837</v>
      </c>
      <c r="CR59">
        <f t="shared" si="53"/>
        <v>18876</v>
      </c>
      <c r="CS59">
        <f t="shared" si="53"/>
        <v>1293</v>
      </c>
      <c r="CT59">
        <f t="shared" si="53"/>
        <v>6616</v>
      </c>
      <c r="CU59">
        <f t="shared" si="53"/>
        <v>4436</v>
      </c>
      <c r="CV59">
        <f t="shared" si="53"/>
        <v>4512</v>
      </c>
      <c r="CW59">
        <f t="shared" ref="CW59:EB59" si="54">CW9-CV9</f>
        <v>4784</v>
      </c>
      <c r="CX59">
        <f t="shared" si="54"/>
        <v>33227</v>
      </c>
      <c r="CY59">
        <f t="shared" si="54"/>
        <v>10068</v>
      </c>
      <c r="CZ59">
        <f t="shared" si="54"/>
        <v>11367</v>
      </c>
      <c r="DA59">
        <f t="shared" si="54"/>
        <v>4770</v>
      </c>
      <c r="DB59">
        <f t="shared" si="54"/>
        <v>7028</v>
      </c>
      <c r="DC59">
        <f t="shared" si="54"/>
        <v>2611</v>
      </c>
      <c r="DD59">
        <f t="shared" si="54"/>
        <v>119</v>
      </c>
      <c r="DE59">
        <f t="shared" si="54"/>
        <v>5126</v>
      </c>
      <c r="DF59">
        <f t="shared" si="54"/>
        <v>3957</v>
      </c>
      <c r="DG59">
        <f t="shared" si="54"/>
        <v>13541</v>
      </c>
      <c r="DH59">
        <f t="shared" si="54"/>
        <v>3635</v>
      </c>
      <c r="DI59">
        <f t="shared" si="54"/>
        <v>16564</v>
      </c>
      <c r="DJ59">
        <f t="shared" si="54"/>
        <v>-2446</v>
      </c>
      <c r="DK59">
        <f t="shared" si="54"/>
        <v>13143</v>
      </c>
      <c r="DL59">
        <f t="shared" si="54"/>
        <v>2984</v>
      </c>
      <c r="DM59">
        <f t="shared" si="54"/>
        <v>4333</v>
      </c>
      <c r="DN59">
        <f t="shared" si="54"/>
        <v>17629</v>
      </c>
      <c r="DO59">
        <f t="shared" si="54"/>
        <v>3889</v>
      </c>
      <c r="DP59">
        <f t="shared" si="54"/>
        <v>10913</v>
      </c>
      <c r="DQ59">
        <f t="shared" si="54"/>
        <v>6214</v>
      </c>
      <c r="DR59">
        <f t="shared" si="54"/>
        <v>4920</v>
      </c>
      <c r="DS59">
        <f t="shared" si="54"/>
        <v>4106</v>
      </c>
      <c r="DT59">
        <f t="shared" si="54"/>
        <v>51717</v>
      </c>
      <c r="DU59">
        <f t="shared" si="54"/>
        <v>11104</v>
      </c>
      <c r="DV59">
        <f t="shared" si="54"/>
        <v>5497</v>
      </c>
      <c r="DW59">
        <f t="shared" si="54"/>
        <v>12421</v>
      </c>
      <c r="DX59">
        <f t="shared" si="54"/>
        <v>5745</v>
      </c>
      <c r="DY59">
        <f t="shared" si="54"/>
        <v>6606</v>
      </c>
      <c r="DZ59">
        <f t="shared" si="54"/>
        <v>8483</v>
      </c>
      <c r="EA59">
        <f t="shared" si="54"/>
        <v>6455</v>
      </c>
      <c r="EB59">
        <f t="shared" si="54"/>
        <v>10015</v>
      </c>
      <c r="EC59">
        <f t="shared" ref="EC59:FH59" si="55">EC9-EB9</f>
        <v>28297</v>
      </c>
      <c r="ED59">
        <f t="shared" si="55"/>
        <v>13473</v>
      </c>
      <c r="EE59">
        <f t="shared" si="55"/>
        <v>5637</v>
      </c>
      <c r="EF59">
        <f t="shared" si="55"/>
        <v>15390</v>
      </c>
      <c r="EG59">
        <f t="shared" si="55"/>
        <v>5744</v>
      </c>
      <c r="EH59">
        <f t="shared" si="55"/>
        <v>6704</v>
      </c>
      <c r="EI59">
        <f t="shared" si="55"/>
        <v>9143</v>
      </c>
      <c r="EJ59">
        <f t="shared" si="55"/>
        <v>5518</v>
      </c>
      <c r="EK59">
        <f t="shared" si="55"/>
        <v>12155</v>
      </c>
      <c r="EL59">
        <f t="shared" si="55"/>
        <v>6333</v>
      </c>
      <c r="EM59">
        <f t="shared" si="55"/>
        <v>8649</v>
      </c>
      <c r="EN59">
        <f t="shared" si="55"/>
        <v>6788</v>
      </c>
      <c r="EO59">
        <f t="shared" si="55"/>
        <v>7094</v>
      </c>
      <c r="EP59">
        <f t="shared" si="55"/>
        <v>9220</v>
      </c>
      <c r="EQ59">
        <f t="shared" si="55"/>
        <v>5210</v>
      </c>
      <c r="ER59">
        <f t="shared" si="55"/>
        <v>14518</v>
      </c>
      <c r="ES59">
        <f t="shared" si="55"/>
        <v>7169</v>
      </c>
      <c r="ET59">
        <f t="shared" si="55"/>
        <v>8688</v>
      </c>
      <c r="EU59">
        <f t="shared" si="55"/>
        <v>6924</v>
      </c>
      <c r="EV59">
        <f t="shared" si="55"/>
        <v>7600</v>
      </c>
      <c r="EW59">
        <f t="shared" si="55"/>
        <v>10745</v>
      </c>
      <c r="EX59">
        <f t="shared" si="55"/>
        <v>4673</v>
      </c>
      <c r="EY59">
        <f t="shared" si="55"/>
        <v>18065</v>
      </c>
      <c r="EZ59">
        <f t="shared" si="55"/>
        <v>7350</v>
      </c>
      <c r="FA59">
        <f t="shared" si="55"/>
        <v>8613</v>
      </c>
      <c r="FB59">
        <f t="shared" si="55"/>
        <v>7401</v>
      </c>
      <c r="FC59">
        <f t="shared" si="55"/>
        <v>7247</v>
      </c>
      <c r="FD59">
        <f t="shared" si="55"/>
        <v>8499</v>
      </c>
      <c r="FE59">
        <f t="shared" si="55"/>
        <v>5856</v>
      </c>
      <c r="FF59">
        <f t="shared" si="55"/>
        <v>20039</v>
      </c>
      <c r="FG59">
        <f t="shared" si="55"/>
        <v>15428</v>
      </c>
      <c r="FH59">
        <f t="shared" si="55"/>
        <v>9363</v>
      </c>
      <c r="FI59">
        <f t="shared" ref="FI59:GN59" si="56">FI9-FH9</f>
        <v>51976</v>
      </c>
      <c r="FJ59">
        <f t="shared" si="56"/>
        <v>8434</v>
      </c>
      <c r="FK59">
        <f t="shared" si="56"/>
        <v>103921</v>
      </c>
      <c r="FL59">
        <f t="shared" si="56"/>
        <v>12438</v>
      </c>
      <c r="FM59">
        <f t="shared" si="56"/>
        <v>17385</v>
      </c>
      <c r="FN59">
        <f t="shared" si="56"/>
        <v>12328</v>
      </c>
      <c r="FO59">
        <f t="shared" si="56"/>
        <v>16986</v>
      </c>
      <c r="FP59">
        <f t="shared" si="56"/>
        <v>15649</v>
      </c>
      <c r="FQ59">
        <f t="shared" si="56"/>
        <v>14074</v>
      </c>
      <c r="FR59">
        <f t="shared" si="56"/>
        <v>12391</v>
      </c>
      <c r="FS59">
        <f t="shared" si="56"/>
        <v>10750</v>
      </c>
      <c r="FT59">
        <f t="shared" si="56"/>
        <v>25613</v>
      </c>
      <c r="FU59">
        <f t="shared" si="56"/>
        <v>17159</v>
      </c>
      <c r="FV59">
        <f t="shared" si="56"/>
        <v>26784</v>
      </c>
      <c r="FW59">
        <f t="shared" si="56"/>
        <v>14763</v>
      </c>
      <c r="FX59">
        <f t="shared" si="56"/>
        <v>16559</v>
      </c>
      <c r="FY59">
        <f t="shared" si="56"/>
        <v>15516</v>
      </c>
      <c r="FZ59">
        <f t="shared" si="56"/>
        <v>8401</v>
      </c>
      <c r="GA59">
        <f t="shared" si="56"/>
        <v>28966</v>
      </c>
      <c r="GB59">
        <f t="shared" si="56"/>
        <v>21931</v>
      </c>
      <c r="GC59">
        <f t="shared" si="56"/>
        <v>28831</v>
      </c>
      <c r="GD59">
        <f t="shared" si="56"/>
        <v>22420</v>
      </c>
      <c r="GE59">
        <f t="shared" si="56"/>
        <v>28355</v>
      </c>
      <c r="GF59">
        <f t="shared" si="56"/>
        <v>17790</v>
      </c>
      <c r="GG59">
        <f t="shared" si="56"/>
        <v>18449</v>
      </c>
      <c r="GH59">
        <f t="shared" si="56"/>
        <v>27941</v>
      </c>
      <c r="GI59">
        <f t="shared" si="56"/>
        <v>29559</v>
      </c>
      <c r="GJ59">
        <f t="shared" si="56"/>
        <v>34062</v>
      </c>
      <c r="GK59">
        <f t="shared" si="56"/>
        <v>24730</v>
      </c>
      <c r="GL59">
        <f t="shared" si="56"/>
        <v>24005</v>
      </c>
      <c r="GM59">
        <f t="shared" si="56"/>
        <v>23725</v>
      </c>
      <c r="GN59">
        <f t="shared" si="56"/>
        <v>6804</v>
      </c>
      <c r="GO59">
        <f t="shared" ref="GO59:HJ59" si="57">GO9-GN9</f>
        <v>44757</v>
      </c>
      <c r="GP59">
        <f t="shared" si="57"/>
        <v>15533</v>
      </c>
      <c r="GQ59">
        <f t="shared" si="57"/>
        <v>48872</v>
      </c>
      <c r="GR59">
        <f t="shared" si="57"/>
        <v>20773</v>
      </c>
      <c r="GS59">
        <f t="shared" si="57"/>
        <v>25246</v>
      </c>
      <c r="GT59">
        <f t="shared" si="57"/>
        <v>19248</v>
      </c>
      <c r="GU59">
        <f t="shared" si="57"/>
        <v>13746</v>
      </c>
      <c r="GV59">
        <f t="shared" si="57"/>
        <v>13891</v>
      </c>
      <c r="GW59">
        <f t="shared" si="57"/>
        <v>44205</v>
      </c>
      <c r="GX59">
        <f t="shared" si="57"/>
        <v>38800</v>
      </c>
      <c r="GY59">
        <f t="shared" si="57"/>
        <v>20888</v>
      </c>
      <c r="GZ59">
        <f t="shared" si="57"/>
        <v>21678</v>
      </c>
      <c r="HA59">
        <f t="shared" si="57"/>
        <v>22201</v>
      </c>
      <c r="HB59">
        <f t="shared" si="57"/>
        <v>14540</v>
      </c>
      <c r="HC59">
        <f t="shared" si="57"/>
        <v>32513</v>
      </c>
      <c r="HD59">
        <f t="shared" si="57"/>
        <v>32579</v>
      </c>
      <c r="HE59">
        <f t="shared" si="57"/>
        <v>26890</v>
      </c>
      <c r="HF59">
        <f t="shared" si="57"/>
        <v>21986</v>
      </c>
      <c r="HG59">
        <f t="shared" si="57"/>
        <v>18021</v>
      </c>
      <c r="HH59">
        <f t="shared" si="57"/>
        <v>20428</v>
      </c>
      <c r="HI59">
        <f t="shared" si="57"/>
        <v>12277</v>
      </c>
      <c r="HJ59">
        <f t="shared" si="57"/>
        <v>23013</v>
      </c>
      <c r="HK59">
        <f t="shared" ref="HK59:IH59" si="58">HK9-HJ9</f>
        <v>32925</v>
      </c>
      <c r="HL59">
        <f t="shared" si="58"/>
        <v>30766</v>
      </c>
      <c r="HM59">
        <f t="shared" si="58"/>
        <v>16861</v>
      </c>
      <c r="HN59">
        <f t="shared" si="58"/>
        <v>17041</v>
      </c>
      <c r="HO59">
        <f t="shared" si="58"/>
        <v>22247</v>
      </c>
      <c r="HP59">
        <f t="shared" si="58"/>
        <v>13325</v>
      </c>
      <c r="HQ59">
        <f t="shared" si="58"/>
        <v>30886</v>
      </c>
      <c r="HR59">
        <f t="shared" si="58"/>
        <v>17838</v>
      </c>
      <c r="HS59">
        <f t="shared" si="58"/>
        <v>29094</v>
      </c>
      <c r="HT59">
        <f t="shared" si="58"/>
        <v>35200</v>
      </c>
      <c r="HU59">
        <f t="shared" si="58"/>
        <v>16497</v>
      </c>
      <c r="HV59">
        <f t="shared" si="58"/>
        <v>18733</v>
      </c>
      <c r="HW59">
        <f t="shared" si="58"/>
        <v>13808</v>
      </c>
      <c r="HX59">
        <f t="shared" si="58"/>
        <v>17556</v>
      </c>
      <c r="HY59">
        <f t="shared" si="58"/>
        <v>25560</v>
      </c>
      <c r="HZ59">
        <f t="shared" si="58"/>
        <v>28368</v>
      </c>
      <c r="IA59">
        <f t="shared" si="58"/>
        <v>16032</v>
      </c>
      <c r="IB59">
        <f t="shared" si="58"/>
        <v>14367</v>
      </c>
      <c r="IC59">
        <f t="shared" si="58"/>
        <v>16780</v>
      </c>
      <c r="ID59">
        <f t="shared" si="58"/>
        <v>16748</v>
      </c>
      <c r="IE59">
        <f t="shared" si="58"/>
        <v>23164</v>
      </c>
      <c r="IF59">
        <f t="shared" si="58"/>
        <v>20557</v>
      </c>
      <c r="IG59">
        <f t="shared" si="58"/>
        <v>30446</v>
      </c>
      <c r="IH59">
        <f t="shared" si="58"/>
        <v>14761</v>
      </c>
    </row>
    <row r="60" spans="1:242" x14ac:dyDescent="0.35">
      <c r="A60" t="s">
        <v>51</v>
      </c>
      <c r="D60">
        <f t="shared" si="27"/>
        <v>0</v>
      </c>
      <c r="E60">
        <f t="shared" ref="E60:AJ60" si="59">E10-D10</f>
        <v>0</v>
      </c>
      <c r="F60">
        <f t="shared" si="59"/>
        <v>0</v>
      </c>
      <c r="G60">
        <f t="shared" si="59"/>
        <v>0</v>
      </c>
      <c r="H60">
        <f t="shared" si="59"/>
        <v>0</v>
      </c>
      <c r="I60">
        <f t="shared" si="59"/>
        <v>0</v>
      </c>
      <c r="J60">
        <f t="shared" si="59"/>
        <v>0</v>
      </c>
      <c r="K60">
        <f t="shared" si="59"/>
        <v>0</v>
      </c>
      <c r="L60">
        <f t="shared" si="59"/>
        <v>0</v>
      </c>
      <c r="M60">
        <f t="shared" si="59"/>
        <v>0</v>
      </c>
      <c r="N60">
        <f t="shared" si="59"/>
        <v>0</v>
      </c>
      <c r="O60">
        <f t="shared" si="59"/>
        <v>0</v>
      </c>
      <c r="P60">
        <f t="shared" si="59"/>
        <v>0</v>
      </c>
      <c r="Q60">
        <f t="shared" si="59"/>
        <v>0</v>
      </c>
      <c r="R60">
        <f t="shared" si="59"/>
        <v>0</v>
      </c>
      <c r="S60">
        <f t="shared" si="59"/>
        <v>0</v>
      </c>
      <c r="T60">
        <f t="shared" si="59"/>
        <v>0</v>
      </c>
      <c r="U60">
        <f t="shared" si="59"/>
        <v>0</v>
      </c>
      <c r="V60">
        <f t="shared" si="59"/>
        <v>0</v>
      </c>
      <c r="W60">
        <f t="shared" si="59"/>
        <v>0</v>
      </c>
      <c r="X60">
        <f t="shared" si="59"/>
        <v>0</v>
      </c>
      <c r="Y60">
        <f t="shared" si="59"/>
        <v>0</v>
      </c>
      <c r="Z60">
        <f t="shared" si="59"/>
        <v>0</v>
      </c>
      <c r="AA60">
        <f t="shared" si="59"/>
        <v>0</v>
      </c>
      <c r="AB60">
        <f t="shared" si="59"/>
        <v>3</v>
      </c>
      <c r="AC60">
        <f t="shared" si="59"/>
        <v>0</v>
      </c>
      <c r="AD60">
        <f t="shared" si="59"/>
        <v>0</v>
      </c>
      <c r="AE60">
        <f t="shared" si="59"/>
        <v>0</v>
      </c>
      <c r="AF60">
        <f t="shared" si="59"/>
        <v>0</v>
      </c>
      <c r="AG60">
        <f t="shared" si="59"/>
        <v>0</v>
      </c>
      <c r="AH60">
        <f t="shared" si="59"/>
        <v>0</v>
      </c>
      <c r="AI60">
        <f t="shared" si="59"/>
        <v>0</v>
      </c>
      <c r="AJ60">
        <f t="shared" si="59"/>
        <v>0</v>
      </c>
      <c r="AK60">
        <f t="shared" ref="AK60:BP60" si="60">AK10-AJ10</f>
        <v>0</v>
      </c>
      <c r="AL60">
        <f t="shared" si="60"/>
        <v>0</v>
      </c>
      <c r="AM60">
        <f t="shared" si="60"/>
        <v>0</v>
      </c>
      <c r="AN60">
        <f t="shared" si="60"/>
        <v>0</v>
      </c>
      <c r="AO60">
        <f t="shared" si="60"/>
        <v>0</v>
      </c>
      <c r="AP60">
        <f t="shared" si="60"/>
        <v>0</v>
      </c>
      <c r="AQ60">
        <f t="shared" si="60"/>
        <v>0</v>
      </c>
      <c r="AR60">
        <f t="shared" si="60"/>
        <v>0</v>
      </c>
      <c r="AS60">
        <f t="shared" si="60"/>
        <v>0</v>
      </c>
      <c r="AT60">
        <f t="shared" si="60"/>
        <v>0</v>
      </c>
      <c r="AU60">
        <f t="shared" si="60"/>
        <v>0</v>
      </c>
      <c r="AV60">
        <f t="shared" si="60"/>
        <v>0</v>
      </c>
      <c r="AW60">
        <f t="shared" si="60"/>
        <v>0</v>
      </c>
      <c r="AX60">
        <f t="shared" si="60"/>
        <v>0</v>
      </c>
      <c r="AY60">
        <f t="shared" si="60"/>
        <v>1</v>
      </c>
      <c r="AZ60">
        <f t="shared" si="60"/>
        <v>0</v>
      </c>
      <c r="BA60">
        <f t="shared" si="60"/>
        <v>0</v>
      </c>
      <c r="BB60">
        <f t="shared" si="60"/>
        <v>0</v>
      </c>
      <c r="BC60">
        <f t="shared" si="60"/>
        <v>0</v>
      </c>
      <c r="BD60">
        <f t="shared" si="60"/>
        <v>9</v>
      </c>
      <c r="BE60">
        <f t="shared" si="60"/>
        <v>0</v>
      </c>
      <c r="BF60">
        <f t="shared" si="60"/>
        <v>1</v>
      </c>
      <c r="BG60">
        <f t="shared" si="60"/>
        <v>0</v>
      </c>
      <c r="BH60">
        <f t="shared" si="60"/>
        <v>1</v>
      </c>
      <c r="BI60">
        <f t="shared" si="60"/>
        <v>5</v>
      </c>
      <c r="BJ60">
        <f t="shared" si="60"/>
        <v>3</v>
      </c>
      <c r="BK60">
        <f t="shared" si="60"/>
        <v>4</v>
      </c>
      <c r="BL60">
        <f t="shared" si="60"/>
        <v>0</v>
      </c>
      <c r="BM60">
        <f t="shared" si="60"/>
        <v>13</v>
      </c>
      <c r="BN60">
        <f t="shared" si="60"/>
        <v>3</v>
      </c>
      <c r="BO60">
        <f t="shared" si="60"/>
        <v>2</v>
      </c>
      <c r="BP60">
        <f t="shared" si="60"/>
        <v>28</v>
      </c>
      <c r="BQ60">
        <f t="shared" ref="BQ60:CV60" si="61">BQ10-BP10</f>
        <v>11</v>
      </c>
      <c r="BR60">
        <f t="shared" si="61"/>
        <v>11</v>
      </c>
      <c r="BS60">
        <f t="shared" si="61"/>
        <v>7</v>
      </c>
      <c r="BT60">
        <f t="shared" si="61"/>
        <v>21</v>
      </c>
      <c r="BU60">
        <f t="shared" si="61"/>
        <v>25</v>
      </c>
      <c r="BV60">
        <f t="shared" si="61"/>
        <v>43</v>
      </c>
      <c r="BW60">
        <f t="shared" si="61"/>
        <v>1</v>
      </c>
      <c r="BX60">
        <f t="shared" si="61"/>
        <v>37</v>
      </c>
      <c r="BY60">
        <f t="shared" si="61"/>
        <v>0</v>
      </c>
      <c r="BZ60">
        <f t="shared" si="61"/>
        <v>146</v>
      </c>
      <c r="CA60">
        <f t="shared" si="61"/>
        <v>46</v>
      </c>
      <c r="CB60">
        <f t="shared" si="61"/>
        <v>85</v>
      </c>
      <c r="CC60">
        <f t="shared" si="61"/>
        <v>114</v>
      </c>
      <c r="CD60">
        <f t="shared" si="61"/>
        <v>154</v>
      </c>
      <c r="CE60">
        <f t="shared" si="61"/>
        <v>195</v>
      </c>
      <c r="CF60">
        <f t="shared" si="61"/>
        <v>111</v>
      </c>
      <c r="CG60">
        <f t="shared" si="61"/>
        <v>101</v>
      </c>
      <c r="CH60">
        <f t="shared" si="61"/>
        <v>178</v>
      </c>
      <c r="CI60">
        <f t="shared" si="61"/>
        <v>73</v>
      </c>
      <c r="CJ60">
        <f t="shared" si="61"/>
        <v>336</v>
      </c>
      <c r="CK60">
        <f t="shared" si="61"/>
        <v>273</v>
      </c>
      <c r="CL60">
        <f t="shared" si="61"/>
        <v>422</v>
      </c>
      <c r="CM60">
        <f t="shared" si="61"/>
        <v>391</v>
      </c>
      <c r="CN60">
        <f t="shared" si="61"/>
        <v>419</v>
      </c>
      <c r="CO60">
        <f t="shared" si="61"/>
        <v>702</v>
      </c>
      <c r="CP60">
        <f t="shared" si="61"/>
        <v>395</v>
      </c>
      <c r="CQ60">
        <f t="shared" si="61"/>
        <v>642</v>
      </c>
      <c r="CR60">
        <f t="shared" si="61"/>
        <v>486</v>
      </c>
      <c r="CS60">
        <f t="shared" si="61"/>
        <v>441</v>
      </c>
      <c r="CT60">
        <f t="shared" si="61"/>
        <v>584</v>
      </c>
      <c r="CU60">
        <f t="shared" si="61"/>
        <v>614</v>
      </c>
      <c r="CV60">
        <f t="shared" si="61"/>
        <v>610</v>
      </c>
      <c r="CW60">
        <f t="shared" ref="CW60:EB60" si="62">CW10-CV10</f>
        <v>690</v>
      </c>
      <c r="CX60">
        <f t="shared" si="62"/>
        <v>631</v>
      </c>
      <c r="CY60">
        <f t="shared" si="62"/>
        <v>939</v>
      </c>
      <c r="CZ60">
        <f t="shared" si="62"/>
        <v>812</v>
      </c>
      <c r="DA60">
        <f t="shared" si="62"/>
        <v>956</v>
      </c>
      <c r="DB60">
        <f t="shared" si="62"/>
        <v>1072</v>
      </c>
      <c r="DC60">
        <f t="shared" si="62"/>
        <v>1295</v>
      </c>
      <c r="DD60">
        <f t="shared" si="62"/>
        <v>1189</v>
      </c>
      <c r="DE60">
        <f t="shared" si="62"/>
        <v>1445</v>
      </c>
      <c r="DF60">
        <f t="shared" si="62"/>
        <v>1111</v>
      </c>
      <c r="DG60">
        <f t="shared" si="62"/>
        <v>1414</v>
      </c>
      <c r="DH60">
        <f t="shared" si="62"/>
        <v>1668</v>
      </c>
      <c r="DI60">
        <f t="shared" si="62"/>
        <v>1580</v>
      </c>
      <c r="DJ60">
        <f t="shared" si="62"/>
        <v>1871</v>
      </c>
      <c r="DK60">
        <f t="shared" si="62"/>
        <v>1980</v>
      </c>
      <c r="DL60">
        <f t="shared" si="62"/>
        <v>1569</v>
      </c>
      <c r="DM60">
        <f t="shared" si="62"/>
        <v>2289</v>
      </c>
      <c r="DN60">
        <f t="shared" si="62"/>
        <v>3966</v>
      </c>
      <c r="DO60">
        <f t="shared" si="62"/>
        <v>2571</v>
      </c>
      <c r="DP60">
        <f t="shared" si="62"/>
        <v>2438</v>
      </c>
      <c r="DQ60">
        <f t="shared" si="62"/>
        <v>3076</v>
      </c>
      <c r="DR60">
        <f t="shared" si="62"/>
        <v>3113</v>
      </c>
      <c r="DS60">
        <f t="shared" si="62"/>
        <v>3131</v>
      </c>
      <c r="DT60">
        <f t="shared" si="62"/>
        <v>3271</v>
      </c>
      <c r="DU60">
        <f t="shared" si="62"/>
        <v>2561</v>
      </c>
      <c r="DV60">
        <f t="shared" si="62"/>
        <v>3307</v>
      </c>
      <c r="DW60">
        <f t="shared" si="62"/>
        <v>3014</v>
      </c>
      <c r="DX60">
        <f t="shared" si="62"/>
        <v>3571</v>
      </c>
      <c r="DY60">
        <f t="shared" si="62"/>
        <v>3472</v>
      </c>
      <c r="DZ60">
        <f t="shared" si="62"/>
        <v>3171</v>
      </c>
      <c r="EA60">
        <f t="shared" si="62"/>
        <v>11707</v>
      </c>
      <c r="EB60">
        <f t="shared" si="62"/>
        <v>4309</v>
      </c>
      <c r="EC60">
        <f t="shared" ref="EC60:FH60" si="63">EC10-EB10</f>
        <v>4916</v>
      </c>
      <c r="ED60">
        <f t="shared" si="63"/>
        <v>3902</v>
      </c>
      <c r="EE60">
        <f t="shared" si="63"/>
        <v>4531</v>
      </c>
      <c r="EF60">
        <f t="shared" si="63"/>
        <v>3786</v>
      </c>
      <c r="EG60">
        <f t="shared" si="63"/>
        <v>4379</v>
      </c>
      <c r="EH60">
        <f t="shared" si="63"/>
        <v>4783</v>
      </c>
      <c r="EI60">
        <f t="shared" si="63"/>
        <v>5462</v>
      </c>
      <c r="EJ60">
        <f t="shared" si="63"/>
        <v>5153</v>
      </c>
      <c r="EK60">
        <f t="shared" si="63"/>
        <v>5247</v>
      </c>
      <c r="EL60">
        <f t="shared" si="63"/>
        <v>5575</v>
      </c>
      <c r="EM60">
        <f t="shared" si="63"/>
        <v>536</v>
      </c>
      <c r="EN60">
        <f t="shared" si="63"/>
        <v>11989</v>
      </c>
      <c r="EO60">
        <f t="shared" si="63"/>
        <v>7135</v>
      </c>
      <c r="EP60">
        <f t="shared" si="63"/>
        <v>8049</v>
      </c>
      <c r="EQ60">
        <f t="shared" si="63"/>
        <v>7419</v>
      </c>
      <c r="ER60">
        <f t="shared" si="63"/>
        <v>10215</v>
      </c>
      <c r="ES60">
        <f t="shared" si="63"/>
        <v>6922</v>
      </c>
      <c r="ET60">
        <f t="shared" si="63"/>
        <v>7390</v>
      </c>
      <c r="EU60">
        <f t="shared" si="63"/>
        <v>10386</v>
      </c>
      <c r="EV60">
        <f t="shared" si="63"/>
        <v>9120</v>
      </c>
      <c r="EW60">
        <f t="shared" si="63"/>
        <v>13897</v>
      </c>
      <c r="EX60">
        <f t="shared" si="63"/>
        <v>9468</v>
      </c>
      <c r="EY60">
        <f t="shared" si="63"/>
        <v>10994</v>
      </c>
      <c r="EZ60">
        <f t="shared" si="63"/>
        <v>10495</v>
      </c>
      <c r="FA60">
        <f t="shared" si="63"/>
        <v>13012</v>
      </c>
      <c r="FB60">
        <f t="shared" si="63"/>
        <v>13940</v>
      </c>
      <c r="FC60">
        <f t="shared" si="63"/>
        <v>10244</v>
      </c>
      <c r="FD60">
        <f t="shared" si="63"/>
        <v>13832</v>
      </c>
      <c r="FE60">
        <f t="shared" si="63"/>
        <v>12010</v>
      </c>
      <c r="FF60">
        <f t="shared" si="63"/>
        <v>13099</v>
      </c>
      <c r="FG60">
        <f t="shared" si="63"/>
        <v>13090</v>
      </c>
      <c r="FH60">
        <f t="shared" si="63"/>
        <v>11948</v>
      </c>
      <c r="FI60">
        <f t="shared" ref="FI60:GL60" si="64">FI10-FH10</f>
        <v>20032</v>
      </c>
      <c r="FJ60">
        <f t="shared" si="64"/>
        <v>14335</v>
      </c>
      <c r="FK60">
        <f t="shared" si="64"/>
        <v>14856</v>
      </c>
      <c r="FL60">
        <f t="shared" si="64"/>
        <v>15350</v>
      </c>
      <c r="FM60">
        <f t="shared" si="64"/>
        <v>15501</v>
      </c>
      <c r="FN60">
        <f t="shared" si="64"/>
        <v>16897</v>
      </c>
      <c r="FO60">
        <f t="shared" si="64"/>
        <v>19547</v>
      </c>
      <c r="FP60">
        <f t="shared" si="64"/>
        <v>19135</v>
      </c>
      <c r="FQ60">
        <f t="shared" si="64"/>
        <v>19873</v>
      </c>
      <c r="FR60">
        <f t="shared" si="64"/>
        <v>19232</v>
      </c>
      <c r="FS60">
        <f t="shared" si="64"/>
        <v>18853</v>
      </c>
      <c r="FT60">
        <f t="shared" si="64"/>
        <v>17989</v>
      </c>
      <c r="FU60">
        <f t="shared" si="64"/>
        <v>20572</v>
      </c>
      <c r="FV60">
        <f t="shared" si="64"/>
        <v>20736</v>
      </c>
      <c r="FW60">
        <f t="shared" si="64"/>
        <v>22989</v>
      </c>
      <c r="FX60">
        <f t="shared" si="64"/>
        <v>17994</v>
      </c>
      <c r="FY60">
        <f t="shared" si="64"/>
        <v>23672</v>
      </c>
      <c r="FZ60">
        <f t="shared" si="64"/>
        <v>22664</v>
      </c>
      <c r="GA60">
        <f t="shared" si="64"/>
        <v>24491</v>
      </c>
      <c r="GB60">
        <f t="shared" si="64"/>
        <v>28472</v>
      </c>
      <c r="GC60">
        <f t="shared" si="64"/>
        <v>29557</v>
      </c>
      <c r="GD60">
        <f t="shared" si="64"/>
        <v>34602</v>
      </c>
      <c r="GE60">
        <f t="shared" si="64"/>
        <v>32223</v>
      </c>
      <c r="GF60">
        <f t="shared" si="64"/>
        <v>36141</v>
      </c>
      <c r="GG60">
        <f t="shared" si="64"/>
        <v>31995</v>
      </c>
      <c r="GH60">
        <f t="shared" si="64"/>
        <v>33598</v>
      </c>
      <c r="GI60">
        <f t="shared" si="64"/>
        <v>36863</v>
      </c>
      <c r="GJ60">
        <f t="shared" si="64"/>
        <v>31706</v>
      </c>
      <c r="GK60">
        <f t="shared" si="64"/>
        <v>35613</v>
      </c>
      <c r="GL60">
        <f t="shared" si="64"/>
        <v>39026</v>
      </c>
      <c r="GM60">
        <f t="shared" ref="GM60:IH60" si="65">GM10-GL10</f>
        <v>51255</v>
      </c>
      <c r="GN60">
        <f t="shared" si="65"/>
        <v>40574</v>
      </c>
      <c r="GO60">
        <f t="shared" si="65"/>
        <v>44306</v>
      </c>
      <c r="GP60">
        <f t="shared" si="65"/>
        <v>51706</v>
      </c>
      <c r="GQ60">
        <f t="shared" si="65"/>
        <v>46121</v>
      </c>
      <c r="GR60">
        <f t="shared" si="65"/>
        <v>49769</v>
      </c>
      <c r="GS60">
        <f t="shared" si="65"/>
        <v>48900</v>
      </c>
      <c r="GT60">
        <f t="shared" si="65"/>
        <v>53879</v>
      </c>
      <c r="GU60">
        <f t="shared" si="65"/>
        <v>54859</v>
      </c>
      <c r="GV60">
        <f t="shared" si="65"/>
        <v>47746</v>
      </c>
      <c r="GW60">
        <f t="shared" si="65"/>
        <v>56110</v>
      </c>
      <c r="GX60">
        <f t="shared" si="65"/>
        <v>56383</v>
      </c>
      <c r="GY60">
        <f t="shared" si="65"/>
        <v>55573</v>
      </c>
      <c r="GZ60">
        <f t="shared" si="65"/>
        <v>57381</v>
      </c>
      <c r="HA60">
        <f t="shared" si="65"/>
        <v>53322</v>
      </c>
      <c r="HB60">
        <f t="shared" si="65"/>
        <v>57584</v>
      </c>
      <c r="HC60">
        <f t="shared" si="65"/>
        <v>57829</v>
      </c>
      <c r="HD60">
        <f t="shared" si="65"/>
        <v>60145</v>
      </c>
      <c r="HE60">
        <f t="shared" si="65"/>
        <v>58848</v>
      </c>
      <c r="HF60">
        <f t="shared" si="65"/>
        <v>62282</v>
      </c>
      <c r="HG60">
        <f t="shared" si="65"/>
        <v>63631</v>
      </c>
      <c r="HH60">
        <f t="shared" si="65"/>
        <v>57989</v>
      </c>
      <c r="HI60">
        <f t="shared" si="65"/>
        <v>57469</v>
      </c>
      <c r="HJ60">
        <f t="shared" si="65"/>
        <v>66550</v>
      </c>
      <c r="HK60">
        <f t="shared" si="65"/>
        <v>53754</v>
      </c>
      <c r="HL60">
        <f t="shared" si="65"/>
        <v>65432</v>
      </c>
      <c r="HM60">
        <f t="shared" si="65"/>
        <v>60177</v>
      </c>
      <c r="HN60">
        <f t="shared" si="65"/>
        <v>65050</v>
      </c>
      <c r="HO60">
        <f t="shared" si="65"/>
        <v>64935</v>
      </c>
      <c r="HP60">
        <f t="shared" si="65"/>
        <v>60868</v>
      </c>
      <c r="HQ60">
        <f t="shared" si="65"/>
        <v>65081</v>
      </c>
      <c r="HR60">
        <f t="shared" si="65"/>
        <v>62026</v>
      </c>
      <c r="HS60">
        <f t="shared" si="65"/>
        <v>68584</v>
      </c>
      <c r="HT60">
        <f t="shared" si="65"/>
        <v>66659</v>
      </c>
      <c r="HU60">
        <f t="shared" si="65"/>
        <v>70072</v>
      </c>
      <c r="HV60">
        <f t="shared" si="65"/>
        <v>73642</v>
      </c>
      <c r="HW60">
        <f t="shared" si="65"/>
        <v>69564</v>
      </c>
      <c r="HX60">
        <f t="shared" si="65"/>
        <v>73521</v>
      </c>
      <c r="HY60">
        <f t="shared" si="65"/>
        <v>74894</v>
      </c>
      <c r="HZ60">
        <f t="shared" si="65"/>
        <v>72939</v>
      </c>
      <c r="IA60">
        <f t="shared" si="65"/>
        <v>70880</v>
      </c>
      <c r="IB60">
        <f t="shared" si="65"/>
        <v>81533</v>
      </c>
      <c r="IC60">
        <f t="shared" si="65"/>
        <v>78399</v>
      </c>
      <c r="ID60">
        <f t="shared" si="65"/>
        <v>77512</v>
      </c>
      <c r="IE60">
        <f t="shared" si="65"/>
        <v>0</v>
      </c>
      <c r="IF60">
        <f t="shared" si="65"/>
        <v>162253</v>
      </c>
      <c r="IG60">
        <f t="shared" si="65"/>
        <v>0</v>
      </c>
      <c r="IH60">
        <f t="shared" si="65"/>
        <v>82719</v>
      </c>
    </row>
    <row r="61" spans="1:242" x14ac:dyDescent="0.35">
      <c r="A61" t="s">
        <v>47</v>
      </c>
      <c r="D61">
        <f t="shared" si="27"/>
        <v>0</v>
      </c>
      <c r="E61">
        <f t="shared" ref="E61:AJ61" si="66">E11-D11</f>
        <v>0</v>
      </c>
      <c r="F61">
        <f t="shared" si="66"/>
        <v>0</v>
      </c>
      <c r="G61">
        <f t="shared" si="66"/>
        <v>0</v>
      </c>
      <c r="H61">
        <f t="shared" si="66"/>
        <v>0</v>
      </c>
      <c r="I61">
        <f t="shared" si="66"/>
        <v>0</v>
      </c>
      <c r="J61">
        <f t="shared" si="66"/>
        <v>0</v>
      </c>
      <c r="K61">
        <f t="shared" si="66"/>
        <v>0</v>
      </c>
      <c r="L61">
        <f t="shared" si="66"/>
        <v>0</v>
      </c>
      <c r="M61">
        <f t="shared" si="66"/>
        <v>0</v>
      </c>
      <c r="N61">
        <f t="shared" si="66"/>
        <v>0</v>
      </c>
      <c r="O61">
        <f t="shared" si="66"/>
        <v>0</v>
      </c>
      <c r="P61">
        <f t="shared" si="66"/>
        <v>0</v>
      </c>
      <c r="Q61">
        <f t="shared" si="66"/>
        <v>0</v>
      </c>
      <c r="R61">
        <f t="shared" si="66"/>
        <v>0</v>
      </c>
      <c r="S61">
        <f t="shared" si="66"/>
        <v>0</v>
      </c>
      <c r="T61">
        <f t="shared" si="66"/>
        <v>0</v>
      </c>
      <c r="U61">
        <f t="shared" si="66"/>
        <v>0</v>
      </c>
      <c r="V61">
        <f t="shared" si="66"/>
        <v>0</v>
      </c>
      <c r="W61">
        <f t="shared" si="66"/>
        <v>0</v>
      </c>
      <c r="X61">
        <f t="shared" si="66"/>
        <v>0</v>
      </c>
      <c r="Y61">
        <f t="shared" si="66"/>
        <v>1</v>
      </c>
      <c r="Z61">
        <f t="shared" si="66"/>
        <v>0</v>
      </c>
      <c r="AA61">
        <f t="shared" si="66"/>
        <v>0</v>
      </c>
      <c r="AB61">
        <f t="shared" si="66"/>
        <v>0</v>
      </c>
      <c r="AC61">
        <f t="shared" si="66"/>
        <v>0</v>
      </c>
      <c r="AD61">
        <f t="shared" si="66"/>
        <v>11</v>
      </c>
      <c r="AE61">
        <f t="shared" si="66"/>
        <v>0</v>
      </c>
      <c r="AF61">
        <f t="shared" si="66"/>
        <v>0</v>
      </c>
      <c r="AG61">
        <f t="shared" si="66"/>
        <v>2</v>
      </c>
      <c r="AH61">
        <f t="shared" si="66"/>
        <v>0</v>
      </c>
      <c r="AI61">
        <f t="shared" si="66"/>
        <v>0</v>
      </c>
      <c r="AJ61">
        <f t="shared" si="66"/>
        <v>0</v>
      </c>
      <c r="AK61">
        <f t="shared" ref="AK61:BP61" si="67">AK11-AJ11</f>
        <v>0</v>
      </c>
      <c r="AL61">
        <f t="shared" si="67"/>
        <v>1</v>
      </c>
      <c r="AM61">
        <f t="shared" si="67"/>
        <v>1</v>
      </c>
      <c r="AN61">
        <f t="shared" si="67"/>
        <v>0</v>
      </c>
      <c r="AO61">
        <f t="shared" si="67"/>
        <v>0</v>
      </c>
      <c r="AP61">
        <f t="shared" si="67"/>
        <v>0</v>
      </c>
      <c r="AQ61">
        <f t="shared" si="67"/>
        <v>0</v>
      </c>
      <c r="AR61">
        <f t="shared" si="67"/>
        <v>0</v>
      </c>
      <c r="AS61">
        <f t="shared" si="67"/>
        <v>0</v>
      </c>
      <c r="AT61">
        <f t="shared" si="67"/>
        <v>0</v>
      </c>
      <c r="AU61">
        <f t="shared" si="67"/>
        <v>1</v>
      </c>
      <c r="AV61">
        <f t="shared" si="67"/>
        <v>1</v>
      </c>
      <c r="AW61">
        <f t="shared" si="67"/>
        <v>0</v>
      </c>
      <c r="AX61">
        <f t="shared" si="67"/>
        <v>0</v>
      </c>
      <c r="AY61">
        <f t="shared" si="67"/>
        <v>0</v>
      </c>
      <c r="AZ61">
        <f t="shared" si="67"/>
        <v>7</v>
      </c>
      <c r="BA61">
        <f t="shared" si="67"/>
        <v>0</v>
      </c>
      <c r="BB61">
        <f t="shared" si="67"/>
        <v>21</v>
      </c>
      <c r="BC61">
        <f t="shared" si="67"/>
        <v>0</v>
      </c>
      <c r="BD61">
        <f t="shared" si="67"/>
        <v>0</v>
      </c>
      <c r="BE61">
        <f t="shared" si="67"/>
        <v>21</v>
      </c>
      <c r="BF61">
        <f t="shared" si="67"/>
        <v>0</v>
      </c>
      <c r="BG61">
        <f t="shared" si="67"/>
        <v>38</v>
      </c>
      <c r="BH61">
        <f t="shared" si="67"/>
        <v>8</v>
      </c>
      <c r="BI61">
        <f t="shared" si="67"/>
        <v>67</v>
      </c>
      <c r="BJ61">
        <f t="shared" si="67"/>
        <v>53</v>
      </c>
      <c r="BK61">
        <f t="shared" si="67"/>
        <v>33</v>
      </c>
      <c r="BL61">
        <f t="shared" si="67"/>
        <v>0</v>
      </c>
      <c r="BM61">
        <f t="shared" si="67"/>
        <v>2977</v>
      </c>
      <c r="BN61">
        <f t="shared" si="67"/>
        <v>304</v>
      </c>
      <c r="BO61">
        <f t="shared" si="67"/>
        <v>2126</v>
      </c>
      <c r="BP61">
        <f t="shared" si="67"/>
        <v>985</v>
      </c>
      <c r="BQ61">
        <f t="shared" ref="BQ61:CV61" si="68">BQ11-BP11</f>
        <v>1823</v>
      </c>
      <c r="BR61">
        <f t="shared" si="68"/>
        <v>730</v>
      </c>
      <c r="BS61">
        <f t="shared" si="68"/>
        <v>4289</v>
      </c>
      <c r="BT61">
        <f t="shared" si="68"/>
        <v>2600</v>
      </c>
      <c r="BU61">
        <f t="shared" si="68"/>
        <v>2600</v>
      </c>
      <c r="BV61">
        <f t="shared" si="68"/>
        <v>3740</v>
      </c>
      <c r="BW61">
        <f t="shared" si="68"/>
        <v>2135</v>
      </c>
      <c r="BX61">
        <f t="shared" si="68"/>
        <v>1825</v>
      </c>
      <c r="BY61">
        <f t="shared" si="68"/>
        <v>2300</v>
      </c>
      <c r="BZ61">
        <f t="shared" si="68"/>
        <v>0</v>
      </c>
      <c r="CA61">
        <f t="shared" si="68"/>
        <v>7381</v>
      </c>
      <c r="CB61">
        <f t="shared" si="68"/>
        <v>10219</v>
      </c>
      <c r="CC61">
        <f t="shared" si="68"/>
        <v>6107</v>
      </c>
      <c r="CD61">
        <f t="shared" si="68"/>
        <v>1506</v>
      </c>
      <c r="CE61">
        <f t="shared" si="68"/>
        <v>3487</v>
      </c>
      <c r="CF61">
        <f t="shared" si="68"/>
        <v>2900</v>
      </c>
      <c r="CG61">
        <f t="shared" si="68"/>
        <v>4000</v>
      </c>
      <c r="CH61">
        <f t="shared" si="68"/>
        <v>3900</v>
      </c>
      <c r="CI61">
        <f t="shared" si="68"/>
        <v>4400</v>
      </c>
      <c r="CJ61">
        <f t="shared" si="68"/>
        <v>4400</v>
      </c>
      <c r="CK61">
        <f t="shared" si="68"/>
        <v>6114</v>
      </c>
      <c r="CL61">
        <f t="shared" si="68"/>
        <v>2286</v>
      </c>
      <c r="CM61">
        <f t="shared" si="68"/>
        <v>2600</v>
      </c>
      <c r="CN61">
        <f t="shared" si="68"/>
        <v>3500</v>
      </c>
      <c r="CO61">
        <f t="shared" si="68"/>
        <v>3700</v>
      </c>
      <c r="CP61">
        <f t="shared" si="68"/>
        <v>4200</v>
      </c>
      <c r="CQ61">
        <f t="shared" si="68"/>
        <v>3900</v>
      </c>
      <c r="CR61">
        <f t="shared" si="68"/>
        <v>6500</v>
      </c>
      <c r="CS61">
        <f t="shared" si="68"/>
        <v>0</v>
      </c>
      <c r="CT61">
        <f t="shared" si="68"/>
        <v>2200</v>
      </c>
      <c r="CU61">
        <f t="shared" si="68"/>
        <v>2500</v>
      </c>
      <c r="CV61">
        <f t="shared" si="68"/>
        <v>2900</v>
      </c>
      <c r="CW61">
        <f t="shared" ref="CW61:EB61" si="69">CW11-CV11</f>
        <v>3000</v>
      </c>
      <c r="CX61">
        <f t="shared" si="69"/>
        <v>3100</v>
      </c>
      <c r="CY61">
        <f t="shared" si="69"/>
        <v>3400</v>
      </c>
      <c r="CZ61">
        <f t="shared" si="69"/>
        <v>2100</v>
      </c>
      <c r="DA61">
        <f t="shared" si="69"/>
        <v>1600</v>
      </c>
      <c r="DB61">
        <f t="shared" si="69"/>
        <v>2100</v>
      </c>
      <c r="DC61">
        <f t="shared" si="69"/>
        <v>2400</v>
      </c>
      <c r="DD61">
        <f t="shared" si="69"/>
        <v>4800</v>
      </c>
      <c r="DE61">
        <f t="shared" si="69"/>
        <v>1800</v>
      </c>
      <c r="DF61">
        <f t="shared" si="69"/>
        <v>0</v>
      </c>
      <c r="DG61">
        <f t="shared" si="69"/>
        <v>1600</v>
      </c>
      <c r="DH61">
        <f t="shared" si="69"/>
        <v>1100</v>
      </c>
      <c r="DI61">
        <f t="shared" si="69"/>
        <v>1217</v>
      </c>
      <c r="DJ61">
        <f t="shared" si="69"/>
        <v>1583</v>
      </c>
      <c r="DK61">
        <f t="shared" si="69"/>
        <v>1500</v>
      </c>
      <c r="DL61">
        <f t="shared" si="69"/>
        <v>1600</v>
      </c>
      <c r="DM61">
        <f t="shared" si="69"/>
        <v>1297</v>
      </c>
      <c r="DN61">
        <f t="shared" si="69"/>
        <v>1003</v>
      </c>
      <c r="DO61">
        <f t="shared" si="69"/>
        <v>1411</v>
      </c>
      <c r="DP61">
        <f t="shared" si="69"/>
        <v>1030</v>
      </c>
      <c r="DQ61">
        <f t="shared" si="69"/>
        <v>640</v>
      </c>
      <c r="DR61">
        <f t="shared" si="69"/>
        <v>1285</v>
      </c>
      <c r="DS61">
        <f t="shared" si="69"/>
        <v>1121</v>
      </c>
      <c r="DT61">
        <f t="shared" si="69"/>
        <v>977</v>
      </c>
      <c r="DU61">
        <f t="shared" si="69"/>
        <v>652</v>
      </c>
      <c r="DV61">
        <f t="shared" si="69"/>
        <v>565</v>
      </c>
      <c r="DW61">
        <f t="shared" si="69"/>
        <v>918</v>
      </c>
      <c r="DX61">
        <f t="shared" si="69"/>
        <v>768</v>
      </c>
      <c r="DY61">
        <f t="shared" si="69"/>
        <v>853</v>
      </c>
      <c r="DZ61">
        <f t="shared" si="69"/>
        <v>540</v>
      </c>
      <c r="EA61">
        <f t="shared" si="69"/>
        <v>885</v>
      </c>
      <c r="EB61">
        <f t="shared" si="69"/>
        <v>663</v>
      </c>
      <c r="EC61">
        <f t="shared" ref="EC61:FH61" si="70">EC11-EB11</f>
        <v>444</v>
      </c>
      <c r="ED61">
        <f t="shared" si="70"/>
        <v>280</v>
      </c>
      <c r="EE61">
        <f t="shared" si="70"/>
        <v>977</v>
      </c>
      <c r="EF61">
        <f t="shared" si="70"/>
        <v>844</v>
      </c>
      <c r="EG61">
        <f t="shared" si="70"/>
        <v>456</v>
      </c>
      <c r="EH61">
        <f t="shared" si="70"/>
        <v>571</v>
      </c>
      <c r="EI61">
        <f t="shared" si="70"/>
        <v>478</v>
      </c>
      <c r="EJ61">
        <f t="shared" si="70"/>
        <v>266</v>
      </c>
      <c r="EK61">
        <f t="shared" si="70"/>
        <v>332</v>
      </c>
      <c r="EL61">
        <f t="shared" si="70"/>
        <v>573</v>
      </c>
      <c r="EM61">
        <f t="shared" si="70"/>
        <v>501</v>
      </c>
      <c r="EN61">
        <f t="shared" si="70"/>
        <v>331</v>
      </c>
      <c r="EO61">
        <f t="shared" si="70"/>
        <v>574</v>
      </c>
      <c r="EP61">
        <f t="shared" si="70"/>
        <v>435</v>
      </c>
      <c r="EQ61">
        <f t="shared" si="70"/>
        <v>119</v>
      </c>
      <c r="ER61">
        <f t="shared" si="70"/>
        <v>603</v>
      </c>
      <c r="ES61">
        <f t="shared" si="70"/>
        <v>150</v>
      </c>
      <c r="ET61">
        <f t="shared" si="70"/>
        <v>757</v>
      </c>
      <c r="EU61">
        <f t="shared" si="70"/>
        <v>248</v>
      </c>
      <c r="EV61">
        <f t="shared" si="70"/>
        <v>125</v>
      </c>
      <c r="EW61">
        <f t="shared" si="70"/>
        <v>637</v>
      </c>
      <c r="EX61">
        <f t="shared" si="70"/>
        <v>131</v>
      </c>
      <c r="EY61">
        <f t="shared" si="70"/>
        <v>403</v>
      </c>
      <c r="EZ61">
        <f t="shared" si="70"/>
        <v>682</v>
      </c>
      <c r="FA61">
        <f t="shared" si="70"/>
        <v>597</v>
      </c>
      <c r="FB61">
        <f t="shared" si="70"/>
        <v>342</v>
      </c>
      <c r="FC61">
        <f t="shared" si="70"/>
        <v>385</v>
      </c>
      <c r="FD61">
        <f t="shared" si="70"/>
        <v>369</v>
      </c>
      <c r="FE61">
        <f t="shared" si="70"/>
        <v>139</v>
      </c>
      <c r="FF61">
        <f t="shared" si="70"/>
        <v>113</v>
      </c>
      <c r="FG61">
        <f t="shared" si="70"/>
        <v>330</v>
      </c>
      <c r="FH61">
        <f t="shared" si="70"/>
        <v>1000</v>
      </c>
      <c r="FI61">
        <f t="shared" ref="FI61:GL61" si="71">FI11-FH11</f>
        <v>700</v>
      </c>
      <c r="FJ61">
        <f t="shared" si="71"/>
        <v>500</v>
      </c>
      <c r="FK61">
        <f t="shared" si="71"/>
        <v>700</v>
      </c>
      <c r="FL61">
        <f t="shared" si="71"/>
        <v>719</v>
      </c>
      <c r="FM61">
        <f t="shared" si="71"/>
        <v>441</v>
      </c>
      <c r="FN61">
        <f t="shared" si="71"/>
        <v>501</v>
      </c>
      <c r="FO61">
        <f t="shared" si="71"/>
        <v>492</v>
      </c>
      <c r="FP61">
        <f t="shared" si="71"/>
        <v>575</v>
      </c>
      <c r="FQ61">
        <f t="shared" si="71"/>
        <v>300</v>
      </c>
      <c r="FR61">
        <f t="shared" si="71"/>
        <v>238</v>
      </c>
      <c r="FS61">
        <f t="shared" si="71"/>
        <v>148</v>
      </c>
      <c r="FT61">
        <f t="shared" si="71"/>
        <v>686</v>
      </c>
      <c r="FU61">
        <f t="shared" si="71"/>
        <v>0</v>
      </c>
      <c r="FV61">
        <f t="shared" si="71"/>
        <v>900</v>
      </c>
      <c r="FW61">
        <f t="shared" si="71"/>
        <v>400</v>
      </c>
      <c r="FX61">
        <f t="shared" si="71"/>
        <v>500</v>
      </c>
      <c r="FY61">
        <f t="shared" si="71"/>
        <v>300</v>
      </c>
      <c r="FZ61">
        <f t="shared" si="71"/>
        <v>200</v>
      </c>
      <c r="GA61">
        <f t="shared" si="71"/>
        <v>670</v>
      </c>
      <c r="GB61">
        <f t="shared" si="71"/>
        <v>151</v>
      </c>
      <c r="GC61">
        <f t="shared" si="71"/>
        <v>407</v>
      </c>
      <c r="GD61">
        <f t="shared" si="71"/>
        <v>512</v>
      </c>
      <c r="GE61">
        <f t="shared" si="71"/>
        <v>556</v>
      </c>
      <c r="GF61">
        <f t="shared" si="71"/>
        <v>223</v>
      </c>
      <c r="GG61">
        <f t="shared" si="71"/>
        <v>136</v>
      </c>
      <c r="GH61">
        <f t="shared" si="71"/>
        <v>259</v>
      </c>
      <c r="GI61">
        <f t="shared" si="71"/>
        <v>397</v>
      </c>
      <c r="GJ61">
        <f t="shared" si="71"/>
        <v>568</v>
      </c>
      <c r="GK61">
        <f t="shared" si="71"/>
        <v>272</v>
      </c>
      <c r="GL61">
        <f t="shared" si="71"/>
        <v>441</v>
      </c>
      <c r="GM61">
        <f t="shared" ref="GM61" si="72">GM11-GL11</f>
        <v>644</v>
      </c>
      <c r="GN61">
        <f t="shared" ref="GN61" si="73">GN11-GM11</f>
        <v>272</v>
      </c>
      <c r="GO61">
        <f t="shared" ref="GO61" si="74">GO11-GN11</f>
        <v>686</v>
      </c>
      <c r="GP61">
        <f t="shared" ref="GP61" si="75">GP11-GO11</f>
        <v>579</v>
      </c>
      <c r="GQ61">
        <f t="shared" ref="GQ61" si="76">GQ11-GP11</f>
        <v>395</v>
      </c>
      <c r="GR61">
        <f t="shared" ref="GR61" si="77">GR11-GQ11</f>
        <v>713</v>
      </c>
      <c r="GS61">
        <f t="shared" ref="GS61" si="78">GS11-GR11</f>
        <v>654</v>
      </c>
      <c r="GT61">
        <f t="shared" ref="GT61" si="79">GT11-GS11</f>
        <v>615</v>
      </c>
      <c r="GU61">
        <f t="shared" ref="GU61" si="80">GU11-GT11</f>
        <v>233</v>
      </c>
      <c r="GV61">
        <f t="shared" ref="GV61" si="81">GV11-GU11</f>
        <v>599</v>
      </c>
      <c r="GW61">
        <f t="shared" ref="GW61" si="82">GW11-GV11</f>
        <v>965</v>
      </c>
      <c r="GX61">
        <f t="shared" ref="GX61" si="83">GX11-GW11</f>
        <v>644</v>
      </c>
      <c r="GY61">
        <f t="shared" ref="GY61" si="84">GY11-GX11</f>
        <v>663</v>
      </c>
      <c r="GZ61">
        <f t="shared" ref="GZ61" si="85">GZ11-GY11</f>
        <v>786</v>
      </c>
      <c r="HA61">
        <f t="shared" ref="HA61" si="86">HA11-GZ11</f>
        <v>316</v>
      </c>
      <c r="HB61">
        <f t="shared" ref="HB61" si="87">HB11-HA11</f>
        <v>431</v>
      </c>
      <c r="HC61">
        <f t="shared" ref="HC61" si="88">HC11-HB11</f>
        <v>1062</v>
      </c>
      <c r="HD61">
        <f t="shared" ref="HD61" si="89">HD11-HC11</f>
        <v>1428</v>
      </c>
      <c r="HE61">
        <f t="shared" ref="HE61" si="90">HE11-HD11</f>
        <v>777</v>
      </c>
      <c r="HF61">
        <f t="shared" ref="HF61" si="91">HF11-HE11</f>
        <v>905</v>
      </c>
      <c r="HG61">
        <f t="shared" ref="HG61" si="92">HG11-HF11</f>
        <v>1297</v>
      </c>
      <c r="HH61">
        <f t="shared" ref="HH61" si="93">HH11-HG11</f>
        <v>950</v>
      </c>
      <c r="HI61">
        <f t="shared" ref="HI61" si="94">HI11-HH11</f>
        <v>379</v>
      </c>
      <c r="HJ61">
        <f t="shared" ref="HJ61:IH61" si="95">HJ11-HI11</f>
        <v>668</v>
      </c>
      <c r="HK61">
        <f t="shared" si="95"/>
        <v>1680</v>
      </c>
      <c r="HL61">
        <f t="shared" si="95"/>
        <v>1358</v>
      </c>
      <c r="HM61">
        <f t="shared" si="95"/>
        <v>1218</v>
      </c>
      <c r="HN61">
        <f t="shared" si="95"/>
        <v>1277</v>
      </c>
      <c r="HO61">
        <f t="shared" si="95"/>
        <v>604</v>
      </c>
      <c r="HP61">
        <f t="shared" si="95"/>
        <v>493</v>
      </c>
      <c r="HQ61">
        <f t="shared" si="95"/>
        <v>1512</v>
      </c>
      <c r="HR61">
        <f t="shared" si="95"/>
        <v>1608</v>
      </c>
      <c r="HS61">
        <f t="shared" si="95"/>
        <v>1501</v>
      </c>
      <c r="HT61">
        <f t="shared" si="95"/>
        <v>1621</v>
      </c>
      <c r="HU61">
        <f t="shared" si="95"/>
        <v>1277</v>
      </c>
      <c r="HV61">
        <f t="shared" si="95"/>
        <v>768</v>
      </c>
      <c r="HW61">
        <f t="shared" si="95"/>
        <v>645</v>
      </c>
      <c r="HX61">
        <f t="shared" si="95"/>
        <v>1489</v>
      </c>
      <c r="HY61">
        <f t="shared" si="95"/>
        <v>1675</v>
      </c>
      <c r="HZ61">
        <f t="shared" si="95"/>
        <v>1405</v>
      </c>
      <c r="IA61">
        <f t="shared" si="95"/>
        <v>1499</v>
      </c>
      <c r="IB61">
        <f t="shared" si="95"/>
        <v>1066</v>
      </c>
      <c r="IC61">
        <f t="shared" si="95"/>
        <v>604</v>
      </c>
      <c r="ID61">
        <f t="shared" si="95"/>
        <v>588</v>
      </c>
      <c r="IE61">
        <f t="shared" si="95"/>
        <v>1476</v>
      </c>
      <c r="IF61">
        <f t="shared" si="95"/>
        <v>1095</v>
      </c>
      <c r="IG61">
        <f t="shared" si="95"/>
        <v>1511</v>
      </c>
      <c r="IH61">
        <f t="shared" si="95"/>
        <v>1814</v>
      </c>
    </row>
    <row r="62" spans="1:242" x14ac:dyDescent="0.35">
      <c r="A62" t="s">
        <v>70</v>
      </c>
      <c r="B62" t="str">
        <f>"(32)"</f>
        <v>(32)</v>
      </c>
      <c r="D62">
        <f t="shared" ref="D62" si="96">D12-C12</f>
        <v>0</v>
      </c>
      <c r="E62">
        <f t="shared" ref="E62" si="97">E12-D12</f>
        <v>0</v>
      </c>
      <c r="F62">
        <f t="shared" ref="F62" si="98">F12-E12</f>
        <v>0</v>
      </c>
      <c r="G62">
        <f t="shared" ref="G62" si="99">G12-F12</f>
        <v>0</v>
      </c>
      <c r="H62">
        <f t="shared" ref="H62" si="100">H12-G12</f>
        <v>0</v>
      </c>
      <c r="I62">
        <f t="shared" ref="I62" si="101">I12-H12</f>
        <v>0</v>
      </c>
      <c r="J62">
        <f t="shared" ref="J62" si="102">J12-I12</f>
        <v>0</v>
      </c>
      <c r="K62">
        <f t="shared" ref="K62" si="103">K12-J12</f>
        <v>0</v>
      </c>
      <c r="L62">
        <f t="shared" ref="L62" si="104">L12-K12</f>
        <v>0</v>
      </c>
      <c r="M62">
        <f t="shared" ref="M62" si="105">M12-L12</f>
        <v>0</v>
      </c>
      <c r="N62">
        <f t="shared" ref="N62" si="106">N12-M12</f>
        <v>0</v>
      </c>
      <c r="O62">
        <f t="shared" ref="O62" si="107">O12-N12</f>
        <v>0</v>
      </c>
      <c r="P62">
        <f t="shared" ref="P62" si="108">P12-O12</f>
        <v>0</v>
      </c>
      <c r="Q62">
        <f t="shared" ref="Q62" si="109">Q12-P12</f>
        <v>0</v>
      </c>
      <c r="R62">
        <f t="shared" ref="R62" si="110">R12-Q12</f>
        <v>0</v>
      </c>
      <c r="S62">
        <f t="shared" ref="S62" si="111">S12-R12</f>
        <v>0</v>
      </c>
      <c r="T62">
        <f t="shared" ref="T62" si="112">T12-S12</f>
        <v>0</v>
      </c>
      <c r="U62">
        <f t="shared" ref="U62" si="113">U12-T12</f>
        <v>0</v>
      </c>
      <c r="V62">
        <f t="shared" ref="V62" si="114">V12-U12</f>
        <v>0</v>
      </c>
      <c r="W62">
        <f t="shared" ref="W62" si="115">W12-V12</f>
        <v>0</v>
      </c>
      <c r="X62">
        <f t="shared" ref="X62" si="116">X12-W12</f>
        <v>0</v>
      </c>
      <c r="Y62">
        <f t="shared" ref="Y62" si="117">Y12-X12</f>
        <v>0</v>
      </c>
      <c r="Z62">
        <f t="shared" ref="Z62" si="118">Z12-Y12</f>
        <v>0</v>
      </c>
      <c r="AA62">
        <f t="shared" ref="AA62" si="119">AA12-Z12</f>
        <v>0</v>
      </c>
      <c r="AB62">
        <f t="shared" ref="AB62" si="120">AB12-AA12</f>
        <v>0</v>
      </c>
      <c r="AC62">
        <f t="shared" ref="AC62" si="121">AC12-AB12</f>
        <v>0</v>
      </c>
      <c r="AD62">
        <f t="shared" ref="AD62" si="122">AD12-AC12</f>
        <v>0</v>
      </c>
      <c r="AE62">
        <f t="shared" ref="AE62" si="123">AE12-AD12</f>
        <v>0</v>
      </c>
      <c r="AF62">
        <f t="shared" ref="AF62" si="124">AF12-AE12</f>
        <v>0</v>
      </c>
      <c r="AG62">
        <f t="shared" ref="AG62" si="125">AG12-AF12</f>
        <v>0</v>
      </c>
      <c r="AH62">
        <f t="shared" ref="AH62" si="126">AH12-AG12</f>
        <v>0</v>
      </c>
      <c r="AI62">
        <f t="shared" ref="AI62" si="127">AI12-AH12</f>
        <v>0</v>
      </c>
      <c r="AJ62">
        <f t="shared" ref="AJ62" si="128">AJ12-AI12</f>
        <v>0</v>
      </c>
      <c r="AK62">
        <f t="shared" ref="AK62" si="129">AK12-AJ12</f>
        <v>0</v>
      </c>
      <c r="AL62">
        <f t="shared" ref="AL62" si="130">AL12-AK12</f>
        <v>0</v>
      </c>
      <c r="AM62">
        <f t="shared" ref="AM62" si="131">AM12-AL12</f>
        <v>0</v>
      </c>
      <c r="AN62">
        <f t="shared" ref="AN62" si="132">AN12-AM12</f>
        <v>0</v>
      </c>
      <c r="AO62">
        <f t="shared" ref="AO62" si="133">AO12-AN12</f>
        <v>0</v>
      </c>
      <c r="AP62">
        <f t="shared" ref="AP62" si="134">AP12-AO12</f>
        <v>0</v>
      </c>
      <c r="AQ62">
        <f t="shared" ref="AQ62" si="135">AQ12-AP12</f>
        <v>0</v>
      </c>
      <c r="AR62">
        <f t="shared" ref="AR62" si="136">AR12-AQ12</f>
        <v>0</v>
      </c>
      <c r="AS62">
        <f t="shared" ref="AS62" si="137">AS12-AR12</f>
        <v>0</v>
      </c>
      <c r="AT62">
        <f t="shared" ref="AT62" si="138">AT12-AS12</f>
        <v>0</v>
      </c>
      <c r="AU62">
        <f t="shared" ref="AU62" si="139">AU12-AT12</f>
        <v>0</v>
      </c>
      <c r="AV62">
        <f t="shared" ref="AV62" si="140">AV12-AU12</f>
        <v>0</v>
      </c>
      <c r="AW62">
        <f t="shared" ref="AW62" si="141">AW12-AV12</f>
        <v>0</v>
      </c>
      <c r="AX62">
        <f t="shared" ref="AX62" si="142">AX12-AW12</f>
        <v>0</v>
      </c>
      <c r="AY62">
        <f t="shared" ref="AY62" si="143">AY12-AX12</f>
        <v>0</v>
      </c>
      <c r="AZ62">
        <f t="shared" ref="AZ62" si="144">AZ12-AY12</f>
        <v>0</v>
      </c>
      <c r="BA62">
        <f t="shared" ref="BA62" si="145">BA12-AZ12</f>
        <v>0</v>
      </c>
      <c r="BB62">
        <f t="shared" ref="BB62" si="146">BB12-BA12</f>
        <v>0</v>
      </c>
      <c r="BC62">
        <f t="shared" ref="BC62" si="147">BC12-BB12</f>
        <v>0</v>
      </c>
      <c r="BD62">
        <f t="shared" ref="BD62" si="148">BD12-BC12</f>
        <v>0</v>
      </c>
      <c r="BE62">
        <f t="shared" ref="BE62" si="149">BE12-BD12</f>
        <v>1</v>
      </c>
      <c r="BF62">
        <f t="shared" ref="BF62" si="150">BF12-BE12</f>
        <v>1</v>
      </c>
      <c r="BG62">
        <f t="shared" ref="BG62" si="151">BG12-BF12</f>
        <v>0</v>
      </c>
      <c r="BH62">
        <f t="shared" ref="BH62" si="152">BH12-BG12</f>
        <v>0</v>
      </c>
      <c r="BI62">
        <f t="shared" ref="BI62" si="153">BI12-BH12</f>
        <v>0</v>
      </c>
      <c r="BJ62">
        <f t="shared" ref="BJ62" si="154">BJ12-BI12</f>
        <v>0</v>
      </c>
      <c r="BK62">
        <f t="shared" ref="BK62" si="155">BK12-BJ12</f>
        <v>0</v>
      </c>
      <c r="BL62">
        <f t="shared" ref="BL62" si="156">BL12-BK12</f>
        <v>0</v>
      </c>
      <c r="BM62">
        <f t="shared" ref="BM62" si="157">BM12-BL12</f>
        <v>0</v>
      </c>
      <c r="BN62">
        <f t="shared" ref="BN62" si="158">BN12-BM12</f>
        <v>0</v>
      </c>
      <c r="BO62">
        <f t="shared" ref="BO62" si="159">BO12-BN12</f>
        <v>4</v>
      </c>
      <c r="BP62">
        <f t="shared" ref="BP62" si="160">BP12-BO12</f>
        <v>0</v>
      </c>
      <c r="BQ62">
        <f t="shared" ref="BQ62" si="161">BQ12-BP12</f>
        <v>0</v>
      </c>
      <c r="BR62">
        <f t="shared" ref="BR62" si="162">BR12-BQ12</f>
        <v>0</v>
      </c>
      <c r="BS62">
        <f t="shared" ref="BS62" si="163">BS12-BR12</f>
        <v>114</v>
      </c>
      <c r="BT62">
        <f t="shared" ref="BT62" si="164">BT12-BS12</f>
        <v>7</v>
      </c>
      <c r="BU62">
        <f t="shared" ref="BU62" si="165">BU12-BT12</f>
        <v>0</v>
      </c>
      <c r="BV62">
        <f t="shared" ref="BV62" si="166">BV12-BU12</f>
        <v>0</v>
      </c>
      <c r="BW62">
        <f t="shared" ref="BW62" si="167">BW12-BV12</f>
        <v>0</v>
      </c>
      <c r="BX62">
        <f t="shared" ref="BX62" si="168">BX12-BW12</f>
        <v>0</v>
      </c>
      <c r="BY62">
        <f t="shared" ref="BY62" si="169">BY12-BX12</f>
        <v>0</v>
      </c>
      <c r="BZ62">
        <f t="shared" ref="BZ62" si="170">BZ12-BY12</f>
        <v>0</v>
      </c>
      <c r="CA62">
        <f t="shared" ref="CA62" si="171">CA12-BZ12</f>
        <v>0</v>
      </c>
      <c r="CB62">
        <f t="shared" ref="CB62" si="172">CB12-CA12</f>
        <v>0</v>
      </c>
      <c r="CC62">
        <f t="shared" ref="CC62" si="173">CC12-CB12</f>
        <v>46</v>
      </c>
      <c r="CD62">
        <f t="shared" ref="CD62" si="174">CD12-CC12</f>
        <v>0</v>
      </c>
      <c r="CE62">
        <f t="shared" ref="CE62" si="175">CE12-CD12</f>
        <v>0</v>
      </c>
      <c r="CF62">
        <f t="shared" ref="CF62" si="176">CF12-CE12</f>
        <v>0</v>
      </c>
      <c r="CG62">
        <f t="shared" ref="CG62" si="177">CG12-CF12</f>
        <v>0</v>
      </c>
      <c r="CH62">
        <f t="shared" ref="CH62" si="178">CH12-CG12</f>
        <v>2873</v>
      </c>
      <c r="CI62">
        <f t="shared" ref="CI62" si="179">CI12-CH12</f>
        <v>10980</v>
      </c>
      <c r="CJ62">
        <f t="shared" ref="CJ62" si="180">CJ12-CI12</f>
        <v>0</v>
      </c>
      <c r="CK62">
        <f t="shared" ref="CK62" si="181">CK12-CJ12</f>
        <v>0</v>
      </c>
      <c r="CL62">
        <f t="shared" ref="CL62" si="182">CL12-CK12</f>
        <v>0</v>
      </c>
      <c r="CM62">
        <f t="shared" ref="CM62" si="183">CM12-CL12</f>
        <v>8104</v>
      </c>
      <c r="CN62">
        <f t="shared" ref="CN62" si="184">CN12-CM12</f>
        <v>0</v>
      </c>
      <c r="CO62">
        <f t="shared" ref="CO62" si="185">CO12-CN12</f>
        <v>861</v>
      </c>
      <c r="CP62">
        <f t="shared" ref="CP62" si="186">CP12-CO12</f>
        <v>2327</v>
      </c>
      <c r="CQ62">
        <f t="shared" ref="CQ62" si="187">CQ12-CP12</f>
        <v>1255</v>
      </c>
      <c r="CR62">
        <f t="shared" ref="CR62" si="188">CR12-CQ12</f>
        <v>1082</v>
      </c>
      <c r="CS62">
        <f t="shared" ref="CS62" si="189">CS12-CR12</f>
        <v>1505</v>
      </c>
      <c r="CT62">
        <f t="shared" ref="CT62" si="190">CT12-CS12</f>
        <v>992</v>
      </c>
      <c r="CU62">
        <f t="shared" ref="CU62" si="191">CU12-CT12</f>
        <v>990</v>
      </c>
      <c r="CV62">
        <f t="shared" ref="CV62" si="192">CV12-CU12</f>
        <v>1402</v>
      </c>
      <c r="CW62">
        <f t="shared" ref="CW62" si="193">CW12-CV12</f>
        <v>1588</v>
      </c>
      <c r="CX62">
        <f t="shared" ref="CX62" si="194">CX12-CW12</f>
        <v>1803</v>
      </c>
      <c r="CY62">
        <f t="shared" ref="CY62" si="195">CY12-CX12</f>
        <v>2104</v>
      </c>
      <c r="CZ62">
        <f t="shared" ref="CZ62" si="196">CZ12-CY12</f>
        <v>2898</v>
      </c>
      <c r="DA62">
        <f t="shared" ref="DA62" si="197">DA12-CZ12</f>
        <v>2054</v>
      </c>
      <c r="DB62">
        <f t="shared" ref="DB62" si="198">DB12-DA12</f>
        <v>2824</v>
      </c>
      <c r="DC62">
        <f t="shared" ref="DC62" si="199">DC12-DB12</f>
        <v>2406</v>
      </c>
      <c r="DD62">
        <f t="shared" ref="DD62" si="200">DD12-DC12</f>
        <v>3149</v>
      </c>
      <c r="DE62">
        <f t="shared" ref="DE62" si="201">DE12-DD12</f>
        <v>3980</v>
      </c>
      <c r="DF62">
        <f t="shared" ref="DF62" si="202">DF12-DE12</f>
        <v>3947</v>
      </c>
      <c r="DG62">
        <f t="shared" ref="DG62" si="203">DG12-DF12</f>
        <v>2388</v>
      </c>
      <c r="DH62">
        <f t="shared" ref="DH62" si="204">DH12-DG12</f>
        <v>3272</v>
      </c>
      <c r="DI62">
        <f t="shared" ref="DI62" si="205">DI12-DH12</f>
        <v>2427</v>
      </c>
      <c r="DJ62">
        <f t="shared" ref="DJ62" si="206">DJ12-DI12</f>
        <v>5213</v>
      </c>
      <c r="DK62">
        <f t="shared" ref="DK62" si="207">DK12-DJ12</f>
        <v>5827</v>
      </c>
      <c r="DL62">
        <f t="shared" ref="DL62" si="208">DL12-DK12</f>
        <v>1055</v>
      </c>
      <c r="DM62">
        <f t="shared" ref="DM62" si="209">DM12-DL12</f>
        <v>5491</v>
      </c>
      <c r="DN62">
        <f t="shared" ref="DN62" si="210">DN12-DM12</f>
        <v>4702</v>
      </c>
      <c r="DO62">
        <f t="shared" ref="DO62" si="211">DO12-DN12</f>
        <v>4450</v>
      </c>
      <c r="DP62">
        <f t="shared" ref="DP62" si="212">DP12-DO12</f>
        <v>6337</v>
      </c>
      <c r="DQ62">
        <f t="shared" ref="DQ62" si="213">DQ12-DP12</f>
        <v>6335</v>
      </c>
      <c r="DR62">
        <f t="shared" ref="DR62" si="214">DR12-DQ12</f>
        <v>9889</v>
      </c>
      <c r="DS62">
        <f t="shared" ref="DS62:IH62" si="215">DS12-DR12</f>
        <v>9277</v>
      </c>
      <c r="DT62">
        <f t="shared" si="215"/>
        <v>9470</v>
      </c>
      <c r="DU62">
        <f t="shared" si="215"/>
        <v>7157</v>
      </c>
      <c r="DV62">
        <f t="shared" si="215"/>
        <v>7324</v>
      </c>
      <c r="DW62">
        <f t="shared" si="215"/>
        <v>3922</v>
      </c>
      <c r="DX62">
        <f t="shared" si="215"/>
        <v>4760</v>
      </c>
      <c r="DY62">
        <f t="shared" si="215"/>
        <v>8054</v>
      </c>
      <c r="DZ62">
        <f t="shared" si="215"/>
        <v>10957</v>
      </c>
      <c r="EA62">
        <f t="shared" si="215"/>
        <v>11872</v>
      </c>
      <c r="EB62">
        <f t="shared" si="215"/>
        <v>11416</v>
      </c>
      <c r="EC62">
        <f t="shared" si="215"/>
        <v>5663</v>
      </c>
      <c r="ED62">
        <f t="shared" si="215"/>
        <v>4525</v>
      </c>
      <c r="EE62">
        <f t="shared" si="215"/>
        <v>12558</v>
      </c>
      <c r="EF62">
        <f t="shared" si="215"/>
        <v>14979</v>
      </c>
      <c r="EG62">
        <f t="shared" si="215"/>
        <v>16346</v>
      </c>
      <c r="EH62">
        <f t="shared" si="215"/>
        <v>11977</v>
      </c>
      <c r="EI62">
        <f t="shared" si="215"/>
        <v>10209</v>
      </c>
      <c r="EJ62">
        <f t="shared" si="215"/>
        <v>6803</v>
      </c>
      <c r="EK62">
        <f t="shared" si="215"/>
        <v>94305</v>
      </c>
      <c r="EL62">
        <f t="shared" si="215"/>
        <v>18480</v>
      </c>
      <c r="EM62">
        <f t="shared" si="215"/>
        <v>17179</v>
      </c>
      <c r="EN62">
        <f t="shared" si="215"/>
        <v>16049</v>
      </c>
      <c r="EO62">
        <f t="shared" si="215"/>
        <v>15158</v>
      </c>
      <c r="EP62">
        <f t="shared" si="215"/>
        <v>14313</v>
      </c>
      <c r="EQ62">
        <f t="shared" si="215"/>
        <v>9705</v>
      </c>
      <c r="ER62">
        <f t="shared" si="215"/>
        <v>8568</v>
      </c>
      <c r="ES62">
        <f t="shared" si="215"/>
        <v>12296</v>
      </c>
      <c r="ET62">
        <f t="shared" si="215"/>
        <v>31041</v>
      </c>
      <c r="EU62">
        <f t="shared" si="215"/>
        <v>13534</v>
      </c>
      <c r="EV62">
        <f t="shared" si="215"/>
        <v>17051</v>
      </c>
      <c r="EW62">
        <f t="shared" si="215"/>
        <v>25148</v>
      </c>
      <c r="EX62">
        <f t="shared" si="215"/>
        <v>11339</v>
      </c>
      <c r="EY62">
        <f t="shared" si="215"/>
        <v>13618</v>
      </c>
      <c r="EZ62">
        <f t="shared" si="215"/>
        <v>26227</v>
      </c>
      <c r="FA62">
        <f t="shared" si="215"/>
        <v>32506</v>
      </c>
      <c r="FB62">
        <f t="shared" si="215"/>
        <v>19055</v>
      </c>
      <c r="FC62">
        <f t="shared" si="215"/>
        <v>22875</v>
      </c>
      <c r="FD62">
        <f t="shared" si="215"/>
        <v>25316</v>
      </c>
      <c r="FE62">
        <f t="shared" si="215"/>
        <v>18303</v>
      </c>
      <c r="FF62">
        <f t="shared" si="215"/>
        <v>11793</v>
      </c>
      <c r="FG62">
        <f t="shared" si="215"/>
        <v>30507</v>
      </c>
      <c r="FH62">
        <f t="shared" si="215"/>
        <v>29324</v>
      </c>
      <c r="FI62">
        <f t="shared" si="215"/>
        <v>140050</v>
      </c>
      <c r="FJ62">
        <f t="shared" si="215"/>
        <v>26923</v>
      </c>
      <c r="FK62">
        <f t="shared" si="215"/>
        <v>6116</v>
      </c>
      <c r="FL62">
        <f t="shared" si="215"/>
        <v>38314</v>
      </c>
      <c r="FM62">
        <f t="shared" si="215"/>
        <v>33497</v>
      </c>
      <c r="FN62">
        <f t="shared" si="215"/>
        <v>44470</v>
      </c>
      <c r="FO62">
        <f t="shared" si="215"/>
        <v>32832</v>
      </c>
      <c r="FP62">
        <f t="shared" si="215"/>
        <v>31603</v>
      </c>
      <c r="FQ62">
        <f t="shared" si="215"/>
        <v>45914</v>
      </c>
      <c r="FR62">
        <f t="shared" si="215"/>
        <v>26727</v>
      </c>
      <c r="FS62">
        <f t="shared" si="215"/>
        <v>20755</v>
      </c>
      <c r="FT62">
        <f t="shared" si="215"/>
        <v>26408</v>
      </c>
      <c r="FU62">
        <f t="shared" si="215"/>
        <v>32174</v>
      </c>
      <c r="FV62">
        <f t="shared" si="215"/>
        <v>26673</v>
      </c>
      <c r="FW62">
        <f t="shared" si="215"/>
        <v>47433</v>
      </c>
      <c r="FX62">
        <f t="shared" si="215"/>
        <v>30989</v>
      </c>
      <c r="FY62">
        <f t="shared" si="215"/>
        <v>18888</v>
      </c>
      <c r="FZ62">
        <f t="shared" si="215"/>
        <v>11664</v>
      </c>
      <c r="GA62">
        <f t="shared" si="215"/>
        <v>55228</v>
      </c>
      <c r="GB62">
        <f t="shared" si="215"/>
        <v>41039</v>
      </c>
      <c r="GC62">
        <f t="shared" si="215"/>
        <v>36636</v>
      </c>
      <c r="GD62">
        <f t="shared" si="215"/>
        <v>28338</v>
      </c>
      <c r="GE62">
        <f t="shared" si="215"/>
        <v>72901</v>
      </c>
      <c r="GF62">
        <f t="shared" si="215"/>
        <v>92145</v>
      </c>
      <c r="GG62">
        <f t="shared" si="215"/>
        <v>27554</v>
      </c>
      <c r="GH62">
        <f t="shared" si="215"/>
        <v>33728</v>
      </c>
      <c r="GI62">
        <f t="shared" si="215"/>
        <v>22108</v>
      </c>
      <c r="GJ62">
        <f t="shared" si="215"/>
        <v>54053</v>
      </c>
      <c r="GK62">
        <f t="shared" si="215"/>
        <v>34005</v>
      </c>
      <c r="GL62">
        <f t="shared" si="215"/>
        <v>52047</v>
      </c>
      <c r="GM62">
        <f t="shared" si="215"/>
        <v>29128</v>
      </c>
      <c r="GN62">
        <f t="shared" si="215"/>
        <v>24894</v>
      </c>
      <c r="GO62">
        <f t="shared" si="215"/>
        <v>36100</v>
      </c>
      <c r="GP62">
        <f t="shared" si="215"/>
        <v>58508</v>
      </c>
      <c r="GQ62">
        <f t="shared" si="215"/>
        <v>32877</v>
      </c>
      <c r="GR62">
        <f t="shared" si="215"/>
        <v>40181</v>
      </c>
      <c r="GS62">
        <f t="shared" si="215"/>
        <v>41757</v>
      </c>
      <c r="GT62">
        <f t="shared" si="215"/>
        <v>49238</v>
      </c>
      <c r="GU62">
        <f t="shared" si="215"/>
        <v>35446</v>
      </c>
      <c r="GV62">
        <f t="shared" si="215"/>
        <v>33847</v>
      </c>
      <c r="GW62">
        <f t="shared" si="215"/>
        <v>58508</v>
      </c>
      <c r="GX62">
        <f t="shared" si="215"/>
        <v>56890</v>
      </c>
      <c r="GY62">
        <f t="shared" si="215"/>
        <v>14872</v>
      </c>
      <c r="GZ62">
        <f t="shared" si="215"/>
        <v>95881</v>
      </c>
      <c r="HA62">
        <f t="shared" si="215"/>
        <v>5897</v>
      </c>
      <c r="HB62">
        <f t="shared" si="215"/>
        <v>32139</v>
      </c>
      <c r="HC62">
        <f t="shared" si="215"/>
        <v>44063</v>
      </c>
      <c r="HD62">
        <f t="shared" si="215"/>
        <v>52166</v>
      </c>
      <c r="HE62">
        <f t="shared" si="215"/>
        <v>50685</v>
      </c>
      <c r="HF62">
        <f t="shared" si="215"/>
        <v>42387</v>
      </c>
      <c r="HG62">
        <f t="shared" si="215"/>
        <v>11240</v>
      </c>
      <c r="HH62">
        <f t="shared" si="215"/>
        <v>58408</v>
      </c>
      <c r="HI62">
        <f t="shared" si="215"/>
        <v>33818</v>
      </c>
      <c r="HJ62">
        <f t="shared" si="215"/>
        <v>28472</v>
      </c>
      <c r="HK62">
        <f t="shared" si="215"/>
        <v>56295</v>
      </c>
      <c r="HL62">
        <f t="shared" si="215"/>
        <v>49896</v>
      </c>
      <c r="HM62">
        <f t="shared" si="215"/>
        <v>40399</v>
      </c>
      <c r="HN62">
        <f t="shared" si="215"/>
        <v>35937</v>
      </c>
      <c r="HO62">
        <f t="shared" si="215"/>
        <v>43402</v>
      </c>
      <c r="HP62">
        <f t="shared" si="215"/>
        <v>35430</v>
      </c>
      <c r="HQ62">
        <f t="shared" si="215"/>
        <v>30976</v>
      </c>
      <c r="HR62">
        <f t="shared" si="215"/>
        <v>76649</v>
      </c>
      <c r="HS62">
        <f t="shared" si="215"/>
        <v>42069</v>
      </c>
      <c r="HT62">
        <f t="shared" si="215"/>
        <v>42126</v>
      </c>
      <c r="HU62">
        <f t="shared" si="215"/>
        <v>34843</v>
      </c>
      <c r="HV62">
        <f t="shared" si="215"/>
        <v>34721</v>
      </c>
      <c r="HW62">
        <f t="shared" si="215"/>
        <v>23156</v>
      </c>
      <c r="HX62">
        <f t="shared" si="215"/>
        <v>27046</v>
      </c>
      <c r="HY62">
        <f t="shared" si="215"/>
        <v>23220</v>
      </c>
      <c r="HZ62">
        <f t="shared" si="215"/>
        <v>39211</v>
      </c>
      <c r="IA62">
        <f t="shared" si="215"/>
        <v>46069</v>
      </c>
      <c r="IB62">
        <f t="shared" si="215"/>
        <v>37457</v>
      </c>
      <c r="IC62">
        <f t="shared" si="215"/>
        <v>28048</v>
      </c>
      <c r="ID62">
        <f t="shared" si="215"/>
        <v>0</v>
      </c>
      <c r="IE62">
        <f t="shared" si="215"/>
        <v>46932</v>
      </c>
      <c r="IF62">
        <f t="shared" si="215"/>
        <v>41367</v>
      </c>
      <c r="IG62">
        <f t="shared" si="215"/>
        <v>33959</v>
      </c>
      <c r="IH62">
        <f t="shared" si="215"/>
        <v>28470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IH64"/>
  <sheetViews>
    <sheetView topLeftCell="V86" zoomScale="90" zoomScaleNormal="90" workbookViewId="0">
      <selection activeCell="D57" sqref="D5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</cols>
  <sheetData>
    <row r="2" spans="1:24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</row>
    <row r="3" spans="1:24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13180</v>
      </c>
      <c r="BK3" s="2">
        <f>'time_series_19-covid-Deaths'!BM1</f>
        <v>14854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44365</v>
      </c>
      <c r="BU3" s="2">
        <f>'time_series_19-covid-Deaths'!BW1</f>
        <v>49863</v>
      </c>
      <c r="BV3" s="2">
        <f>'time_series_19-covid-Deaths'!BX1</f>
        <v>56101</v>
      </c>
      <c r="BW3" s="2">
        <f>'time_series_19-covid-Deaths'!BY1</f>
        <v>62205</v>
      </c>
      <c r="BX3" s="2">
        <f>'time_series_19-covid-Deaths'!BZ1</f>
        <v>68351</v>
      </c>
      <c r="BY3" s="2">
        <f>'time_series_19-covid-Deaths'!CA1</f>
        <v>73540</v>
      </c>
      <c r="BZ3" s="2">
        <f>'time_series_19-covid-Deaths'!CB1</f>
        <v>79481</v>
      </c>
      <c r="CA3" s="2">
        <f>'time_series_19-covid-Deaths'!CC1</f>
        <v>87712</v>
      </c>
      <c r="CB3" s="2">
        <f>'time_series_19-covid-Deaths'!CD1</f>
        <v>94464</v>
      </c>
      <c r="CC3" s="2">
        <f>'time_series_19-covid-Deaths'!CE1</f>
        <v>102237</v>
      </c>
      <c r="CD3" s="2">
        <f>'time_series_19-covid-Deaths'!CF1</f>
        <v>109629</v>
      </c>
      <c r="CE3" s="2">
        <f>'time_series_19-covid-Deaths'!CG1</f>
        <v>115854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134567</v>
      </c>
      <c r="CI3" s="2">
        <f>'time_series_19-covid-Deaths'!CK1</f>
        <v>142918</v>
      </c>
      <c r="CJ3" s="2">
        <f>'time_series_19-covid-Deaths'!CL1</f>
        <v>150221</v>
      </c>
      <c r="CK3" s="2">
        <f>'time_series_19-covid-Deaths'!CM1</f>
        <v>158588</v>
      </c>
      <c r="CL3" s="2">
        <f>'time_series_19-covid-Deaths'!CN1</f>
        <v>164601</v>
      </c>
      <c r="CM3" s="2">
        <f>'time_series_19-covid-Deaths'!CO1</f>
        <v>169862</v>
      </c>
      <c r="CN3" s="2">
        <f>'time_series_19-covid-Deaths'!CP1</f>
        <v>175726</v>
      </c>
      <c r="CO3" s="2">
        <f>'time_series_19-covid-Deaths'!CQ1</f>
        <v>182917</v>
      </c>
      <c r="CP3" s="2">
        <f>'time_series_19-covid-Deaths'!CR1</f>
        <v>189644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236559</v>
      </c>
      <c r="CY3" s="2">
        <f>'time_series_19-covid-Deaths'!DA1</f>
        <v>241722</v>
      </c>
      <c r="CZ3" s="2">
        <f>'time_series_19-covid-Deaths'!DB1</f>
        <v>247205</v>
      </c>
      <c r="DA3" s="2">
        <f>'time_series_19-covid-Deaths'!DC1</f>
        <v>250694</v>
      </c>
      <c r="DB3" s="2">
        <f>'time_series_19-covid-Deaths'!DD1</f>
        <v>254808</v>
      </c>
      <c r="DC3" s="2">
        <f>'time_series_19-covid-Deaths'!DE1</f>
        <v>260714</v>
      </c>
      <c r="DD3" s="2">
        <f>'time_series_19-covid-Deaths'!DF1</f>
        <v>267277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282287</v>
      </c>
      <c r="DH3" s="2">
        <f>'time_series_19-covid-Deaths'!DJ1</f>
        <v>285874</v>
      </c>
      <c r="DI3" s="2">
        <f>'time_series_19-covid-Deaths'!DK1</f>
        <v>289354</v>
      </c>
      <c r="DJ3" s="2">
        <f>'time_series_19-covid-Deaths'!DL1</f>
        <v>294889</v>
      </c>
      <c r="DK3" s="2">
        <f>'time_series_19-covid-Deaths'!DM1</f>
        <v>299981</v>
      </c>
      <c r="DL3" s="2">
        <f>'time_series_19-covid-Deaths'!DN1</f>
        <v>305171</v>
      </c>
      <c r="DM3" s="2">
        <f>'time_series_19-covid-Deaths'!DO1</f>
        <v>310304</v>
      </c>
      <c r="DN3" s="2">
        <f>'time_series_19-covid-Deaths'!DP1</f>
        <v>314424</v>
      </c>
      <c r="DO3" s="2">
        <f>'time_series_19-covid-Deaths'!DQ1</f>
        <v>317712</v>
      </c>
      <c r="DP3" s="2">
        <f>'time_series_19-covid-Deaths'!DR1</f>
        <v>321412</v>
      </c>
      <c r="DQ3" s="2">
        <f>'time_series_19-covid-Deaths'!DS1</f>
        <v>326158</v>
      </c>
      <c r="DR3" s="2">
        <f>'time_series_19-covid-Deaths'!DT1</f>
        <v>330926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344742</v>
      </c>
      <c r="DV3" s="2">
        <f>'time_series_19-covid-Deaths'!DX1</f>
        <v>347870</v>
      </c>
      <c r="DW3" s="2">
        <f>'time_series_19-covid-Deaths'!DY1</f>
        <v>349062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374478</v>
      </c>
      <c r="ED3" s="2">
        <f>'time_series_19-covid-Deaths'!EF1</f>
        <v>377554</v>
      </c>
      <c r="EE3" s="2">
        <f>'time_series_19-covid-Deaths'!EG1</f>
        <v>382296</v>
      </c>
      <c r="EF3" s="2">
        <f>'time_series_19-covid-Deaths'!EH1</f>
        <v>387745</v>
      </c>
      <c r="EG3" s="2">
        <f>'time_series_19-covid-Deaths'!EI1</f>
        <v>392879</v>
      </c>
      <c r="EH3" s="2">
        <f>'time_series_19-covid-Deaths'!EJ1</f>
        <v>397453</v>
      </c>
      <c r="EI3" s="2">
        <f>'time_series_19-covid-Deaths'!EK1</f>
        <v>401265</v>
      </c>
      <c r="EJ3" s="2">
        <f>'time_series_19-covid-Deaths'!EL1</f>
        <v>404006</v>
      </c>
      <c r="EK3" s="2">
        <f>'time_series_19-covid-Deaths'!EM1</f>
        <v>407707</v>
      </c>
      <c r="EL3" s="2">
        <f>'time_series_19-covid-Deaths'!EN1</f>
        <v>412562</v>
      </c>
      <c r="EM3" s="2">
        <f>'time_series_19-covid-Deaths'!EO1</f>
        <v>417623</v>
      </c>
      <c r="EN3" s="2">
        <f>'time_series_19-covid-Deaths'!EP1</f>
        <v>422322</v>
      </c>
      <c r="EO3" s="2">
        <f>'time_series_19-covid-Deaths'!EQ1</f>
        <v>426545</v>
      </c>
      <c r="EP3" s="2">
        <f>'time_series_19-covid-Deaths'!ER1</f>
        <v>430722</v>
      </c>
      <c r="EQ3" s="2">
        <f>'time_series_19-covid-Deaths'!ES1</f>
        <v>434129</v>
      </c>
      <c r="ER3" s="2">
        <f>'time_series_19-covid-Deaths'!ET1</f>
        <v>437559</v>
      </c>
      <c r="ES3" s="2">
        <f>'time_series_19-covid-Deaths'!EU1</f>
        <v>444294</v>
      </c>
      <c r="ET3" s="2">
        <f>'time_series_19-covid-Deaths'!EV1</f>
        <v>449396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464746</v>
      </c>
      <c r="EX3" s="2">
        <f>'time_series_19-covid-Deaths'!EZ1</f>
        <v>468747</v>
      </c>
      <c r="EY3" s="2">
        <f>'time_series_19-covid-Deaths'!FA1</f>
        <v>472311</v>
      </c>
      <c r="EZ3" s="2">
        <f>'time_series_19-covid-Deaths'!FB1</f>
        <v>477539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508361</v>
      </c>
      <c r="FH3" s="2">
        <f>'time_series_19-covid-Deaths'!FJ1</f>
        <v>513291</v>
      </c>
      <c r="FI3" s="2">
        <f>'time_series_19-covid-Deaths'!FK1</f>
        <v>518361</v>
      </c>
      <c r="FJ3" s="2">
        <f>'time_series_19-covid-Deaths'!FL1</f>
        <v>523297</v>
      </c>
      <c r="FK3" s="2">
        <f>'time_series_19-covid-Deaths'!FM1</f>
        <v>527661</v>
      </c>
      <c r="FL3" s="2">
        <f>'time_series_19-covid-Deaths'!FN1</f>
        <v>531133</v>
      </c>
      <c r="FM3" s="2">
        <f>'time_series_19-covid-Deaths'!FO1</f>
        <v>534954</v>
      </c>
      <c r="FN3" s="2">
        <f>'time_series_19-covid-Deaths'!FP1</f>
        <v>540984</v>
      </c>
      <c r="FO3" s="2">
        <f>'time_series_19-covid-Deaths'!FQ1</f>
        <v>546257</v>
      </c>
      <c r="FP3" s="2">
        <f>'time_series_19-covid-Deaths'!FR1</f>
        <v>551670</v>
      </c>
      <c r="FQ3" s="2">
        <f>'time_series_19-covid-Deaths'!FS1</f>
        <v>556965</v>
      </c>
      <c r="FR3" s="2">
        <f>'time_series_19-covid-Deaths'!FT1</f>
        <v>561750</v>
      </c>
      <c r="FS3" s="2">
        <f>'time_series_19-covid-Deaths'!FU1</f>
        <v>565740</v>
      </c>
      <c r="FT3" s="2">
        <f>'time_series_19-covid-Deaths'!FV1</f>
        <v>569553</v>
      </c>
      <c r="FU3" s="2">
        <f>'time_series_19-covid-Deaths'!FW1</f>
        <v>575148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598609</v>
      </c>
      <c r="FZ3" s="2">
        <f>'time_series_19-covid-Deaths'!GB1</f>
        <v>602661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675313</v>
      </c>
      <c r="GM3" s="2">
        <f>'time_series_19-covid-Deaths'!GO1</f>
        <v>680796</v>
      </c>
      <c r="GN3" s="2">
        <f>'time_series_19-covid-Deaths'!GP1</f>
        <v>685087</v>
      </c>
      <c r="GO3" s="2">
        <f>'time_series_19-covid-Deaths'!GQ1</f>
        <v>689402</v>
      </c>
      <c r="GP3" s="2">
        <f>'time_series_19-covid-Deaths'!GR1</f>
        <v>696350</v>
      </c>
      <c r="GQ3" s="2">
        <f>'time_series_19-covid-Deaths'!GS1</f>
        <v>703302</v>
      </c>
      <c r="GR3" s="2">
        <f>'time_series_19-covid-Deaths'!GT1</f>
        <v>709787</v>
      </c>
      <c r="GS3" s="2">
        <f>'time_series_19-covid-Deaths'!GU1</f>
        <v>716089</v>
      </c>
      <c r="GT3" s="2">
        <f>'time_series_19-covid-Deaths'!GV1</f>
        <v>721499</v>
      </c>
      <c r="GU3" s="2">
        <f>'time_series_19-covid-Deaths'!GW1</f>
        <v>726039</v>
      </c>
      <c r="GV3" s="2">
        <f>'time_series_19-covid-Deaths'!GX1</f>
        <v>730973</v>
      </c>
      <c r="GW3" s="2">
        <f>'time_series_19-covid-Deaths'!GY1</f>
        <v>737391</v>
      </c>
      <c r="GX3" s="2">
        <f>'time_series_19-covid-Deaths'!GZ1</f>
        <v>743999</v>
      </c>
      <c r="GY3" s="2">
        <f>'time_series_19-covid-Deaths'!HA1</f>
        <v>750232</v>
      </c>
      <c r="GZ3" s="2">
        <f>'time_series_19-covid-Deaths'!HB1</f>
        <v>760366</v>
      </c>
      <c r="HA3" s="2">
        <f>'time_series_19-covid-Deaths'!HC1</f>
        <v>765715</v>
      </c>
      <c r="HB3" s="2">
        <f>'time_series_19-covid-Deaths'!HD1</f>
        <v>769903</v>
      </c>
      <c r="HC3" s="2">
        <f>'time_series_19-covid-Deaths'!HE1</f>
        <v>774036</v>
      </c>
      <c r="HD3" s="2">
        <f>'time_series_19-covid-Deaths'!HF1</f>
        <v>780909</v>
      </c>
      <c r="HE3" s="2">
        <f>'time_series_19-covid-Deaths'!HG1</f>
        <v>787659</v>
      </c>
      <c r="HF3" s="2">
        <f>'time_series_19-covid-Deaths'!HH1</f>
        <v>793684</v>
      </c>
      <c r="HG3" s="2">
        <f>'time_series_19-covid-Deaths'!HI1</f>
        <v>799224</v>
      </c>
      <c r="HH3" s="2">
        <f>'time_series_19-covid-Deaths'!HJ1</f>
        <v>804787</v>
      </c>
      <c r="HI3" s="2">
        <f>'time_series_19-covid-Deaths'!HK1</f>
        <v>808648</v>
      </c>
      <c r="HJ3" s="2">
        <f>'time_series_19-covid-Deaths'!HL1</f>
        <v>812998</v>
      </c>
      <c r="HK3" s="2">
        <f>'time_series_19-covid-Deaths'!HM1</f>
        <v>819396</v>
      </c>
      <c r="HL3" s="2">
        <f>'time_series_19-covid-Deaths'!HN1</f>
        <v>825680</v>
      </c>
      <c r="HM3" s="2">
        <f>'time_series_19-covid-Deaths'!HO1</f>
        <v>831566</v>
      </c>
      <c r="HN3" s="2">
        <f>'time_series_19-covid-Deaths'!HP1</f>
        <v>837080</v>
      </c>
      <c r="HO3" s="2">
        <f>'time_series_19-covid-Deaths'!HQ1</f>
        <v>842452</v>
      </c>
      <c r="HP3" s="2">
        <f>'time_series_19-covid-Deaths'!HR1</f>
        <v>846353</v>
      </c>
      <c r="HQ3" s="2">
        <f>'time_series_19-covid-Deaths'!HS1</f>
        <v>850535</v>
      </c>
      <c r="HR3" s="2">
        <f>'time_series_19-covid-Deaths'!HT1</f>
        <v>857015</v>
      </c>
      <c r="HS3" s="2">
        <f>'time_series_19-covid-Deaths'!HU1</f>
        <v>863028</v>
      </c>
      <c r="HT3" s="2">
        <f>'time_series_19-covid-Deaths'!HV1</f>
        <v>868733</v>
      </c>
      <c r="HU3" s="2">
        <f>'time_series_19-covid-Deaths'!HW1</f>
        <v>874639</v>
      </c>
      <c r="HV3" s="2">
        <f>'time_series_19-covid-Deaths'!HX1</f>
        <v>879577</v>
      </c>
      <c r="HW3" s="2">
        <f>'time_series_19-covid-Deaths'!HY1</f>
        <v>883339</v>
      </c>
      <c r="HX3" s="2">
        <f>'time_series_19-covid-Deaths'!HZ1</f>
        <v>892646</v>
      </c>
      <c r="HY3" s="2">
        <f>'time_series_19-covid-Deaths'!IA1</f>
        <v>897383</v>
      </c>
      <c r="HZ3" s="2">
        <f>'time_series_19-covid-Deaths'!IB1</f>
        <v>903686</v>
      </c>
      <c r="IA3" s="2">
        <f>'time_series_19-covid-Deaths'!IC1</f>
        <v>909479</v>
      </c>
      <c r="IB3" s="2">
        <f>'time_series_19-covid-Deaths'!ID1</f>
        <v>915356</v>
      </c>
      <c r="IC3" s="2">
        <f>'time_series_19-covid-Deaths'!IE1</f>
        <v>920231</v>
      </c>
      <c r="ID3" s="2">
        <f>'time_series_19-covid-Deaths'!IF1</f>
        <v>923873</v>
      </c>
      <c r="IE3" s="2">
        <f>'time_series_19-covid-Deaths'!IG1</f>
        <v>927249</v>
      </c>
      <c r="IF3" s="2">
        <f>'time_series_19-covid-Deaths'!IH1</f>
        <v>934820</v>
      </c>
      <c r="IG3" s="2">
        <f>'time_series_19-covid-Deaths'!II1</f>
        <v>939473</v>
      </c>
      <c r="IH3" s="2">
        <f>'time_series_19-covid-Deaths'!IJ1</f>
        <v>944887</v>
      </c>
    </row>
    <row r="4" spans="1:242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  <c r="HN4" s="2">
        <f>SUM('time_series_19-covid-Deaths'!HP249:HP259)</f>
        <v>41573</v>
      </c>
      <c r="HO4" s="2">
        <f>SUM('time_series_19-covid-Deaths'!HQ249:HQ259)</f>
        <v>41585</v>
      </c>
      <c r="HP4" s="2">
        <f>SUM('time_series_19-covid-Deaths'!HR249:HR259)</f>
        <v>41586</v>
      </c>
      <c r="HQ4" s="2">
        <f>SUM('time_series_19-covid-Deaths'!HS249:HS259)</f>
        <v>41589</v>
      </c>
      <c r="HR4" s="2">
        <f>SUM('time_series_19-covid-Deaths'!HT249:HT259)</f>
        <v>41592</v>
      </c>
      <c r="HS4" s="2">
        <f>SUM('time_series_19-covid-Deaths'!HU249:HU259)</f>
        <v>41602</v>
      </c>
      <c r="HT4" s="2">
        <f>SUM('time_series_19-covid-Deaths'!HV249:HV259)</f>
        <v>41616</v>
      </c>
      <c r="HU4" s="2">
        <f>SUM('time_series_19-covid-Deaths'!HW249:HW259)</f>
        <v>41626</v>
      </c>
      <c r="HV4" s="2">
        <f>SUM('time_series_19-covid-Deaths'!HX249:HX259)</f>
        <v>41638</v>
      </c>
      <c r="HW4" s="2">
        <f>SUM('time_series_19-covid-Deaths'!HY249:HY259)</f>
        <v>41640</v>
      </c>
      <c r="HX4" s="2">
        <f>SUM('time_series_19-covid-Deaths'!HZ249:HZ259)</f>
        <v>41643</v>
      </c>
      <c r="HY4" s="2">
        <f>SUM('time_series_19-covid-Deaths'!IA249:IA259)</f>
        <v>41675</v>
      </c>
      <c r="HZ4" s="2">
        <f>SUM('time_series_19-covid-Deaths'!IB249:IB259)</f>
        <v>41683</v>
      </c>
      <c r="IA4" s="2">
        <f>SUM('time_series_19-covid-Deaths'!IC249:IC259)</f>
        <v>41697</v>
      </c>
      <c r="IB4" s="2">
        <f>SUM('time_series_19-covid-Deaths'!ID249:ID259)</f>
        <v>41703</v>
      </c>
      <c r="IC4" s="2">
        <f>SUM('time_series_19-covid-Deaths'!IE249:IE259)</f>
        <v>41712</v>
      </c>
      <c r="ID4" s="2">
        <f>SUM('time_series_19-covid-Deaths'!IF249:IF259)</f>
        <v>41717</v>
      </c>
      <c r="IE4" s="2">
        <f>SUM('time_series_19-covid-Deaths'!IG249:IG259)</f>
        <v>41726</v>
      </c>
      <c r="IF4" s="2">
        <f>SUM('time_series_19-covid-Deaths'!IH249:IH259)</f>
        <v>41753</v>
      </c>
      <c r="IG4" s="2">
        <f>SUM('time_series_19-covid-Deaths'!II249:II259)</f>
        <v>41773</v>
      </c>
      <c r="IH4" s="2">
        <f>SUM('time_series_19-covid-Deaths'!IJ249:IJ259)</f>
        <v>41794</v>
      </c>
    </row>
    <row r="5" spans="1:242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</row>
    <row r="6" spans="1:242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  <c r="HN6" s="2">
        <f>'time_series_19-covid-Deaths'!HP227</f>
        <v>13743</v>
      </c>
      <c r="HO6" s="2">
        <f>'time_series_19-covid-Deaths'!HQ227</f>
        <v>13981</v>
      </c>
      <c r="HP6" s="2">
        <f>'time_series_19-covid-Deaths'!HR227</f>
        <v>14028</v>
      </c>
      <c r="HQ6" s="2">
        <f>'time_series_19-covid-Deaths'!HS227</f>
        <v>14149</v>
      </c>
      <c r="HR6" s="2">
        <f>'time_series_19-covid-Deaths'!HT227</f>
        <v>14263</v>
      </c>
      <c r="HS6" s="2">
        <f>'time_series_19-covid-Deaths'!HU227</f>
        <v>14389</v>
      </c>
      <c r="HT6" s="2">
        <f>'time_series_19-covid-Deaths'!HV227</f>
        <v>14563</v>
      </c>
      <c r="HU6" s="2">
        <f>'time_series_19-covid-Deaths'!HW227</f>
        <v>14678</v>
      </c>
      <c r="HV6" s="2">
        <f>'time_series_19-covid-Deaths'!HX227</f>
        <v>14779</v>
      </c>
      <c r="HW6" s="2">
        <f>'time_series_19-covid-Deaths'!HY227</f>
        <v>14889</v>
      </c>
      <c r="HX6" s="2">
        <f>'time_series_19-covid-Deaths'!HZ227</f>
        <v>15004</v>
      </c>
      <c r="HY6" s="2">
        <f>'time_series_19-covid-Deaths'!IA227</f>
        <v>15086</v>
      </c>
      <c r="HZ6" s="2">
        <f>'time_series_19-covid-Deaths'!IB227</f>
        <v>15168</v>
      </c>
      <c r="IA6" s="2">
        <f>'time_series_19-covid-Deaths'!IC227</f>
        <v>15265</v>
      </c>
      <c r="IB6" s="2">
        <f>'time_series_19-covid-Deaths'!ID227</f>
        <v>15378</v>
      </c>
      <c r="IC6" s="2">
        <f>'time_series_19-covid-Deaths'!IE227</f>
        <v>15427</v>
      </c>
      <c r="ID6" s="2">
        <f>'time_series_19-covid-Deaths'!IF227</f>
        <v>15447</v>
      </c>
      <c r="IE6" s="2">
        <f>'time_series_19-covid-Deaths'!IG227</f>
        <v>15499</v>
      </c>
      <c r="IF6" s="2">
        <f>'time_series_19-covid-Deaths'!IH227</f>
        <v>15641</v>
      </c>
      <c r="IG6" s="2">
        <f>'time_series_19-covid-Deaths'!II227</f>
        <v>15705</v>
      </c>
      <c r="IH6" s="2">
        <f>'time_series_19-covid-Deaths'!IJ227</f>
        <v>15772</v>
      </c>
    </row>
    <row r="7" spans="1:242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  <c r="HN7" s="2">
        <f>'time_series_19-covid-Deaths'!HP229</f>
        <v>29011</v>
      </c>
      <c r="HO7" s="2">
        <f>'time_series_19-covid-Deaths'!HQ229</f>
        <v>29011</v>
      </c>
      <c r="HP7" s="2">
        <f>'time_series_19-covid-Deaths'!HR229</f>
        <v>29011</v>
      </c>
      <c r="HQ7" s="2">
        <f>'time_series_19-covid-Deaths'!HS229</f>
        <v>29094</v>
      </c>
      <c r="HR7" s="2">
        <f>'time_series_19-covid-Deaths'!HT229</f>
        <v>29152</v>
      </c>
      <c r="HS7" s="2">
        <f>'time_series_19-covid-Deaths'!HU229</f>
        <v>29194</v>
      </c>
      <c r="HT7" s="2">
        <f>'time_series_19-covid-Deaths'!HV229</f>
        <v>29234</v>
      </c>
      <c r="HU7" s="2">
        <f>'time_series_19-covid-Deaths'!HW229</f>
        <v>29418</v>
      </c>
      <c r="HV7" s="2">
        <f>'time_series_19-covid-Deaths'!HX229</f>
        <v>29418</v>
      </c>
      <c r="HW7" s="2">
        <f>'time_series_19-covid-Deaths'!HY229</f>
        <v>29418</v>
      </c>
      <c r="HX7" s="2">
        <f>'time_series_19-covid-Deaths'!HZ229</f>
        <v>29516</v>
      </c>
      <c r="HY7" s="2">
        <f>'time_series_19-covid-Deaths'!IA229</f>
        <v>29594</v>
      </c>
      <c r="HZ7" s="2">
        <f>'time_series_19-covid-Deaths'!IB229</f>
        <v>29628</v>
      </c>
      <c r="IA7" s="2">
        <f>'time_series_19-covid-Deaths'!IC229</f>
        <v>29699</v>
      </c>
      <c r="IB7" s="2">
        <f>'time_series_19-covid-Deaths'!ID229</f>
        <v>29747</v>
      </c>
      <c r="IC7" s="2">
        <f>'time_series_19-covid-Deaths'!IE229</f>
        <v>29747</v>
      </c>
      <c r="ID7" s="2">
        <f>'time_series_19-covid-Deaths'!IF229</f>
        <v>29747</v>
      </c>
      <c r="IE7" s="2">
        <f>'time_series_19-covid-Deaths'!IG229</f>
        <v>29848</v>
      </c>
      <c r="IF7" s="2">
        <f>'time_series_19-covid-Deaths'!IH229</f>
        <v>30004</v>
      </c>
      <c r="IG7" s="2">
        <f>'time_series_19-covid-Deaths'!II229</f>
        <v>30243</v>
      </c>
      <c r="IH7" s="2">
        <f>'time_series_19-covid-Deaths'!IJ229</f>
        <v>30405</v>
      </c>
    </row>
    <row r="8" spans="1:242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</row>
    <row r="9" spans="1:242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51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265</v>
      </c>
      <c r="BI9" s="2">
        <f>'time_series_19-covid-Deaths'!BK245</f>
        <v>364</v>
      </c>
      <c r="BJ9" s="2">
        <f>'time_series_19-covid-Deaths'!BL245</f>
        <v>463</v>
      </c>
      <c r="BK9" s="2">
        <f>'time_series_19-covid-Deaths'!BM245</f>
        <v>573</v>
      </c>
      <c r="BL9" s="2">
        <f>'time_series_19-covid-Deaths'!BN245</f>
        <v>762</v>
      </c>
      <c r="BM9" s="2">
        <f>'time_series_19-covid-Deaths'!BO245</f>
        <v>1001</v>
      </c>
      <c r="BN9" s="2">
        <f>'time_series_19-covid-Deaths'!BP245</f>
        <v>1325</v>
      </c>
      <c r="BO9" s="2">
        <f>'time_series_19-covid-Deaths'!BQ245</f>
        <v>1733</v>
      </c>
      <c r="BP9" s="2">
        <f>'time_series_19-covid-Deaths'!BR245</f>
        <v>2253</v>
      </c>
      <c r="BQ9" s="2">
        <f>'time_series_19-covid-Deaths'!BS245</f>
        <v>2886</v>
      </c>
      <c r="BR9" s="2">
        <f>'time_series_19-covid-Deaths'!BT245</f>
        <v>3472</v>
      </c>
      <c r="BS9" s="2">
        <f>'time_series_19-covid-Deaths'!BU245</f>
        <v>4164</v>
      </c>
      <c r="BT9" s="2">
        <f>'time_series_19-covid-Deaths'!BV245</f>
        <v>5249</v>
      </c>
      <c r="BU9" s="2">
        <f>'time_series_19-covid-Deaths'!BW245</f>
        <v>6421</v>
      </c>
      <c r="BV9" s="2">
        <f>'time_series_19-covid-Deaths'!BX245</f>
        <v>7924</v>
      </c>
      <c r="BW9" s="2">
        <f>'time_series_19-covid-Deaths'!BY245</f>
        <v>9316</v>
      </c>
      <c r="BX9" s="2">
        <f>'time_series_19-covid-Deaths'!BZ245</f>
        <v>10839</v>
      </c>
      <c r="BY9" s="2">
        <f>'time_series_19-covid-Deaths'!CA245</f>
        <v>12429</v>
      </c>
      <c r="BZ9" s="2">
        <f>'time_series_19-covid-Deaths'!CB245</f>
        <v>14199</v>
      </c>
      <c r="CA9" s="2">
        <f>'time_series_19-covid-Deaths'!CC245</f>
        <v>16770</v>
      </c>
      <c r="CB9" s="2">
        <f>'time_series_19-covid-Deaths'!CD245</f>
        <v>18916</v>
      </c>
      <c r="CC9" s="2">
        <f>'time_series_19-covid-Deaths'!CE245</f>
        <v>21144</v>
      </c>
      <c r="CD9" s="2">
        <f>'time_series_19-covid-Deaths'!CF245</f>
        <v>23362</v>
      </c>
      <c r="CE9" s="2">
        <f>'time_series_19-covid-Deaths'!CG245</f>
        <v>25481</v>
      </c>
      <c r="CF9" s="2">
        <f>'time_series_19-covid-Deaths'!CH245</f>
        <v>27294</v>
      </c>
      <c r="CG9" s="2">
        <f>'time_series_19-covid-Deaths'!CI245</f>
        <v>29240</v>
      </c>
      <c r="CH9" s="2">
        <f>'time_series_19-covid-Deaths'!CJ245</f>
        <v>31695</v>
      </c>
      <c r="CI9" s="2">
        <f>'time_series_19-covid-Deaths'!CK245</f>
        <v>34304</v>
      </c>
      <c r="CJ9" s="2">
        <f>'time_series_19-covid-Deaths'!CL245</f>
        <v>36480</v>
      </c>
      <c r="CK9" s="2">
        <f>'time_series_19-covid-Deaths'!CM245</f>
        <v>38573</v>
      </c>
      <c r="CL9" s="2">
        <f>'time_series_19-covid-Deaths'!CN245</f>
        <v>40533</v>
      </c>
      <c r="CM9" s="2">
        <f>'time_series_19-covid-Deaths'!CO245</f>
        <v>42464</v>
      </c>
      <c r="CN9" s="2">
        <f>'time_series_19-covid-Deaths'!CP245</f>
        <v>44650</v>
      </c>
      <c r="CO9" s="2">
        <f>'time_series_19-covid-Deaths'!CQ245</f>
        <v>47198</v>
      </c>
      <c r="CP9" s="2">
        <f>'time_series_19-covid-Deaths'!CR245</f>
        <v>49632</v>
      </c>
      <c r="CQ9" s="2">
        <f>'time_series_19-covid-Deaths'!CS245</f>
        <v>52101</v>
      </c>
      <c r="CR9" s="2">
        <f>'time_series_19-covid-Deaths'!CT245</f>
        <v>54255</v>
      </c>
      <c r="CS9" s="2">
        <f>'time_series_19-covid-Deaths'!CU245</f>
        <v>55953</v>
      </c>
      <c r="CT9" s="2">
        <f>'time_series_19-covid-Deaths'!CV245</f>
        <v>57282</v>
      </c>
      <c r="CU9" s="2">
        <f>'time_series_19-covid-Deaths'!CW245</f>
        <v>58748</v>
      </c>
      <c r="CV9" s="2">
        <f>'time_series_19-covid-Deaths'!CX245</f>
        <v>60989</v>
      </c>
      <c r="CW9" s="2">
        <f>'time_series_19-covid-Deaths'!CY245</f>
        <v>63510</v>
      </c>
      <c r="CX9" s="2">
        <f>'time_series_19-covid-Deaths'!CZ245</f>
        <v>65832</v>
      </c>
      <c r="CY9" s="2">
        <f>'time_series_19-covid-Deaths'!DA245</f>
        <v>67723</v>
      </c>
      <c r="CZ9" s="2">
        <f>'time_series_19-covid-Deaths'!DB245</f>
        <v>69415</v>
      </c>
      <c r="DA9" s="2">
        <f>'time_series_19-covid-Deaths'!DC245</f>
        <v>70535</v>
      </c>
      <c r="DB9" s="2">
        <f>'time_series_19-covid-Deaths'!DD245</f>
        <v>71868</v>
      </c>
      <c r="DC9" s="2">
        <f>'time_series_19-covid-Deaths'!DE245</f>
        <v>74186</v>
      </c>
      <c r="DD9" s="2">
        <f>'time_series_19-covid-Deaths'!DF245</f>
        <v>76550</v>
      </c>
      <c r="DE9" s="2">
        <f>'time_series_19-covid-Deaths'!DG245</f>
        <v>78484</v>
      </c>
      <c r="DF9" s="2">
        <f>'time_series_19-covid-Deaths'!DH245</f>
        <v>80231</v>
      </c>
      <c r="DG9" s="2">
        <f>'time_series_19-covid-Deaths'!DI245</f>
        <v>81719</v>
      </c>
      <c r="DH9" s="2">
        <f>'time_series_19-covid-Deaths'!DJ245</f>
        <v>82612</v>
      </c>
      <c r="DI9" s="2">
        <f>'time_series_19-covid-Deaths'!DK245</f>
        <v>83626</v>
      </c>
      <c r="DJ9" s="2">
        <f>'time_series_19-covid-Deaths'!DL245</f>
        <v>85253</v>
      </c>
      <c r="DK9" s="2">
        <f>'time_series_19-covid-Deaths'!DM245</f>
        <v>87017</v>
      </c>
      <c r="DL9" s="2">
        <f>'time_series_19-covid-Deaths'!DN245</f>
        <v>88800</v>
      </c>
      <c r="DM9" s="2">
        <f>'time_series_19-covid-Deaths'!DO245</f>
        <v>90481</v>
      </c>
      <c r="DN9" s="2">
        <f>'time_series_19-covid-Deaths'!DP245</f>
        <v>91697</v>
      </c>
      <c r="DO9" s="2">
        <f>'time_series_19-covid-Deaths'!DQ245</f>
        <v>92455</v>
      </c>
      <c r="DP9" s="2">
        <f>'time_series_19-covid-Deaths'!DR245</f>
        <v>93627</v>
      </c>
      <c r="DQ9" s="2">
        <f>'time_series_19-covid-Deaths'!DS245</f>
        <v>95179</v>
      </c>
      <c r="DR9" s="2">
        <f>'time_series_19-covid-Deaths'!DT245</f>
        <v>96705</v>
      </c>
      <c r="DS9" s="2">
        <f>'time_series_19-covid-Deaths'!DU245</f>
        <v>97922</v>
      </c>
      <c r="DT9" s="2">
        <f>'time_series_19-covid-Deaths'!DV245</f>
        <v>99166</v>
      </c>
      <c r="DU9" s="2">
        <f>'time_series_19-covid-Deaths'!DW245</f>
        <v>100275</v>
      </c>
      <c r="DV9" s="2">
        <f>'time_series_19-covid-Deaths'!DX245</f>
        <v>100897</v>
      </c>
      <c r="DW9" s="2">
        <f>'time_series_19-covid-Deaths'!DY245</f>
        <v>101445</v>
      </c>
      <c r="DX9" s="2">
        <f>'time_series_19-covid-Deaths'!DZ245</f>
        <v>102107</v>
      </c>
      <c r="DY9" s="2">
        <f>'time_series_19-covid-Deaths'!EA245</f>
        <v>103625</v>
      </c>
      <c r="DZ9" s="2">
        <f>'time_series_19-covid-Deaths'!EB245</f>
        <v>104803</v>
      </c>
      <c r="EA9" s="2">
        <f>'time_series_19-covid-Deaths'!EC245</f>
        <v>105963</v>
      </c>
      <c r="EB9" s="2">
        <f>'time_series_19-covid-Deaths'!ED245</f>
        <v>106926</v>
      </c>
      <c r="EC9" s="2">
        <f>'time_series_19-covid-Deaths'!EE245</f>
        <v>107507</v>
      </c>
      <c r="ED9" s="2">
        <f>'time_series_19-covid-Deaths'!EF245</f>
        <v>108283</v>
      </c>
      <c r="EE9" s="2">
        <f>'time_series_19-covid-Deaths'!EG245</f>
        <v>109351</v>
      </c>
      <c r="EF9" s="2">
        <f>'time_series_19-covid-Deaths'!EH245</f>
        <v>110358</v>
      </c>
      <c r="EG9" s="2">
        <f>'time_series_19-covid-Deaths'!EI245</f>
        <v>111381</v>
      </c>
      <c r="EH9" s="2">
        <f>'time_series_19-covid-Deaths'!EJ245</f>
        <v>112295</v>
      </c>
      <c r="EI9" s="2">
        <f>'time_series_19-covid-Deaths'!EK245</f>
        <v>112954</v>
      </c>
      <c r="EJ9" s="2">
        <f>'time_series_19-covid-Deaths'!EL245</f>
        <v>113392</v>
      </c>
      <c r="EK9" s="2">
        <f>'time_series_19-covid-Deaths'!EM245</f>
        <v>113911</v>
      </c>
      <c r="EL9" s="2">
        <f>'time_series_19-covid-Deaths'!EN245</f>
        <v>114861</v>
      </c>
      <c r="EM9" s="2">
        <f>'time_series_19-covid-Deaths'!EO245</f>
        <v>115762</v>
      </c>
      <c r="EN9" s="2">
        <f>'time_series_19-covid-Deaths'!EP245</f>
        <v>116633</v>
      </c>
      <c r="EO9" s="2">
        <f>'time_series_19-covid-Deaths'!EQ245</f>
        <v>117461</v>
      </c>
      <c r="EP9" s="2">
        <f>'time_series_19-covid-Deaths'!ER245</f>
        <v>118220</v>
      </c>
      <c r="EQ9" s="2">
        <f>'time_series_19-covid-Deaths'!ES245</f>
        <v>118528</v>
      </c>
      <c r="ER9" s="2">
        <f>'time_series_19-covid-Deaths'!ET245</f>
        <v>118922</v>
      </c>
      <c r="ES9" s="2">
        <f>'time_series_19-covid-Deaths'!EU245</f>
        <v>119760</v>
      </c>
      <c r="ET9" s="2">
        <f>'time_series_19-covid-Deaths'!EV245</f>
        <v>120504</v>
      </c>
      <c r="EU9" s="2">
        <f>'time_series_19-covid-Deaths'!EW245</f>
        <v>121222</v>
      </c>
      <c r="EV9" s="2">
        <f>'time_series_19-covid-Deaths'!EX245</f>
        <v>121892</v>
      </c>
      <c r="EW9" s="2">
        <f>'time_series_19-covid-Deaths'!EY245</f>
        <v>122496</v>
      </c>
      <c r="EX9" s="2">
        <f>'time_series_19-covid-Deaths'!EZ245</f>
        <v>122781</v>
      </c>
      <c r="EY9" s="2">
        <f>'time_series_19-covid-Deaths'!FA245</f>
        <v>123170</v>
      </c>
      <c r="EZ9" s="2">
        <f>'time_series_19-covid-Deaths'!FB245</f>
        <v>124017</v>
      </c>
      <c r="FA9" s="2">
        <f>'time_series_19-covid-Deaths'!FC245</f>
        <v>124776</v>
      </c>
      <c r="FB9" s="2">
        <f>'time_series_19-covid-Deaths'!FD245</f>
        <v>125327</v>
      </c>
      <c r="FC9" s="2">
        <f>'time_series_19-covid-Deaths'!FE245</f>
        <v>125944</v>
      </c>
      <c r="FD9" s="2">
        <f>'time_series_19-covid-Deaths'!FF245</f>
        <v>126448</v>
      </c>
      <c r="FE9" s="2">
        <f>'time_series_19-covid-Deaths'!FG245</f>
        <v>126721</v>
      </c>
      <c r="FF9" s="2">
        <f>'time_series_19-covid-Deaths'!FH245</f>
        <v>127098</v>
      </c>
      <c r="FG9" s="2">
        <f>'time_series_19-covid-Deaths'!FI245</f>
        <v>127723</v>
      </c>
      <c r="FH9" s="2">
        <f>'time_series_19-covid-Deaths'!FJ245</f>
        <v>128417</v>
      </c>
      <c r="FI9" s="2">
        <f>'time_series_19-covid-Deaths'!FK245</f>
        <v>129144</v>
      </c>
      <c r="FJ9" s="2">
        <f>'time_series_19-covid-Deaths'!FL245</f>
        <v>129804</v>
      </c>
      <c r="FK9" s="2">
        <f>'time_series_19-covid-Deaths'!FM245</f>
        <v>130069</v>
      </c>
      <c r="FL9" s="2">
        <f>'time_series_19-covid-Deaths'!FN245</f>
        <v>130357</v>
      </c>
      <c r="FM9" s="2">
        <f>'time_series_19-covid-Deaths'!FO245</f>
        <v>130712</v>
      </c>
      <c r="FN9" s="2">
        <f>'time_series_19-covid-Deaths'!FP245</f>
        <v>131934</v>
      </c>
      <c r="FO9" s="2">
        <f>'time_series_19-covid-Deaths'!FQ245</f>
        <v>132797</v>
      </c>
      <c r="FP9" s="2">
        <f>'time_series_19-covid-Deaths'!FR245</f>
        <v>133800</v>
      </c>
      <c r="FQ9" s="2">
        <f>'time_series_19-covid-Deaths'!FS245</f>
        <v>134624</v>
      </c>
      <c r="FR9" s="2">
        <f>'time_series_19-covid-Deaths'!FT245</f>
        <v>135314</v>
      </c>
      <c r="FS9" s="2">
        <f>'time_series_19-covid-Deaths'!FU245</f>
        <v>135773</v>
      </c>
      <c r="FT9" s="2">
        <f>'time_series_19-covid-Deaths'!FV245</f>
        <v>136140</v>
      </c>
      <c r="FU9" s="2">
        <f>'time_series_19-covid-Deaths'!FW245</f>
        <v>137066</v>
      </c>
      <c r="FV9" s="2">
        <f>'time_series_19-covid-Deaths'!FX245</f>
        <v>138034</v>
      </c>
      <c r="FW9" s="2">
        <f>'time_series_19-covid-Deaths'!FY245</f>
        <v>138977</v>
      </c>
      <c r="FX9" s="2">
        <f>'time_series_19-covid-Deaths'!FZ245</f>
        <v>139907</v>
      </c>
      <c r="FY9" s="2">
        <f>'time_series_19-covid-Deaths'!GA245</f>
        <v>140775</v>
      </c>
      <c r="FZ9" s="2">
        <f>'time_series_19-covid-Deaths'!GB245</f>
        <v>141222</v>
      </c>
      <c r="GA9" s="2">
        <f>'time_series_19-covid-Deaths'!GC245</f>
        <v>141736</v>
      </c>
      <c r="GB9" s="2">
        <f>'time_series_19-covid-Deaths'!GD245</f>
        <v>142843</v>
      </c>
      <c r="GC9" s="2">
        <f>'time_series_19-covid-Deaths'!GE245</f>
        <v>144059</v>
      </c>
      <c r="GD9" s="2">
        <f>'time_series_19-covid-Deaths'!GF245</f>
        <v>145153</v>
      </c>
      <c r="GE9" s="2">
        <f>'time_series_19-covid-Deaths'!GG245</f>
        <v>146285</v>
      </c>
      <c r="GF9" s="2">
        <f>'time_series_19-covid-Deaths'!GH245</f>
        <v>147184</v>
      </c>
      <c r="GG9" s="2">
        <f>'time_series_19-covid-Deaths'!GI245</f>
        <v>147656</v>
      </c>
      <c r="GH9" s="2">
        <f>'time_series_19-covid-Deaths'!GJ245</f>
        <v>148776</v>
      </c>
      <c r="GI9" s="2">
        <f>'time_series_19-covid-Deaths'!GK245</f>
        <v>150150</v>
      </c>
      <c r="GJ9" s="2">
        <f>'time_series_19-covid-Deaths'!GL245</f>
        <v>151582</v>
      </c>
      <c r="GK9" s="2">
        <f>'time_series_19-covid-Deaths'!GM245</f>
        <v>152791</v>
      </c>
      <c r="GL9" s="2">
        <f>'time_series_19-covid-Deaths'!GN245</f>
        <v>154034</v>
      </c>
      <c r="GM9" s="2">
        <f>'time_series_19-covid-Deaths'!GO245</f>
        <v>155149</v>
      </c>
      <c r="GN9" s="2">
        <f>'time_series_19-covid-Deaths'!GP245</f>
        <v>155552</v>
      </c>
      <c r="GO9" s="2">
        <f>'time_series_19-covid-Deaths'!GQ245</f>
        <v>156082</v>
      </c>
      <c r="GP9" s="2">
        <f>'time_series_19-covid-Deaths'!GR245</f>
        <v>157460</v>
      </c>
      <c r="GQ9" s="2">
        <f>'time_series_19-covid-Deaths'!GS245</f>
        <v>158836</v>
      </c>
      <c r="GR9" s="2">
        <f>'time_series_19-covid-Deaths'!GT245</f>
        <v>160089</v>
      </c>
      <c r="GS9" s="2">
        <f>'time_series_19-covid-Deaths'!GU245</f>
        <v>161331</v>
      </c>
      <c r="GT9" s="2">
        <f>'time_series_19-covid-Deaths'!GV245</f>
        <v>162408</v>
      </c>
      <c r="GU9" s="2">
        <f>'time_series_19-covid-Deaths'!GW245</f>
        <v>162919</v>
      </c>
      <c r="GV9" s="2">
        <f>'time_series_19-covid-Deaths'!GX245</f>
        <v>163446</v>
      </c>
      <c r="GW9" s="2">
        <f>'time_series_19-covid-Deaths'!GY245</f>
        <v>164510</v>
      </c>
      <c r="GX9" s="2">
        <f>'time_series_19-covid-Deaths'!GZ245</f>
        <v>166015</v>
      </c>
      <c r="GY9" s="2">
        <f>'time_series_19-covid-Deaths'!HA245</f>
        <v>167085</v>
      </c>
      <c r="GZ9" s="2">
        <f>'time_series_19-covid-Deaths'!HB245</f>
        <v>168423</v>
      </c>
      <c r="HA9" s="2">
        <f>'time_series_19-covid-Deaths'!HC245</f>
        <v>169457</v>
      </c>
      <c r="HB9" s="2">
        <f>'time_series_19-covid-Deaths'!HD245</f>
        <v>170028</v>
      </c>
      <c r="HC9" s="2">
        <f>'time_series_19-covid-Deaths'!HE245</f>
        <v>170474</v>
      </c>
      <c r="HD9" s="2">
        <f>'time_series_19-covid-Deaths'!HF245</f>
        <v>171799</v>
      </c>
      <c r="HE9" s="2">
        <f>'time_series_19-covid-Deaths'!HG245</f>
        <v>173152</v>
      </c>
      <c r="HF9" s="2">
        <f>'time_series_19-covid-Deaths'!HH245</f>
        <v>174231</v>
      </c>
      <c r="HG9" s="2">
        <f>'time_series_19-covid-Deaths'!HI245</f>
        <v>175336</v>
      </c>
      <c r="HH9" s="2">
        <f>'time_series_19-covid-Deaths'!HJ245</f>
        <v>176318</v>
      </c>
      <c r="HI9" s="2">
        <f>'time_series_19-covid-Deaths'!HK245</f>
        <v>176768</v>
      </c>
      <c r="HJ9" s="2">
        <f>'time_series_19-covid-Deaths'!HL245</f>
        <v>177210</v>
      </c>
      <c r="HK9" s="2">
        <f>'time_series_19-covid-Deaths'!HM245</f>
        <v>178449</v>
      </c>
      <c r="HL9" s="2">
        <f>'time_series_19-covid-Deaths'!HN245</f>
        <v>179674</v>
      </c>
      <c r="HM9" s="2">
        <f>'time_series_19-covid-Deaths'!HO245</f>
        <v>180785</v>
      </c>
      <c r="HN9" s="2">
        <f>'time_series_19-covid-Deaths'!HP245</f>
        <v>181756</v>
      </c>
      <c r="HO9" s="2">
        <f>'time_series_19-covid-Deaths'!HQ245</f>
        <v>182714</v>
      </c>
      <c r="HP9" s="2">
        <f>'time_series_19-covid-Deaths'!HR245</f>
        <v>183024</v>
      </c>
      <c r="HQ9" s="2">
        <f>'time_series_19-covid-Deaths'!HS245</f>
        <v>183597</v>
      </c>
      <c r="HR9" s="2">
        <f>'time_series_19-covid-Deaths'!HT245</f>
        <v>184664</v>
      </c>
      <c r="HS9" s="2">
        <f>'time_series_19-covid-Deaths'!HU245</f>
        <v>185720</v>
      </c>
      <c r="HT9" s="2">
        <f>'time_series_19-covid-Deaths'!HV245</f>
        <v>186790</v>
      </c>
      <c r="HU9" s="2">
        <f>'time_series_19-covid-Deaths'!HW245</f>
        <v>187755</v>
      </c>
      <c r="HV9" s="2">
        <f>'time_series_19-covid-Deaths'!HX245</f>
        <v>188538</v>
      </c>
      <c r="HW9" s="2">
        <f>'time_series_19-covid-Deaths'!HY245</f>
        <v>188941</v>
      </c>
      <c r="HX9" s="2">
        <f>'time_series_19-covid-Deaths'!HZ245</f>
        <v>189208</v>
      </c>
      <c r="HY9" s="2">
        <f>'time_series_19-covid-Deaths'!IA245</f>
        <v>189653</v>
      </c>
      <c r="HZ9" s="2">
        <f>'time_series_19-covid-Deaths'!IB245</f>
        <v>190859</v>
      </c>
      <c r="IA9" s="2">
        <f>'time_series_19-covid-Deaths'!IC245</f>
        <v>191766</v>
      </c>
      <c r="IB9" s="2">
        <f>'time_series_19-covid-Deaths'!ID245</f>
        <v>192979</v>
      </c>
      <c r="IC9" s="2">
        <f>'time_series_19-covid-Deaths'!IE245</f>
        <v>193693</v>
      </c>
      <c r="ID9" s="2">
        <f>'time_series_19-covid-Deaths'!IF245</f>
        <v>194071</v>
      </c>
      <c r="IE9" s="2">
        <f>'time_series_19-covid-Deaths'!IG245</f>
        <v>194493</v>
      </c>
      <c r="IF9" s="2">
        <f>'time_series_19-covid-Deaths'!IH245</f>
        <v>195749</v>
      </c>
      <c r="IG9" s="2">
        <f>'time_series_19-covid-Deaths'!II245</f>
        <v>196763</v>
      </c>
      <c r="IH9" s="2">
        <f>'time_series_19-covid-Deaths'!IJ245</f>
        <v>197633</v>
      </c>
    </row>
    <row r="10" spans="1:242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  <c r="HW10" s="2">
        <f>'time_series_19-covid-Deaths'!HY146</f>
        <v>71642</v>
      </c>
      <c r="HX10" s="2">
        <f>'time_series_19-covid-Deaths'!HZ146</f>
        <v>72775</v>
      </c>
      <c r="HY10" s="2">
        <f>'time_series_19-covid-Deaths'!IA146</f>
        <v>73890</v>
      </c>
      <c r="HZ10" s="2">
        <f>'time_series_19-covid-Deaths'!IB146</f>
        <v>75062</v>
      </c>
      <c r="IA10" s="2">
        <f>'time_series_19-covid-Deaths'!IC146</f>
        <v>76271</v>
      </c>
      <c r="IB10" s="2">
        <f>'time_series_19-covid-Deaths'!ID146</f>
        <v>77472</v>
      </c>
      <c r="IC10" s="2">
        <f>'time_series_19-covid-Deaths'!IE146</f>
        <v>78586</v>
      </c>
      <c r="ID10" s="2">
        <f>'time_series_19-covid-Deaths'!IF146</f>
        <v>79722</v>
      </c>
      <c r="IE10" s="2">
        <f>'time_series_19-covid-Deaths'!IG146</f>
        <v>79722</v>
      </c>
      <c r="IF10" s="2">
        <f>'time_series_19-covid-Deaths'!IH146</f>
        <v>82066</v>
      </c>
      <c r="IG10" s="2">
        <f>'time_series_19-covid-Deaths'!II146</f>
        <v>82066</v>
      </c>
      <c r="IH10" s="2">
        <f>'time_series_19-covid-Deaths'!IJ146</f>
        <v>83198</v>
      </c>
    </row>
    <row r="11" spans="1:242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  <c r="HW11" s="2">
        <f>'time_series_19-covid-Deaths'!HY133</f>
        <v>9330</v>
      </c>
      <c r="HX11" s="2">
        <f>'time_series_19-covid-Deaths'!HZ133</f>
        <v>9331</v>
      </c>
      <c r="HY11" s="2">
        <f>'time_series_19-covid-Deaths'!IA133</f>
        <v>9336</v>
      </c>
      <c r="HZ11" s="2">
        <f>'time_series_19-covid-Deaths'!IB133</f>
        <v>9342</v>
      </c>
      <c r="IA11" s="2">
        <f>'time_series_19-covid-Deaths'!IC133</f>
        <v>9345</v>
      </c>
      <c r="IB11" s="2">
        <f>'time_series_19-covid-Deaths'!ID133</f>
        <v>9348</v>
      </c>
      <c r="IC11" s="2">
        <f>'time_series_19-covid-Deaths'!IE133</f>
        <v>9352</v>
      </c>
      <c r="ID11" s="2">
        <f>'time_series_19-covid-Deaths'!IF133</f>
        <v>9354</v>
      </c>
      <c r="IE11" s="2">
        <f>'time_series_19-covid-Deaths'!IG133</f>
        <v>9356</v>
      </c>
      <c r="IF11" s="2">
        <f>'time_series_19-covid-Deaths'!IH133</f>
        <v>9367</v>
      </c>
      <c r="IG11" s="2">
        <f>'time_series_19-covid-Deaths'!II133</f>
        <v>9373</v>
      </c>
      <c r="IH11" s="2">
        <f>'time_series_19-covid-Deaths'!IJ133</f>
        <v>9376</v>
      </c>
    </row>
    <row r="12" spans="1:242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  <c r="HW12" s="2">
        <f>'time_series_19-covid-Deaths'!HY33</f>
        <v>126650</v>
      </c>
      <c r="HX12" s="2">
        <f>'time_series_19-covid-Deaths'!HZ33</f>
        <v>126960</v>
      </c>
      <c r="HY12" s="2">
        <f>'time_series_19-covid-Deaths'!IA33</f>
        <v>127464</v>
      </c>
      <c r="HZ12" s="2">
        <f>'time_series_19-covid-Deaths'!IB33</f>
        <v>128539</v>
      </c>
      <c r="IA12" s="2">
        <f>'time_series_19-covid-Deaths'!IC33</f>
        <v>129522</v>
      </c>
      <c r="IB12" s="2">
        <f>'time_series_19-covid-Deaths'!ID33</f>
        <v>130396</v>
      </c>
      <c r="IC12" s="2">
        <f>'time_series_19-covid-Deaths'!IE33</f>
        <v>131210</v>
      </c>
      <c r="ID12" s="2">
        <f>'time_series_19-covid-Deaths'!IF33</f>
        <v>131625</v>
      </c>
      <c r="IE12" s="2">
        <f>'time_series_19-covid-Deaths'!IG33</f>
        <v>132006</v>
      </c>
      <c r="IF12" s="2">
        <f>'time_series_19-covid-Deaths'!IH33</f>
        <v>133119</v>
      </c>
      <c r="IG12" s="2">
        <f>'time_series_19-covid-Deaths'!II33</f>
        <v>134106</v>
      </c>
      <c r="IH12" s="2">
        <f>'time_series_19-covid-Deaths'!IJ33</f>
        <v>134935</v>
      </c>
    </row>
    <row r="13" spans="1:242" x14ac:dyDescent="0.35">
      <c r="A13" s="4"/>
      <c r="B13" s="4"/>
    </row>
    <row r="54" spans="1:242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:HW54" si="16">HV2</f>
        <v>43960</v>
      </c>
      <c r="HW54" s="1">
        <f t="shared" si="16"/>
        <v>43991</v>
      </c>
      <c r="HX54" s="1">
        <f t="shared" ref="HX54:HY54" si="17">HX2</f>
        <v>44021</v>
      </c>
      <c r="HY54" s="1">
        <f t="shared" si="17"/>
        <v>44052</v>
      </c>
      <c r="HZ54" s="1">
        <f t="shared" ref="HZ54:IA54" si="18">HZ2</f>
        <v>44083</v>
      </c>
      <c r="IA54" s="1">
        <f t="shared" si="18"/>
        <v>44113</v>
      </c>
      <c r="IB54" s="1">
        <f t="shared" ref="IB54:IC54" si="19">IB2</f>
        <v>44144</v>
      </c>
      <c r="IC54" s="1">
        <f t="shared" si="19"/>
        <v>44174</v>
      </c>
      <c r="ID54" s="1" t="str">
        <f t="shared" ref="ID54:IF54" si="20">ID2</f>
        <v>9/13/20</v>
      </c>
      <c r="IE54" s="1" t="str">
        <f t="shared" si="20"/>
        <v>9/14/20</v>
      </c>
      <c r="IF54" s="1" t="str">
        <f t="shared" si="20"/>
        <v>9/15/20</v>
      </c>
      <c r="IG54" s="1" t="str">
        <f t="shared" ref="IG54:IH54" si="21">IG2</f>
        <v>9/16/20</v>
      </c>
      <c r="IH54" s="1" t="str">
        <f t="shared" si="21"/>
        <v>9/17/20</v>
      </c>
    </row>
    <row r="55" spans="1:242" x14ac:dyDescent="0.35">
      <c r="A55" s="9" t="s">
        <v>252</v>
      </c>
      <c r="B55" s="9"/>
      <c r="D55">
        <f t="shared" ref="D55:BO55" si="22">D3-C3</f>
        <v>1</v>
      </c>
      <c r="E55">
        <f t="shared" si="22"/>
        <v>8</v>
      </c>
      <c r="F55">
        <f t="shared" si="22"/>
        <v>16</v>
      </c>
      <c r="G55">
        <f t="shared" si="22"/>
        <v>14</v>
      </c>
      <c r="H55">
        <f t="shared" si="22"/>
        <v>26</v>
      </c>
      <c r="I55">
        <f t="shared" si="22"/>
        <v>49</v>
      </c>
      <c r="J55">
        <f t="shared" si="22"/>
        <v>2</v>
      </c>
      <c r="K55">
        <f t="shared" si="22"/>
        <v>38</v>
      </c>
      <c r="L55">
        <f t="shared" si="22"/>
        <v>42</v>
      </c>
      <c r="M55">
        <f t="shared" si="22"/>
        <v>46</v>
      </c>
      <c r="N55">
        <f t="shared" si="22"/>
        <v>103</v>
      </c>
      <c r="O55">
        <f t="shared" si="22"/>
        <v>64</v>
      </c>
      <c r="P55">
        <f t="shared" si="22"/>
        <v>66</v>
      </c>
      <c r="Q55">
        <f t="shared" si="22"/>
        <v>72</v>
      </c>
      <c r="R55">
        <f t="shared" si="22"/>
        <v>70</v>
      </c>
      <c r="S55">
        <f t="shared" si="22"/>
        <v>85</v>
      </c>
      <c r="T55">
        <f t="shared" si="22"/>
        <v>87</v>
      </c>
      <c r="U55">
        <f t="shared" si="22"/>
        <v>100</v>
      </c>
      <c r="V55">
        <f t="shared" si="22"/>
        <v>107</v>
      </c>
      <c r="W55">
        <f t="shared" si="22"/>
        <v>100</v>
      </c>
      <c r="X55">
        <f t="shared" si="22"/>
        <v>5</v>
      </c>
      <c r="Y55">
        <f t="shared" si="22"/>
        <v>253</v>
      </c>
      <c r="Z55">
        <f t="shared" si="22"/>
        <v>152</v>
      </c>
      <c r="AA55">
        <f t="shared" si="22"/>
        <v>143</v>
      </c>
      <c r="AB55">
        <f t="shared" si="22"/>
        <v>104</v>
      </c>
      <c r="AC55">
        <f t="shared" si="22"/>
        <v>98</v>
      </c>
      <c r="AD55">
        <f t="shared" si="22"/>
        <v>140</v>
      </c>
      <c r="AE55">
        <f t="shared" si="22"/>
        <v>115</v>
      </c>
      <c r="AF55">
        <f t="shared" si="22"/>
        <v>125</v>
      </c>
      <c r="AG55">
        <f t="shared" si="22"/>
        <v>4</v>
      </c>
      <c r="AH55">
        <f t="shared" si="22"/>
        <v>207</v>
      </c>
      <c r="AI55">
        <f t="shared" si="22"/>
        <v>11</v>
      </c>
      <c r="AJ55">
        <f t="shared" si="22"/>
        <v>160</v>
      </c>
      <c r="AK55">
        <f t="shared" si="22"/>
        <v>80</v>
      </c>
      <c r="AL55">
        <f t="shared" si="22"/>
        <v>61</v>
      </c>
      <c r="AM55">
        <f t="shared" si="22"/>
        <v>43</v>
      </c>
      <c r="AN55">
        <f t="shared" si="22"/>
        <v>59</v>
      </c>
      <c r="AO55">
        <f t="shared" si="22"/>
        <v>69</v>
      </c>
      <c r="AP55">
        <f t="shared" si="22"/>
        <v>54</v>
      </c>
      <c r="AQ55">
        <f t="shared" si="22"/>
        <v>89</v>
      </c>
      <c r="AR55">
        <f t="shared" si="22"/>
        <v>75</v>
      </c>
      <c r="AS55">
        <f t="shared" si="22"/>
        <v>95</v>
      </c>
      <c r="AT55">
        <f t="shared" si="22"/>
        <v>93</v>
      </c>
      <c r="AU55">
        <f t="shared" si="22"/>
        <v>112</v>
      </c>
      <c r="AV55">
        <f t="shared" si="22"/>
        <v>99</v>
      </c>
      <c r="AW55">
        <f t="shared" si="22"/>
        <v>244</v>
      </c>
      <c r="AX55">
        <f t="shared" si="22"/>
        <v>184</v>
      </c>
      <c r="AY55">
        <f t="shared" si="22"/>
        <v>280</v>
      </c>
      <c r="AZ55">
        <f t="shared" si="22"/>
        <v>344</v>
      </c>
      <c r="BA55">
        <f t="shared" si="22"/>
        <v>306</v>
      </c>
      <c r="BB55">
        <f t="shared" si="22"/>
        <v>497</v>
      </c>
      <c r="BC55">
        <f t="shared" si="22"/>
        <v>420</v>
      </c>
      <c r="BD55">
        <f t="shared" si="22"/>
        <v>641</v>
      </c>
      <c r="BE55">
        <f t="shared" si="22"/>
        <v>678</v>
      </c>
      <c r="BF55">
        <f t="shared" si="22"/>
        <v>811</v>
      </c>
      <c r="BG55">
        <f t="shared" si="22"/>
        <v>903</v>
      </c>
      <c r="BH55">
        <f t="shared" si="22"/>
        <v>1114</v>
      </c>
      <c r="BI55">
        <f t="shared" si="22"/>
        <v>1479</v>
      </c>
      <c r="BJ55">
        <f t="shared" si="22"/>
        <v>1720</v>
      </c>
      <c r="BK55">
        <f t="shared" si="22"/>
        <v>1674</v>
      </c>
      <c r="BL55">
        <f t="shared" si="22"/>
        <v>1943</v>
      </c>
      <c r="BM55">
        <f t="shared" si="22"/>
        <v>2282</v>
      </c>
      <c r="BN55">
        <f t="shared" si="22"/>
        <v>2798</v>
      </c>
      <c r="BO55">
        <f t="shared" si="22"/>
        <v>3016</v>
      </c>
      <c r="BP55">
        <f t="shared" ref="BP55:EA55" si="23">BP3-BO3</f>
        <v>3495</v>
      </c>
      <c r="BQ55">
        <f t="shared" si="23"/>
        <v>3714</v>
      </c>
      <c r="BR55">
        <f t="shared" si="23"/>
        <v>3470</v>
      </c>
      <c r="BS55">
        <f t="shared" si="23"/>
        <v>4048</v>
      </c>
      <c r="BT55">
        <f t="shared" si="23"/>
        <v>4745</v>
      </c>
      <c r="BU55">
        <f t="shared" si="23"/>
        <v>5498</v>
      </c>
      <c r="BV55">
        <f t="shared" si="23"/>
        <v>6238</v>
      </c>
      <c r="BW55">
        <f t="shared" si="23"/>
        <v>6104</v>
      </c>
      <c r="BX55">
        <f t="shared" si="23"/>
        <v>6146</v>
      </c>
      <c r="BY55">
        <f t="shared" si="23"/>
        <v>5189</v>
      </c>
      <c r="BZ55">
        <f t="shared" si="23"/>
        <v>5941</v>
      </c>
      <c r="CA55">
        <f t="shared" si="23"/>
        <v>8231</v>
      </c>
      <c r="CB55">
        <f t="shared" si="23"/>
        <v>6752</v>
      </c>
      <c r="CC55">
        <f t="shared" si="23"/>
        <v>7773</v>
      </c>
      <c r="CD55">
        <f t="shared" si="23"/>
        <v>7392</v>
      </c>
      <c r="CE55">
        <f t="shared" si="23"/>
        <v>6225</v>
      </c>
      <c r="CF55">
        <f t="shared" si="23"/>
        <v>5817</v>
      </c>
      <c r="CG55">
        <f t="shared" si="23"/>
        <v>5916</v>
      </c>
      <c r="CH55">
        <f t="shared" si="23"/>
        <v>6980</v>
      </c>
      <c r="CI55">
        <f t="shared" si="23"/>
        <v>8351</v>
      </c>
      <c r="CJ55">
        <f t="shared" si="23"/>
        <v>7303</v>
      </c>
      <c r="CK55">
        <f t="shared" si="23"/>
        <v>8367</v>
      </c>
      <c r="CL55">
        <f t="shared" si="23"/>
        <v>6013</v>
      </c>
      <c r="CM55">
        <f t="shared" si="23"/>
        <v>5261</v>
      </c>
      <c r="CN55">
        <f t="shared" si="23"/>
        <v>5864</v>
      </c>
      <c r="CO55">
        <f t="shared" si="23"/>
        <v>7191</v>
      </c>
      <c r="CP55">
        <f t="shared" si="23"/>
        <v>6727</v>
      </c>
      <c r="CQ55">
        <f t="shared" si="23"/>
        <v>6841</v>
      </c>
      <c r="CR55">
        <f t="shared" si="23"/>
        <v>6657</v>
      </c>
      <c r="CS55">
        <f t="shared" si="23"/>
        <v>5632</v>
      </c>
      <c r="CT55">
        <f t="shared" si="23"/>
        <v>3934</v>
      </c>
      <c r="CU55">
        <f t="shared" si="23"/>
        <v>4674</v>
      </c>
      <c r="CV55">
        <f t="shared" si="23"/>
        <v>6547</v>
      </c>
      <c r="CW55">
        <f t="shared" si="23"/>
        <v>6728</v>
      </c>
      <c r="CX55">
        <f t="shared" si="23"/>
        <v>5902</v>
      </c>
      <c r="CY55">
        <f t="shared" si="23"/>
        <v>5163</v>
      </c>
      <c r="CZ55">
        <f t="shared" si="23"/>
        <v>5483</v>
      </c>
      <c r="DA55">
        <f t="shared" si="23"/>
        <v>3489</v>
      </c>
      <c r="DB55">
        <f t="shared" si="23"/>
        <v>4114</v>
      </c>
      <c r="DC55">
        <f t="shared" si="23"/>
        <v>5906</v>
      </c>
      <c r="DD55">
        <f t="shared" si="23"/>
        <v>6563</v>
      </c>
      <c r="DE55">
        <f t="shared" si="23"/>
        <v>5302</v>
      </c>
      <c r="DF55">
        <f t="shared" si="23"/>
        <v>5475</v>
      </c>
      <c r="DG55">
        <f t="shared" si="23"/>
        <v>4233</v>
      </c>
      <c r="DH55">
        <f t="shared" si="23"/>
        <v>3587</v>
      </c>
      <c r="DI55">
        <f t="shared" si="23"/>
        <v>3480</v>
      </c>
      <c r="DJ55">
        <f t="shared" si="23"/>
        <v>5535</v>
      </c>
      <c r="DK55">
        <f t="shared" si="23"/>
        <v>5092</v>
      </c>
      <c r="DL55">
        <f t="shared" si="23"/>
        <v>5190</v>
      </c>
      <c r="DM55">
        <f t="shared" si="23"/>
        <v>5133</v>
      </c>
      <c r="DN55">
        <f t="shared" si="23"/>
        <v>4120</v>
      </c>
      <c r="DO55">
        <f t="shared" si="23"/>
        <v>3288</v>
      </c>
      <c r="DP55">
        <f t="shared" si="23"/>
        <v>3700</v>
      </c>
      <c r="DQ55">
        <f t="shared" si="23"/>
        <v>4746</v>
      </c>
      <c r="DR55">
        <f t="shared" si="23"/>
        <v>4768</v>
      </c>
      <c r="DS55">
        <f t="shared" si="23"/>
        <v>4731</v>
      </c>
      <c r="DT55">
        <f t="shared" si="23"/>
        <v>5194</v>
      </c>
      <c r="DU55">
        <f t="shared" si="23"/>
        <v>3891</v>
      </c>
      <c r="DV55">
        <f t="shared" si="23"/>
        <v>3128</v>
      </c>
      <c r="DW55">
        <f t="shared" si="23"/>
        <v>1192</v>
      </c>
      <c r="DX55">
        <f t="shared" si="23"/>
        <v>4118</v>
      </c>
      <c r="DY55">
        <f t="shared" si="23"/>
        <v>5146</v>
      </c>
      <c r="DZ55">
        <f t="shared" si="23"/>
        <v>4618</v>
      </c>
      <c r="EA55">
        <f t="shared" si="23"/>
        <v>4592</v>
      </c>
      <c r="EB55">
        <f t="shared" ref="EB55:GM55" si="24">EB3-EA3</f>
        <v>4074</v>
      </c>
      <c r="EC55">
        <f t="shared" si="24"/>
        <v>2868</v>
      </c>
      <c r="ED55">
        <f t="shared" si="24"/>
        <v>3076</v>
      </c>
      <c r="EE55">
        <f t="shared" si="24"/>
        <v>4742</v>
      </c>
      <c r="EF55">
        <f t="shared" si="24"/>
        <v>5449</v>
      </c>
      <c r="EG55">
        <f t="shared" si="24"/>
        <v>5134</v>
      </c>
      <c r="EH55">
        <f t="shared" si="24"/>
        <v>4574</v>
      </c>
      <c r="EI55">
        <f t="shared" si="24"/>
        <v>3812</v>
      </c>
      <c r="EJ55">
        <f t="shared" si="24"/>
        <v>2741</v>
      </c>
      <c r="EK55">
        <f t="shared" si="24"/>
        <v>3701</v>
      </c>
      <c r="EL55">
        <f t="shared" si="24"/>
        <v>4855</v>
      </c>
      <c r="EM55">
        <f t="shared" si="24"/>
        <v>5061</v>
      </c>
      <c r="EN55">
        <f t="shared" si="24"/>
        <v>4699</v>
      </c>
      <c r="EO55">
        <f t="shared" si="24"/>
        <v>4223</v>
      </c>
      <c r="EP55">
        <f t="shared" si="24"/>
        <v>4177</v>
      </c>
      <c r="EQ55">
        <f t="shared" si="24"/>
        <v>3407</v>
      </c>
      <c r="ER55">
        <f t="shared" si="24"/>
        <v>3430</v>
      </c>
      <c r="ES55">
        <f t="shared" si="24"/>
        <v>6735</v>
      </c>
      <c r="ET55">
        <f t="shared" si="24"/>
        <v>5102</v>
      </c>
      <c r="EU55">
        <f t="shared" si="24"/>
        <v>4990</v>
      </c>
      <c r="EV55">
        <f t="shared" si="24"/>
        <v>6159</v>
      </c>
      <c r="EW55">
        <f t="shared" si="24"/>
        <v>4201</v>
      </c>
      <c r="EX55">
        <f t="shared" si="24"/>
        <v>4001</v>
      </c>
      <c r="EY55">
        <f t="shared" si="24"/>
        <v>3564</v>
      </c>
      <c r="EZ55">
        <f t="shared" si="24"/>
        <v>5228</v>
      </c>
      <c r="FA55">
        <f t="shared" si="24"/>
        <v>5173</v>
      </c>
      <c r="FB55">
        <f t="shared" si="24"/>
        <v>4699</v>
      </c>
      <c r="FC55">
        <f t="shared" si="24"/>
        <v>4698</v>
      </c>
      <c r="FD55">
        <f t="shared" si="24"/>
        <v>4465</v>
      </c>
      <c r="FE55">
        <f t="shared" si="24"/>
        <v>3138</v>
      </c>
      <c r="FF55">
        <f t="shared" si="24"/>
        <v>3723</v>
      </c>
      <c r="FG55">
        <f t="shared" si="24"/>
        <v>4926</v>
      </c>
      <c r="FH55">
        <f t="shared" si="24"/>
        <v>4930</v>
      </c>
      <c r="FI55">
        <f t="shared" si="24"/>
        <v>5070</v>
      </c>
      <c r="FJ55">
        <f t="shared" si="24"/>
        <v>4936</v>
      </c>
      <c r="FK55">
        <f t="shared" si="24"/>
        <v>4364</v>
      </c>
      <c r="FL55">
        <f t="shared" si="24"/>
        <v>3472</v>
      </c>
      <c r="FM55">
        <f t="shared" si="24"/>
        <v>3821</v>
      </c>
      <c r="FN55">
        <f t="shared" si="24"/>
        <v>6030</v>
      </c>
      <c r="FO55">
        <f t="shared" si="24"/>
        <v>5273</v>
      </c>
      <c r="FP55">
        <f t="shared" si="24"/>
        <v>5413</v>
      </c>
      <c r="FQ55">
        <f t="shared" si="24"/>
        <v>5295</v>
      </c>
      <c r="FR55">
        <f t="shared" si="24"/>
        <v>4785</v>
      </c>
      <c r="FS55">
        <f t="shared" si="24"/>
        <v>3990</v>
      </c>
      <c r="FT55">
        <f t="shared" si="24"/>
        <v>3813</v>
      </c>
      <c r="FU55">
        <f t="shared" si="24"/>
        <v>5595</v>
      </c>
      <c r="FV55">
        <f t="shared" si="24"/>
        <v>5434</v>
      </c>
      <c r="FW55">
        <f t="shared" si="24"/>
        <v>5750</v>
      </c>
      <c r="FX55">
        <f t="shared" si="24"/>
        <v>6656</v>
      </c>
      <c r="FY55">
        <f t="shared" si="24"/>
        <v>5621</v>
      </c>
      <c r="FZ55">
        <f t="shared" si="24"/>
        <v>4052</v>
      </c>
      <c r="GA55">
        <f t="shared" si="24"/>
        <v>4168</v>
      </c>
      <c r="GB55">
        <f t="shared" si="24"/>
        <v>6169</v>
      </c>
      <c r="GC55">
        <f t="shared" si="24"/>
        <v>6922</v>
      </c>
      <c r="GD55">
        <f t="shared" si="24"/>
        <v>9897</v>
      </c>
      <c r="GE55">
        <f t="shared" si="24"/>
        <v>6035</v>
      </c>
      <c r="GF55">
        <f t="shared" si="24"/>
        <v>5546</v>
      </c>
      <c r="GG55">
        <f t="shared" si="24"/>
        <v>3660</v>
      </c>
      <c r="GH55">
        <f t="shared" si="24"/>
        <v>5175</v>
      </c>
      <c r="GI55">
        <f t="shared" si="24"/>
        <v>6312</v>
      </c>
      <c r="GJ55">
        <f t="shared" si="24"/>
        <v>6573</v>
      </c>
      <c r="GK55">
        <f t="shared" si="24"/>
        <v>6006</v>
      </c>
      <c r="GL55">
        <f t="shared" si="24"/>
        <v>6189</v>
      </c>
      <c r="GM55">
        <f t="shared" si="24"/>
        <v>5483</v>
      </c>
      <c r="GN55">
        <f t="shared" ref="GN55:GW55" si="25">GN3-GM3</f>
        <v>4291</v>
      </c>
      <c r="GO55">
        <f t="shared" si="25"/>
        <v>4315</v>
      </c>
      <c r="GP55">
        <f t="shared" si="25"/>
        <v>6948</v>
      </c>
      <c r="GQ55">
        <f t="shared" si="25"/>
        <v>6952</v>
      </c>
      <c r="GR55">
        <f t="shared" si="25"/>
        <v>6485</v>
      </c>
      <c r="GS55">
        <f t="shared" si="25"/>
        <v>6302</v>
      </c>
      <c r="GT55">
        <f t="shared" si="25"/>
        <v>5410</v>
      </c>
      <c r="GU55">
        <f t="shared" si="25"/>
        <v>4540</v>
      </c>
      <c r="GV55">
        <f t="shared" si="25"/>
        <v>4934</v>
      </c>
      <c r="GW55">
        <f t="shared" si="25"/>
        <v>6418</v>
      </c>
      <c r="GX55">
        <f t="shared" ref="GX55:IH55" si="26">GX3-GW3</f>
        <v>6608</v>
      </c>
      <c r="GY55">
        <f t="shared" si="26"/>
        <v>6233</v>
      </c>
      <c r="GZ55">
        <f t="shared" si="26"/>
        <v>10134</v>
      </c>
      <c r="HA55">
        <f t="shared" si="26"/>
        <v>5349</v>
      </c>
      <c r="HB55">
        <f t="shared" si="26"/>
        <v>4188</v>
      </c>
      <c r="HC55">
        <f t="shared" si="26"/>
        <v>4133</v>
      </c>
      <c r="HD55">
        <f t="shared" si="26"/>
        <v>6873</v>
      </c>
      <c r="HE55">
        <f t="shared" si="26"/>
        <v>6750</v>
      </c>
      <c r="HF55">
        <f t="shared" si="26"/>
        <v>6025</v>
      </c>
      <c r="HG55">
        <f t="shared" si="26"/>
        <v>5540</v>
      </c>
      <c r="HH55">
        <f t="shared" si="26"/>
        <v>5563</v>
      </c>
      <c r="HI55">
        <f t="shared" si="26"/>
        <v>3861</v>
      </c>
      <c r="HJ55">
        <f t="shared" si="26"/>
        <v>4350</v>
      </c>
      <c r="HK55">
        <f t="shared" si="26"/>
        <v>6398</v>
      </c>
      <c r="HL55">
        <f t="shared" si="26"/>
        <v>6284</v>
      </c>
      <c r="HM55">
        <f t="shared" si="26"/>
        <v>5886</v>
      </c>
      <c r="HN55">
        <f t="shared" si="26"/>
        <v>5514</v>
      </c>
      <c r="HO55">
        <f t="shared" si="26"/>
        <v>5372</v>
      </c>
      <c r="HP55">
        <f t="shared" si="26"/>
        <v>3901</v>
      </c>
      <c r="HQ55">
        <f t="shared" si="26"/>
        <v>4182</v>
      </c>
      <c r="HR55">
        <f t="shared" si="26"/>
        <v>6480</v>
      </c>
      <c r="HS55">
        <f t="shared" si="26"/>
        <v>6013</v>
      </c>
      <c r="HT55">
        <f t="shared" si="26"/>
        <v>5705</v>
      </c>
      <c r="HU55">
        <f t="shared" si="26"/>
        <v>5906</v>
      </c>
      <c r="HV55">
        <f t="shared" si="26"/>
        <v>4938</v>
      </c>
      <c r="HW55">
        <f t="shared" si="26"/>
        <v>3762</v>
      </c>
      <c r="HX55">
        <f t="shared" si="26"/>
        <v>9307</v>
      </c>
      <c r="HY55">
        <f t="shared" si="26"/>
        <v>4737</v>
      </c>
      <c r="HZ55">
        <f t="shared" si="26"/>
        <v>6303</v>
      </c>
      <c r="IA55">
        <f t="shared" si="26"/>
        <v>5793</v>
      </c>
      <c r="IB55">
        <f t="shared" si="26"/>
        <v>5877</v>
      </c>
      <c r="IC55">
        <f t="shared" si="26"/>
        <v>4875</v>
      </c>
      <c r="ID55">
        <f t="shared" si="26"/>
        <v>3642</v>
      </c>
      <c r="IE55">
        <f t="shared" si="26"/>
        <v>3376</v>
      </c>
      <c r="IF55">
        <f t="shared" si="26"/>
        <v>7571</v>
      </c>
      <c r="IG55">
        <f t="shared" si="26"/>
        <v>4653</v>
      </c>
      <c r="IH55">
        <f t="shared" si="26"/>
        <v>5414</v>
      </c>
    </row>
    <row r="56" spans="1:242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IH56" si="27">E4-D4</f>
        <v>0</v>
      </c>
      <c r="F56">
        <f t="shared" si="27"/>
        <v>0</v>
      </c>
      <c r="G56">
        <f t="shared" si="27"/>
        <v>0</v>
      </c>
      <c r="H56">
        <f t="shared" si="27"/>
        <v>0</v>
      </c>
      <c r="I56">
        <f t="shared" si="27"/>
        <v>0</v>
      </c>
      <c r="J56">
        <f t="shared" si="27"/>
        <v>0</v>
      </c>
      <c r="K56">
        <f t="shared" si="27"/>
        <v>0</v>
      </c>
      <c r="L56">
        <f t="shared" si="27"/>
        <v>0</v>
      </c>
      <c r="M56">
        <f t="shared" si="27"/>
        <v>0</v>
      </c>
      <c r="N56">
        <f t="shared" si="27"/>
        <v>0</v>
      </c>
      <c r="O56">
        <f t="shared" si="27"/>
        <v>0</v>
      </c>
      <c r="P56">
        <f t="shared" si="27"/>
        <v>0</v>
      </c>
      <c r="Q56">
        <f t="shared" si="27"/>
        <v>0</v>
      </c>
      <c r="R56">
        <f t="shared" si="27"/>
        <v>0</v>
      </c>
      <c r="S56">
        <f t="shared" si="27"/>
        <v>0</v>
      </c>
      <c r="T56">
        <f t="shared" si="27"/>
        <v>0</v>
      </c>
      <c r="U56">
        <f t="shared" si="27"/>
        <v>0</v>
      </c>
      <c r="V56">
        <f t="shared" si="27"/>
        <v>0</v>
      </c>
      <c r="W56">
        <f t="shared" si="27"/>
        <v>0</v>
      </c>
      <c r="X56">
        <f t="shared" si="27"/>
        <v>0</v>
      </c>
      <c r="Y56">
        <f t="shared" si="27"/>
        <v>0</v>
      </c>
      <c r="Z56">
        <f t="shared" si="27"/>
        <v>0</v>
      </c>
      <c r="AA56">
        <f t="shared" si="27"/>
        <v>0</v>
      </c>
      <c r="AB56">
        <f t="shared" si="27"/>
        <v>0</v>
      </c>
      <c r="AC56">
        <f t="shared" si="27"/>
        <v>0</v>
      </c>
      <c r="AD56">
        <f t="shared" si="27"/>
        <v>0</v>
      </c>
      <c r="AE56">
        <f t="shared" si="27"/>
        <v>0</v>
      </c>
      <c r="AF56">
        <f t="shared" si="27"/>
        <v>0</v>
      </c>
      <c r="AG56">
        <f t="shared" si="27"/>
        <v>0</v>
      </c>
      <c r="AH56">
        <f t="shared" si="27"/>
        <v>0</v>
      </c>
      <c r="AI56">
        <f t="shared" si="27"/>
        <v>0</v>
      </c>
      <c r="AJ56">
        <f t="shared" si="27"/>
        <v>0</v>
      </c>
      <c r="AK56">
        <f t="shared" si="27"/>
        <v>0</v>
      </c>
      <c r="AL56">
        <f t="shared" si="27"/>
        <v>0</v>
      </c>
      <c r="AM56">
        <f t="shared" si="27"/>
        <v>0</v>
      </c>
      <c r="AN56">
        <f t="shared" si="27"/>
        <v>0</v>
      </c>
      <c r="AO56">
        <f t="shared" si="27"/>
        <v>0</v>
      </c>
      <c r="AP56">
        <f t="shared" si="27"/>
        <v>0</v>
      </c>
      <c r="AQ56">
        <f t="shared" si="27"/>
        <v>0</v>
      </c>
      <c r="AR56">
        <f t="shared" si="27"/>
        <v>0</v>
      </c>
      <c r="AS56">
        <f t="shared" si="27"/>
        <v>0</v>
      </c>
      <c r="AT56">
        <f t="shared" si="27"/>
        <v>0</v>
      </c>
      <c r="AU56">
        <f t="shared" si="27"/>
        <v>1</v>
      </c>
      <c r="AV56">
        <f t="shared" si="27"/>
        <v>1</v>
      </c>
      <c r="AW56">
        <f t="shared" si="27"/>
        <v>0</v>
      </c>
      <c r="AX56">
        <f t="shared" si="27"/>
        <v>1</v>
      </c>
      <c r="AY56">
        <f t="shared" si="27"/>
        <v>4</v>
      </c>
      <c r="AZ56">
        <f t="shared" si="27"/>
        <v>0</v>
      </c>
      <c r="BA56">
        <f t="shared" si="27"/>
        <v>2</v>
      </c>
      <c r="BB56">
        <f t="shared" si="27"/>
        <v>1</v>
      </c>
      <c r="BC56">
        <f t="shared" si="27"/>
        <v>19</v>
      </c>
      <c r="BD56">
        <f t="shared" si="27"/>
        <v>14</v>
      </c>
      <c r="BE56">
        <f t="shared" si="27"/>
        <v>23</v>
      </c>
      <c r="BF56">
        <f t="shared" si="27"/>
        <v>17</v>
      </c>
      <c r="BG56">
        <f t="shared" si="27"/>
        <v>34</v>
      </c>
      <c r="BH56">
        <f t="shared" si="27"/>
        <v>46</v>
      </c>
      <c r="BI56">
        <f t="shared" si="27"/>
        <v>32</v>
      </c>
      <c r="BJ56">
        <f t="shared" si="27"/>
        <v>58</v>
      </c>
      <c r="BK56">
        <f t="shared" si="27"/>
        <v>36</v>
      </c>
      <c r="BL56">
        <f t="shared" si="27"/>
        <v>76</v>
      </c>
      <c r="BM56">
        <f t="shared" si="27"/>
        <v>148</v>
      </c>
      <c r="BN56">
        <f t="shared" si="27"/>
        <v>191</v>
      </c>
      <c r="BO56">
        <f t="shared" si="27"/>
        <v>182</v>
      </c>
      <c r="BP56">
        <f t="shared" si="27"/>
        <v>288</v>
      </c>
      <c r="BQ56">
        <f t="shared" si="27"/>
        <v>292</v>
      </c>
      <c r="BR56">
        <f t="shared" si="27"/>
        <v>213</v>
      </c>
      <c r="BS56">
        <f t="shared" si="27"/>
        <v>374</v>
      </c>
      <c r="BT56">
        <f t="shared" si="27"/>
        <v>404</v>
      </c>
      <c r="BU56">
        <f t="shared" si="27"/>
        <v>673</v>
      </c>
      <c r="BV56">
        <f t="shared" si="27"/>
        <v>657</v>
      </c>
      <c r="BW56">
        <f t="shared" si="27"/>
        <v>737</v>
      </c>
      <c r="BX56">
        <f t="shared" si="27"/>
        <v>757</v>
      </c>
      <c r="BY56">
        <f t="shared" si="27"/>
        <v>601</v>
      </c>
      <c r="BZ56">
        <f t="shared" si="27"/>
        <v>570</v>
      </c>
      <c r="CA56">
        <f t="shared" si="27"/>
        <v>1105</v>
      </c>
      <c r="CB56">
        <f t="shared" si="27"/>
        <v>1032</v>
      </c>
      <c r="CC56">
        <f t="shared" si="27"/>
        <v>1117</v>
      </c>
      <c r="CD56">
        <f t="shared" si="27"/>
        <v>1123</v>
      </c>
      <c r="CE56">
        <f t="shared" si="27"/>
        <v>844</v>
      </c>
      <c r="CF56">
        <f t="shared" si="27"/>
        <v>657</v>
      </c>
      <c r="CG56">
        <f t="shared" si="27"/>
        <v>725</v>
      </c>
      <c r="CH56">
        <f t="shared" si="27"/>
        <v>1080</v>
      </c>
      <c r="CI56">
        <f t="shared" si="27"/>
        <v>884</v>
      </c>
      <c r="CJ56">
        <f t="shared" si="27"/>
        <v>1040</v>
      </c>
      <c r="CK56">
        <f t="shared" si="27"/>
        <v>914</v>
      </c>
      <c r="CL56">
        <f t="shared" si="27"/>
        <v>1108</v>
      </c>
      <c r="CM56">
        <f t="shared" si="27"/>
        <v>433</v>
      </c>
      <c r="CN56">
        <f t="shared" si="27"/>
        <v>576</v>
      </c>
      <c r="CO56">
        <f t="shared" si="27"/>
        <v>1224</v>
      </c>
      <c r="CP56">
        <f t="shared" si="27"/>
        <v>857</v>
      </c>
      <c r="CQ56">
        <f t="shared" si="27"/>
        <v>684</v>
      </c>
      <c r="CR56">
        <f t="shared" si="27"/>
        <v>1018</v>
      </c>
      <c r="CS56">
        <f t="shared" si="27"/>
        <v>816</v>
      </c>
      <c r="CT56">
        <f t="shared" si="27"/>
        <v>364</v>
      </c>
      <c r="CU56">
        <f t="shared" si="27"/>
        <v>323</v>
      </c>
      <c r="CV56">
        <f t="shared" si="27"/>
        <v>971</v>
      </c>
      <c r="CW56">
        <f t="shared" si="27"/>
        <v>771</v>
      </c>
      <c r="CX56">
        <f t="shared" si="27"/>
        <v>636</v>
      </c>
      <c r="CY56">
        <f t="shared" si="27"/>
        <v>700</v>
      </c>
      <c r="CZ56">
        <f t="shared" si="27"/>
        <v>585</v>
      </c>
      <c r="DA56">
        <f t="shared" si="27"/>
        <v>253</v>
      </c>
      <c r="DB56">
        <f t="shared" si="27"/>
        <v>273</v>
      </c>
      <c r="DC56">
        <f t="shared" si="27"/>
        <v>725</v>
      </c>
      <c r="DD56">
        <f t="shared" si="27"/>
        <v>647</v>
      </c>
      <c r="DE56">
        <f t="shared" si="27"/>
        <v>458</v>
      </c>
      <c r="DF56">
        <f t="shared" si="27"/>
        <v>580</v>
      </c>
      <c r="DG56">
        <f t="shared" si="27"/>
        <v>275</v>
      </c>
      <c r="DH56">
        <f t="shared" si="27"/>
        <v>217</v>
      </c>
      <c r="DI56">
        <f t="shared" si="27"/>
        <v>188</v>
      </c>
      <c r="DJ56">
        <f t="shared" si="27"/>
        <v>615</v>
      </c>
      <c r="DK56">
        <f t="shared" si="27"/>
        <v>448</v>
      </c>
      <c r="DL56">
        <f t="shared" si="27"/>
        <v>353</v>
      </c>
      <c r="DM56">
        <f t="shared" si="27"/>
        <v>351</v>
      </c>
      <c r="DN56">
        <f t="shared" si="27"/>
        <v>411</v>
      </c>
      <c r="DO56">
        <f t="shared" si="27"/>
        <v>67</v>
      </c>
      <c r="DP56">
        <f t="shared" si="27"/>
        <v>146</v>
      </c>
      <c r="DQ56">
        <f t="shared" si="27"/>
        <v>501</v>
      </c>
      <c r="DR56">
        <f t="shared" si="27"/>
        <v>329</v>
      </c>
      <c r="DS56">
        <f t="shared" si="27"/>
        <v>273</v>
      </c>
      <c r="DT56">
        <f t="shared" si="27"/>
        <v>291</v>
      </c>
      <c r="DU56">
        <f t="shared" si="27"/>
        <v>220</v>
      </c>
      <c r="DV56">
        <f t="shared" si="27"/>
        <v>379</v>
      </c>
      <c r="DW56">
        <f t="shared" si="27"/>
        <v>104</v>
      </c>
      <c r="DX56">
        <f t="shared" si="27"/>
        <v>131</v>
      </c>
      <c r="DY56">
        <f t="shared" si="27"/>
        <v>422</v>
      </c>
      <c r="DZ56">
        <f t="shared" si="27"/>
        <v>343</v>
      </c>
      <c r="EA56">
        <f t="shared" si="27"/>
        <v>274</v>
      </c>
      <c r="EB56">
        <f t="shared" si="27"/>
        <v>154</v>
      </c>
      <c r="EC56">
        <f t="shared" si="27"/>
        <v>60</v>
      </c>
      <c r="ED56">
        <f t="shared" si="27"/>
        <v>86</v>
      </c>
      <c r="EE56">
        <f t="shared" si="27"/>
        <v>250</v>
      </c>
      <c r="EF56">
        <f t="shared" si="27"/>
        <v>254</v>
      </c>
      <c r="EG56">
        <f t="shared" si="27"/>
        <v>130</v>
      </c>
      <c r="EH56">
        <f t="shared" si="27"/>
        <v>258</v>
      </c>
      <c r="EI56">
        <f t="shared" si="27"/>
        <v>143</v>
      </c>
      <c r="EJ56">
        <f t="shared" si="27"/>
        <v>54</v>
      </c>
      <c r="EK56">
        <f t="shared" si="27"/>
        <v>47</v>
      </c>
      <c r="EL56">
        <f t="shared" si="27"/>
        <v>197</v>
      </c>
      <c r="EM56">
        <f t="shared" si="27"/>
        <v>164</v>
      </c>
      <c r="EN56">
        <f t="shared" si="27"/>
        <v>76</v>
      </c>
      <c r="EO56">
        <f t="shared" si="27"/>
        <v>131</v>
      </c>
      <c r="EP56">
        <f t="shared" si="27"/>
        <v>107</v>
      </c>
      <c r="EQ56">
        <f t="shared" si="27"/>
        <v>27</v>
      </c>
      <c r="ER56">
        <f t="shared" si="27"/>
        <v>29</v>
      </c>
      <c r="ES56">
        <f t="shared" si="27"/>
        <v>120</v>
      </c>
      <c r="ET56">
        <f t="shared" si="27"/>
        <v>110</v>
      </c>
      <c r="EU56">
        <f t="shared" si="27"/>
        <v>67</v>
      </c>
      <c r="EV56">
        <f t="shared" si="27"/>
        <v>84</v>
      </c>
      <c r="EW56">
        <f t="shared" si="27"/>
        <v>71</v>
      </c>
      <c r="EX56">
        <f t="shared" si="27"/>
        <v>31</v>
      </c>
      <c r="EY56">
        <f t="shared" si="27"/>
        <v>13</v>
      </c>
      <c r="EZ56">
        <f t="shared" si="27"/>
        <v>94</v>
      </c>
      <c r="FA56">
        <f t="shared" si="27"/>
        <v>87</v>
      </c>
      <c r="FB56">
        <f t="shared" si="27"/>
        <v>99</v>
      </c>
      <c r="FC56">
        <f t="shared" si="27"/>
        <v>77</v>
      </c>
      <c r="FD56">
        <f t="shared" si="27"/>
        <v>40</v>
      </c>
      <c r="FE56">
        <f t="shared" si="27"/>
        <v>31</v>
      </c>
      <c r="FF56">
        <f t="shared" si="27"/>
        <v>21</v>
      </c>
      <c r="FG56">
        <f t="shared" si="27"/>
        <v>54</v>
      </c>
      <c r="FH56">
        <f t="shared" si="27"/>
        <v>97</v>
      </c>
      <c r="FI56">
        <f t="shared" si="27"/>
        <v>41</v>
      </c>
      <c r="FJ56">
        <f t="shared" si="27"/>
        <v>49</v>
      </c>
      <c r="FK56">
        <f t="shared" si="27"/>
        <v>32</v>
      </c>
      <c r="FL56">
        <f t="shared" si="27"/>
        <v>19</v>
      </c>
      <c r="FM56">
        <f t="shared" si="27"/>
        <v>11</v>
      </c>
      <c r="FN56">
        <f t="shared" si="27"/>
        <v>54</v>
      </c>
      <c r="FO56">
        <f t="shared" si="27"/>
        <v>57</v>
      </c>
      <c r="FP56">
        <f t="shared" si="27"/>
        <v>31</v>
      </c>
      <c r="FQ56">
        <f t="shared" si="27"/>
        <v>34</v>
      </c>
      <c r="FR56">
        <f t="shared" si="27"/>
        <v>17</v>
      </c>
      <c r="FS56">
        <f t="shared" si="27"/>
        <v>9</v>
      </c>
      <c r="FT56">
        <f t="shared" si="27"/>
        <v>10</v>
      </c>
      <c r="FU56">
        <f t="shared" si="27"/>
        <v>44</v>
      </c>
      <c r="FV56">
        <f t="shared" si="27"/>
        <v>26</v>
      </c>
      <c r="FW56">
        <f t="shared" si="27"/>
        <v>24</v>
      </c>
      <c r="FX56">
        <f t="shared" si="27"/>
        <v>26</v>
      </c>
      <c r="FY56">
        <f t="shared" si="27"/>
        <v>9</v>
      </c>
      <c r="FZ56">
        <f t="shared" si="27"/>
        <v>11</v>
      </c>
      <c r="GA56">
        <f t="shared" si="27"/>
        <v>10</v>
      </c>
      <c r="GB56">
        <f t="shared" si="27"/>
        <v>25</v>
      </c>
      <c r="GC56">
        <f t="shared" si="27"/>
        <v>17</v>
      </c>
      <c r="GD56">
        <f t="shared" si="27"/>
        <v>9</v>
      </c>
      <c r="GE56">
        <f t="shared" si="27"/>
        <v>32</v>
      </c>
      <c r="GF56">
        <f t="shared" si="27"/>
        <v>15</v>
      </c>
      <c r="GG56">
        <f t="shared" si="27"/>
        <v>8</v>
      </c>
      <c r="GH56">
        <f t="shared" si="27"/>
        <v>3</v>
      </c>
      <c r="GI56">
        <f t="shared" si="27"/>
        <v>21</v>
      </c>
      <c r="GJ56">
        <f t="shared" si="27"/>
        <v>34</v>
      </c>
      <c r="GK56">
        <f t="shared" si="27"/>
        <v>0</v>
      </c>
      <c r="GL56">
        <f t="shared" si="27"/>
        <v>20</v>
      </c>
      <c r="GM56">
        <f t="shared" si="27"/>
        <v>13</v>
      </c>
      <c r="GN56">
        <f t="shared" si="27"/>
        <v>5</v>
      </c>
      <c r="GO56">
        <f t="shared" si="27"/>
        <v>1</v>
      </c>
      <c r="GP56">
        <f t="shared" si="27"/>
        <v>18</v>
      </c>
      <c r="GQ56">
        <f t="shared" si="27"/>
        <v>14</v>
      </c>
      <c r="GR56">
        <f t="shared" si="27"/>
        <v>18</v>
      </c>
      <c r="GS56">
        <f t="shared" si="27"/>
        <v>12</v>
      </c>
      <c r="GT56">
        <f t="shared" si="27"/>
        <v>3</v>
      </c>
      <c r="GU56">
        <f t="shared" si="27"/>
        <v>5</v>
      </c>
      <c r="GV56">
        <f t="shared" si="27"/>
        <v>18</v>
      </c>
      <c r="GW56">
        <f t="shared" si="27"/>
        <v>13</v>
      </c>
      <c r="GX56">
        <f t="shared" si="27"/>
        <v>20</v>
      </c>
      <c r="GY56">
        <f t="shared" si="27"/>
        <v>18</v>
      </c>
      <c r="GZ56">
        <f t="shared" si="27"/>
        <v>11</v>
      </c>
      <c r="HA56">
        <f t="shared" si="27"/>
        <v>3</v>
      </c>
      <c r="HB56">
        <f t="shared" si="27"/>
        <v>5</v>
      </c>
      <c r="HC56">
        <f t="shared" si="27"/>
        <v>3</v>
      </c>
      <c r="HD56">
        <f t="shared" si="27"/>
        <v>12</v>
      </c>
      <c r="HE56">
        <f t="shared" si="27"/>
        <v>17</v>
      </c>
      <c r="HF56">
        <f t="shared" si="27"/>
        <v>6</v>
      </c>
      <c r="HG56">
        <f t="shared" si="27"/>
        <v>2</v>
      </c>
      <c r="HH56">
        <f t="shared" si="27"/>
        <v>18</v>
      </c>
      <c r="HI56">
        <f t="shared" si="27"/>
        <v>6</v>
      </c>
      <c r="HJ56">
        <f t="shared" si="27"/>
        <v>4</v>
      </c>
      <c r="HK56">
        <f t="shared" si="27"/>
        <v>16</v>
      </c>
      <c r="HL56">
        <f t="shared" si="27"/>
        <v>17</v>
      </c>
      <c r="HM56">
        <f t="shared" si="27"/>
        <v>12</v>
      </c>
      <c r="HN56">
        <f t="shared" si="27"/>
        <v>9</v>
      </c>
      <c r="HO56">
        <f t="shared" si="27"/>
        <v>12</v>
      </c>
      <c r="HP56">
        <f t="shared" si="27"/>
        <v>1</v>
      </c>
      <c r="HQ56">
        <f t="shared" si="27"/>
        <v>3</v>
      </c>
      <c r="HR56">
        <f t="shared" si="27"/>
        <v>3</v>
      </c>
      <c r="HS56">
        <f t="shared" si="27"/>
        <v>10</v>
      </c>
      <c r="HT56">
        <f t="shared" si="27"/>
        <v>14</v>
      </c>
      <c r="HU56">
        <f t="shared" si="27"/>
        <v>10</v>
      </c>
      <c r="HV56">
        <f t="shared" si="27"/>
        <v>12</v>
      </c>
      <c r="HW56">
        <f t="shared" si="27"/>
        <v>2</v>
      </c>
      <c r="HX56">
        <f t="shared" si="27"/>
        <v>3</v>
      </c>
      <c r="HY56">
        <f t="shared" si="27"/>
        <v>32</v>
      </c>
      <c r="HZ56">
        <f t="shared" si="27"/>
        <v>8</v>
      </c>
      <c r="IA56">
        <f t="shared" si="27"/>
        <v>14</v>
      </c>
      <c r="IB56">
        <f t="shared" si="27"/>
        <v>6</v>
      </c>
      <c r="IC56">
        <f t="shared" si="27"/>
        <v>9</v>
      </c>
      <c r="ID56">
        <f t="shared" si="27"/>
        <v>5</v>
      </c>
      <c r="IE56">
        <f t="shared" si="27"/>
        <v>9</v>
      </c>
      <c r="IF56">
        <f t="shared" si="27"/>
        <v>27</v>
      </c>
      <c r="IG56">
        <f t="shared" si="27"/>
        <v>20</v>
      </c>
      <c r="IH56">
        <f t="shared" si="27"/>
        <v>21</v>
      </c>
    </row>
    <row r="57" spans="1:242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IH57" si="28">E5-D5</f>
        <v>0</v>
      </c>
      <c r="F57">
        <f t="shared" si="28"/>
        <v>0</v>
      </c>
      <c r="G57">
        <f t="shared" si="28"/>
        <v>0</v>
      </c>
      <c r="H57">
        <f t="shared" si="28"/>
        <v>0</v>
      </c>
      <c r="I57">
        <f t="shared" si="28"/>
        <v>0</v>
      </c>
      <c r="J57">
        <f t="shared" si="28"/>
        <v>0</v>
      </c>
      <c r="K57">
        <f t="shared" si="28"/>
        <v>0</v>
      </c>
      <c r="L57">
        <f t="shared" si="28"/>
        <v>0</v>
      </c>
      <c r="M57">
        <f t="shared" si="28"/>
        <v>0</v>
      </c>
      <c r="N57">
        <f t="shared" si="28"/>
        <v>0</v>
      </c>
      <c r="O57">
        <f t="shared" si="28"/>
        <v>0</v>
      </c>
      <c r="P57">
        <f t="shared" si="28"/>
        <v>0</v>
      </c>
      <c r="Q57">
        <f t="shared" si="28"/>
        <v>0</v>
      </c>
      <c r="R57">
        <f t="shared" si="28"/>
        <v>0</v>
      </c>
      <c r="S57">
        <f t="shared" si="28"/>
        <v>0</v>
      </c>
      <c r="T57">
        <f t="shared" si="28"/>
        <v>0</v>
      </c>
      <c r="U57">
        <f t="shared" si="28"/>
        <v>0</v>
      </c>
      <c r="V57">
        <f t="shared" si="28"/>
        <v>0</v>
      </c>
      <c r="W57">
        <f t="shared" si="28"/>
        <v>0</v>
      </c>
      <c r="X57">
        <f t="shared" si="28"/>
        <v>0</v>
      </c>
      <c r="Y57">
        <f t="shared" si="28"/>
        <v>0</v>
      </c>
      <c r="Z57">
        <f t="shared" si="28"/>
        <v>0</v>
      </c>
      <c r="AA57">
        <f t="shared" si="28"/>
        <v>0</v>
      </c>
      <c r="AB57">
        <f t="shared" si="28"/>
        <v>0</v>
      </c>
      <c r="AC57">
        <f t="shared" si="28"/>
        <v>0</v>
      </c>
      <c r="AD57">
        <f t="shared" si="28"/>
        <v>0</v>
      </c>
      <c r="AE57">
        <f t="shared" si="28"/>
        <v>0</v>
      </c>
      <c r="AF57">
        <f t="shared" si="28"/>
        <v>0</v>
      </c>
      <c r="AG57">
        <f t="shared" si="28"/>
        <v>1</v>
      </c>
      <c r="AH57">
        <f t="shared" si="28"/>
        <v>1</v>
      </c>
      <c r="AI57">
        <f t="shared" si="28"/>
        <v>1</v>
      </c>
      <c r="AJ57">
        <f t="shared" si="28"/>
        <v>4</v>
      </c>
      <c r="AK57">
        <f t="shared" si="28"/>
        <v>3</v>
      </c>
      <c r="AL57">
        <f t="shared" si="28"/>
        <v>2</v>
      </c>
      <c r="AM57">
        <f t="shared" si="28"/>
        <v>5</v>
      </c>
      <c r="AN57">
        <f t="shared" si="28"/>
        <v>4</v>
      </c>
      <c r="AO57">
        <f t="shared" si="28"/>
        <v>8</v>
      </c>
      <c r="AP57">
        <f t="shared" si="28"/>
        <v>5</v>
      </c>
      <c r="AQ57">
        <f t="shared" si="28"/>
        <v>18</v>
      </c>
      <c r="AR57">
        <f t="shared" si="28"/>
        <v>27</v>
      </c>
      <c r="AS57">
        <f t="shared" si="28"/>
        <v>28</v>
      </c>
      <c r="AT57">
        <f t="shared" si="28"/>
        <v>41</v>
      </c>
      <c r="AU57">
        <f t="shared" si="28"/>
        <v>49</v>
      </c>
      <c r="AV57">
        <f t="shared" si="28"/>
        <v>36</v>
      </c>
      <c r="AW57">
        <f t="shared" si="28"/>
        <v>133</v>
      </c>
      <c r="AX57">
        <f t="shared" si="28"/>
        <v>97</v>
      </c>
      <c r="AY57">
        <f t="shared" si="28"/>
        <v>168</v>
      </c>
      <c r="AZ57">
        <f t="shared" si="28"/>
        <v>196</v>
      </c>
      <c r="BA57">
        <f t="shared" si="28"/>
        <v>189</v>
      </c>
      <c r="BB57">
        <f t="shared" si="28"/>
        <v>250</v>
      </c>
      <c r="BC57">
        <f t="shared" si="28"/>
        <v>175</v>
      </c>
      <c r="BD57">
        <f t="shared" si="28"/>
        <v>368</v>
      </c>
      <c r="BE57">
        <f t="shared" si="28"/>
        <v>349</v>
      </c>
      <c r="BF57">
        <f t="shared" si="28"/>
        <v>345</v>
      </c>
      <c r="BG57">
        <f t="shared" si="28"/>
        <v>475</v>
      </c>
      <c r="BH57">
        <f t="shared" si="28"/>
        <v>427</v>
      </c>
      <c r="BI57">
        <f t="shared" si="28"/>
        <v>627</v>
      </c>
      <c r="BJ57">
        <f t="shared" si="28"/>
        <v>793</v>
      </c>
      <c r="BK57">
        <f t="shared" si="28"/>
        <v>651</v>
      </c>
      <c r="BL57">
        <f t="shared" si="28"/>
        <v>601</v>
      </c>
      <c r="BM57">
        <f t="shared" si="28"/>
        <v>743</v>
      </c>
      <c r="BN57">
        <f t="shared" si="28"/>
        <v>683</v>
      </c>
      <c r="BO57">
        <f t="shared" si="28"/>
        <v>712</v>
      </c>
      <c r="BP57">
        <f t="shared" si="28"/>
        <v>919</v>
      </c>
      <c r="BQ57">
        <f t="shared" si="28"/>
        <v>889</v>
      </c>
      <c r="BR57">
        <f t="shared" si="28"/>
        <v>756</v>
      </c>
      <c r="BS57">
        <f t="shared" si="28"/>
        <v>812</v>
      </c>
      <c r="BT57">
        <f t="shared" si="28"/>
        <v>837</v>
      </c>
      <c r="BU57">
        <f t="shared" si="28"/>
        <v>727</v>
      </c>
      <c r="BV57">
        <f t="shared" si="28"/>
        <v>760</v>
      </c>
      <c r="BW57">
        <f t="shared" si="28"/>
        <v>766</v>
      </c>
      <c r="BX57">
        <f t="shared" si="28"/>
        <v>681</v>
      </c>
      <c r="BY57">
        <f t="shared" si="28"/>
        <v>525</v>
      </c>
      <c r="BZ57">
        <f t="shared" si="28"/>
        <v>636</v>
      </c>
      <c r="CA57">
        <f t="shared" si="28"/>
        <v>604</v>
      </c>
      <c r="CB57">
        <f t="shared" si="28"/>
        <v>542</v>
      </c>
      <c r="CC57">
        <f t="shared" si="28"/>
        <v>610</v>
      </c>
      <c r="CD57">
        <f t="shared" si="28"/>
        <v>570</v>
      </c>
      <c r="CE57">
        <f t="shared" si="28"/>
        <v>619</v>
      </c>
      <c r="CF57">
        <f t="shared" si="28"/>
        <v>431</v>
      </c>
      <c r="CG57">
        <f t="shared" si="28"/>
        <v>566</v>
      </c>
      <c r="CH57">
        <f t="shared" si="28"/>
        <v>602</v>
      </c>
      <c r="CI57">
        <f t="shared" si="28"/>
        <v>578</v>
      </c>
      <c r="CJ57">
        <f t="shared" si="28"/>
        <v>525</v>
      </c>
      <c r="CK57">
        <f t="shared" si="28"/>
        <v>575</v>
      </c>
      <c r="CL57">
        <f t="shared" si="28"/>
        <v>482</v>
      </c>
      <c r="CM57">
        <f t="shared" si="28"/>
        <v>433</v>
      </c>
      <c r="CN57">
        <f t="shared" si="28"/>
        <v>454</v>
      </c>
      <c r="CO57">
        <f t="shared" si="28"/>
        <v>534</v>
      </c>
      <c r="CP57">
        <f t="shared" si="28"/>
        <v>437</v>
      </c>
      <c r="CQ57">
        <f t="shared" si="28"/>
        <v>464</v>
      </c>
      <c r="CR57">
        <f t="shared" si="28"/>
        <v>420</v>
      </c>
      <c r="CS57">
        <f t="shared" si="28"/>
        <v>415</v>
      </c>
      <c r="CT57">
        <f t="shared" si="28"/>
        <v>260</v>
      </c>
      <c r="CU57">
        <f t="shared" si="28"/>
        <v>333</v>
      </c>
      <c r="CV57">
        <f t="shared" si="28"/>
        <v>382</v>
      </c>
      <c r="CW57">
        <f t="shared" si="28"/>
        <v>323</v>
      </c>
      <c r="CX57">
        <f t="shared" si="28"/>
        <v>285</v>
      </c>
      <c r="CY57">
        <f t="shared" si="28"/>
        <v>269</v>
      </c>
      <c r="CZ57">
        <f t="shared" si="28"/>
        <v>474</v>
      </c>
      <c r="DA57">
        <f t="shared" si="28"/>
        <v>174</v>
      </c>
      <c r="DB57">
        <f t="shared" si="28"/>
        <v>195</v>
      </c>
      <c r="DC57">
        <f t="shared" si="28"/>
        <v>236</v>
      </c>
      <c r="DD57">
        <f t="shared" si="28"/>
        <v>369</v>
      </c>
      <c r="DE57">
        <f t="shared" si="28"/>
        <v>274</v>
      </c>
      <c r="DF57">
        <f t="shared" si="28"/>
        <v>243</v>
      </c>
      <c r="DG57">
        <f t="shared" si="28"/>
        <v>194</v>
      </c>
      <c r="DH57">
        <f t="shared" si="28"/>
        <v>165</v>
      </c>
      <c r="DI57">
        <f t="shared" si="28"/>
        <v>179</v>
      </c>
      <c r="DJ57">
        <f t="shared" si="28"/>
        <v>172</v>
      </c>
      <c r="DK57">
        <f t="shared" si="28"/>
        <v>195</v>
      </c>
      <c r="DL57">
        <f t="shared" si="28"/>
        <v>262</v>
      </c>
      <c r="DM57">
        <f t="shared" si="28"/>
        <v>242</v>
      </c>
      <c r="DN57">
        <f t="shared" si="28"/>
        <v>153</v>
      </c>
      <c r="DO57">
        <f t="shared" si="28"/>
        <v>145</v>
      </c>
      <c r="DP57">
        <f t="shared" si="28"/>
        <v>99</v>
      </c>
      <c r="DQ57">
        <f t="shared" si="28"/>
        <v>162</v>
      </c>
      <c r="DR57">
        <f t="shared" si="28"/>
        <v>161</v>
      </c>
      <c r="DS57">
        <f t="shared" si="28"/>
        <v>156</v>
      </c>
      <c r="DT57">
        <f t="shared" si="28"/>
        <v>130</v>
      </c>
      <c r="DU57">
        <f t="shared" si="28"/>
        <v>119</v>
      </c>
      <c r="DV57">
        <f t="shared" si="28"/>
        <v>50</v>
      </c>
      <c r="DW57">
        <f t="shared" si="28"/>
        <v>92</v>
      </c>
      <c r="DX57">
        <f t="shared" si="28"/>
        <v>78</v>
      </c>
      <c r="DY57">
        <f t="shared" si="28"/>
        <v>117</v>
      </c>
      <c r="DZ57">
        <f t="shared" si="28"/>
        <v>70</v>
      </c>
      <c r="EA57">
        <f t="shared" si="28"/>
        <v>87</v>
      </c>
      <c r="EB57">
        <f t="shared" si="28"/>
        <v>111</v>
      </c>
      <c r="EC57">
        <f t="shared" si="28"/>
        <v>75</v>
      </c>
      <c r="ED57">
        <f t="shared" si="28"/>
        <v>60</v>
      </c>
      <c r="EE57">
        <f t="shared" si="28"/>
        <v>55</v>
      </c>
      <c r="EF57">
        <f t="shared" si="28"/>
        <v>71</v>
      </c>
      <c r="EG57">
        <f t="shared" si="28"/>
        <v>88</v>
      </c>
      <c r="EH57">
        <f t="shared" si="28"/>
        <v>85</v>
      </c>
      <c r="EI57">
        <f t="shared" si="28"/>
        <v>72</v>
      </c>
      <c r="EJ57">
        <f t="shared" si="28"/>
        <v>53</v>
      </c>
      <c r="EK57">
        <f t="shared" si="28"/>
        <v>65</v>
      </c>
      <c r="EL57">
        <f t="shared" si="28"/>
        <v>79</v>
      </c>
      <c r="EM57">
        <f t="shared" si="28"/>
        <v>71</v>
      </c>
      <c r="EN57">
        <f t="shared" si="28"/>
        <v>53</v>
      </c>
      <c r="EO57">
        <f t="shared" si="28"/>
        <v>56</v>
      </c>
      <c r="EP57">
        <f t="shared" si="28"/>
        <v>78</v>
      </c>
      <c r="EQ57">
        <f t="shared" si="28"/>
        <v>44</v>
      </c>
      <c r="ER57">
        <f t="shared" si="28"/>
        <v>26</v>
      </c>
      <c r="ES57">
        <f t="shared" si="28"/>
        <v>34</v>
      </c>
      <c r="ET57">
        <f t="shared" si="28"/>
        <v>43</v>
      </c>
      <c r="EU57">
        <f t="shared" si="28"/>
        <v>66</v>
      </c>
      <c r="EV57">
        <f t="shared" si="28"/>
        <v>47</v>
      </c>
      <c r="EW57">
        <f t="shared" si="28"/>
        <v>49</v>
      </c>
      <c r="EX57">
        <f t="shared" si="28"/>
        <v>24</v>
      </c>
      <c r="EY57">
        <f t="shared" si="28"/>
        <v>23</v>
      </c>
      <c r="EZ57">
        <f t="shared" si="28"/>
        <v>18</v>
      </c>
      <c r="FA57">
        <f t="shared" si="28"/>
        <v>-31</v>
      </c>
      <c r="FB57">
        <f t="shared" si="28"/>
        <v>34</v>
      </c>
      <c r="FC57">
        <f t="shared" si="28"/>
        <v>30</v>
      </c>
      <c r="FD57">
        <f t="shared" si="28"/>
        <v>8</v>
      </c>
      <c r="FE57">
        <f t="shared" si="28"/>
        <v>22</v>
      </c>
      <c r="FF57">
        <f t="shared" si="28"/>
        <v>6</v>
      </c>
      <c r="FG57">
        <f t="shared" si="28"/>
        <v>23</v>
      </c>
      <c r="FH57">
        <f t="shared" si="28"/>
        <v>21</v>
      </c>
      <c r="FI57">
        <f t="shared" si="28"/>
        <v>30</v>
      </c>
      <c r="FJ57">
        <f t="shared" si="28"/>
        <v>15</v>
      </c>
      <c r="FK57">
        <f t="shared" si="28"/>
        <v>21</v>
      </c>
      <c r="FL57">
        <f t="shared" si="28"/>
        <v>7</v>
      </c>
      <c r="FM57">
        <f t="shared" si="28"/>
        <v>8</v>
      </c>
      <c r="FN57">
        <f t="shared" si="28"/>
        <v>30</v>
      </c>
      <c r="FO57">
        <f t="shared" si="28"/>
        <v>15</v>
      </c>
      <c r="FP57">
        <f t="shared" si="28"/>
        <v>12</v>
      </c>
      <c r="FQ57">
        <f t="shared" si="28"/>
        <v>12</v>
      </c>
      <c r="FR57">
        <f t="shared" si="28"/>
        <v>7</v>
      </c>
      <c r="FS57">
        <f t="shared" si="28"/>
        <v>9</v>
      </c>
      <c r="FT57">
        <f t="shared" si="28"/>
        <v>13</v>
      </c>
      <c r="FU57">
        <f t="shared" si="28"/>
        <v>17</v>
      </c>
      <c r="FV57">
        <f t="shared" si="28"/>
        <v>13</v>
      </c>
      <c r="FW57">
        <f t="shared" si="28"/>
        <v>20</v>
      </c>
      <c r="FX57">
        <f t="shared" si="28"/>
        <v>11</v>
      </c>
      <c r="FY57">
        <f t="shared" si="28"/>
        <v>14</v>
      </c>
      <c r="FZ57">
        <f t="shared" si="28"/>
        <v>3</v>
      </c>
      <c r="GA57">
        <f t="shared" si="28"/>
        <v>13</v>
      </c>
      <c r="GB57">
        <f t="shared" si="28"/>
        <v>15</v>
      </c>
      <c r="GC57">
        <f t="shared" si="28"/>
        <v>9</v>
      </c>
      <c r="GD57">
        <f t="shared" si="28"/>
        <v>10</v>
      </c>
      <c r="GE57">
        <f t="shared" si="28"/>
        <v>5</v>
      </c>
      <c r="GF57">
        <f t="shared" si="28"/>
        <v>5</v>
      </c>
      <c r="GG57">
        <f t="shared" si="28"/>
        <v>5</v>
      </c>
      <c r="GH57">
        <f t="shared" si="28"/>
        <v>5</v>
      </c>
      <c r="GI57">
        <f t="shared" si="28"/>
        <v>11</v>
      </c>
      <c r="GJ57">
        <f t="shared" si="28"/>
        <v>6</v>
      </c>
      <c r="GK57">
        <f t="shared" si="28"/>
        <v>3</v>
      </c>
      <c r="GL57">
        <f t="shared" si="28"/>
        <v>9</v>
      </c>
      <c r="GM57">
        <f t="shared" si="28"/>
        <v>5</v>
      </c>
      <c r="GN57">
        <f t="shared" si="28"/>
        <v>8</v>
      </c>
      <c r="GO57">
        <f t="shared" si="28"/>
        <v>12</v>
      </c>
      <c r="GP57">
        <f t="shared" si="28"/>
        <v>5</v>
      </c>
      <c r="GQ57">
        <f t="shared" si="28"/>
        <v>10</v>
      </c>
      <c r="GR57">
        <f t="shared" si="28"/>
        <v>6</v>
      </c>
      <c r="GS57">
        <f t="shared" si="28"/>
        <v>3</v>
      </c>
      <c r="GT57">
        <f t="shared" si="28"/>
        <v>13</v>
      </c>
      <c r="GU57">
        <f t="shared" si="28"/>
        <v>2</v>
      </c>
      <c r="GV57">
        <f t="shared" si="28"/>
        <v>4</v>
      </c>
      <c r="GW57">
        <f t="shared" si="28"/>
        <v>6</v>
      </c>
      <c r="GX57">
        <f t="shared" si="28"/>
        <v>10</v>
      </c>
      <c r="GY57">
        <f t="shared" si="28"/>
        <v>6</v>
      </c>
      <c r="GZ57">
        <f t="shared" si="28"/>
        <v>3</v>
      </c>
      <c r="HA57">
        <f t="shared" si="28"/>
        <v>158</v>
      </c>
      <c r="HB57">
        <f t="shared" si="28"/>
        <v>4</v>
      </c>
      <c r="HC57">
        <f t="shared" si="28"/>
        <v>4</v>
      </c>
      <c r="HD57">
        <f t="shared" si="28"/>
        <v>5</v>
      </c>
      <c r="HE57">
        <f t="shared" si="28"/>
        <v>7</v>
      </c>
      <c r="HF57">
        <f t="shared" si="28"/>
        <v>6</v>
      </c>
      <c r="HG57">
        <f t="shared" si="28"/>
        <v>9</v>
      </c>
      <c r="HH57">
        <f t="shared" si="28"/>
        <v>3</v>
      </c>
      <c r="HI57">
        <f t="shared" si="28"/>
        <v>7</v>
      </c>
      <c r="HJ57">
        <f t="shared" si="28"/>
        <v>4</v>
      </c>
      <c r="HK57">
        <f t="shared" si="28"/>
        <v>4</v>
      </c>
      <c r="HL57">
        <f t="shared" si="28"/>
        <v>13</v>
      </c>
      <c r="HM57">
        <f t="shared" si="28"/>
        <v>5</v>
      </c>
      <c r="HN57">
        <f t="shared" si="28"/>
        <v>9</v>
      </c>
      <c r="HO57">
        <f t="shared" si="28"/>
        <v>1</v>
      </c>
      <c r="HP57">
        <f t="shared" si="28"/>
        <v>4</v>
      </c>
      <c r="HQ57">
        <f t="shared" si="28"/>
        <v>6</v>
      </c>
      <c r="HR57">
        <f t="shared" si="28"/>
        <v>8</v>
      </c>
      <c r="HS57">
        <f t="shared" si="28"/>
        <v>6</v>
      </c>
      <c r="HT57">
        <f t="shared" si="28"/>
        <v>10</v>
      </c>
      <c r="HU57">
        <f t="shared" si="28"/>
        <v>11</v>
      </c>
      <c r="HV57">
        <f t="shared" si="28"/>
        <v>16</v>
      </c>
      <c r="HW57">
        <f t="shared" si="28"/>
        <v>7</v>
      </c>
      <c r="HX57">
        <f t="shared" si="28"/>
        <v>12</v>
      </c>
      <c r="HY57">
        <f t="shared" si="28"/>
        <v>10</v>
      </c>
      <c r="HZ57">
        <f t="shared" si="28"/>
        <v>14</v>
      </c>
      <c r="IA57">
        <f t="shared" si="28"/>
        <v>10</v>
      </c>
      <c r="IB57">
        <f t="shared" si="28"/>
        <v>10</v>
      </c>
      <c r="IC57">
        <f t="shared" si="28"/>
        <v>6</v>
      </c>
      <c r="ID57">
        <f t="shared" si="28"/>
        <v>7</v>
      </c>
      <c r="IE57">
        <f t="shared" si="28"/>
        <v>14</v>
      </c>
      <c r="IF57">
        <f t="shared" si="28"/>
        <v>9</v>
      </c>
      <c r="IG57">
        <f t="shared" si="28"/>
        <v>12</v>
      </c>
      <c r="IH57">
        <f t="shared" si="28"/>
        <v>13</v>
      </c>
    </row>
    <row r="58" spans="1:242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IH58" si="29">E6-D6</f>
        <v>0</v>
      </c>
      <c r="F58">
        <f t="shared" si="29"/>
        <v>0</v>
      </c>
      <c r="G58">
        <f t="shared" si="29"/>
        <v>0</v>
      </c>
      <c r="H58">
        <f t="shared" si="29"/>
        <v>0</v>
      </c>
      <c r="I58">
        <f t="shared" si="29"/>
        <v>0</v>
      </c>
      <c r="J58">
        <f t="shared" si="29"/>
        <v>0</v>
      </c>
      <c r="K58">
        <f t="shared" si="29"/>
        <v>0</v>
      </c>
      <c r="L58">
        <f t="shared" si="29"/>
        <v>0</v>
      </c>
      <c r="M58">
        <f t="shared" si="29"/>
        <v>0</v>
      </c>
      <c r="N58">
        <f t="shared" si="29"/>
        <v>0</v>
      </c>
      <c r="O58">
        <f t="shared" si="29"/>
        <v>0</v>
      </c>
      <c r="P58">
        <f t="shared" si="29"/>
        <v>0</v>
      </c>
      <c r="Q58">
        <f t="shared" si="29"/>
        <v>0</v>
      </c>
      <c r="R58">
        <f t="shared" si="29"/>
        <v>0</v>
      </c>
      <c r="S58">
        <f t="shared" si="29"/>
        <v>0</v>
      </c>
      <c r="T58">
        <f t="shared" si="29"/>
        <v>0</v>
      </c>
      <c r="U58">
        <f t="shared" si="29"/>
        <v>0</v>
      </c>
      <c r="V58">
        <f t="shared" si="29"/>
        <v>0</v>
      </c>
      <c r="W58">
        <f t="shared" si="29"/>
        <v>0</v>
      </c>
      <c r="X58">
        <f t="shared" si="29"/>
        <v>0</v>
      </c>
      <c r="Y58">
        <f t="shared" si="29"/>
        <v>0</v>
      </c>
      <c r="Z58">
        <f t="shared" si="29"/>
        <v>0</v>
      </c>
      <c r="AA58">
        <f t="shared" si="29"/>
        <v>0</v>
      </c>
      <c r="AB58">
        <f t="shared" si="29"/>
        <v>0</v>
      </c>
      <c r="AC58">
        <f t="shared" si="29"/>
        <v>0</v>
      </c>
      <c r="AD58">
        <f t="shared" si="29"/>
        <v>0</v>
      </c>
      <c r="AE58">
        <f t="shared" si="29"/>
        <v>0</v>
      </c>
      <c r="AF58">
        <f t="shared" si="29"/>
        <v>0</v>
      </c>
      <c r="AG58">
        <f t="shared" si="29"/>
        <v>0</v>
      </c>
      <c r="AH58">
        <f t="shared" si="29"/>
        <v>0</v>
      </c>
      <c r="AI58">
        <f t="shared" si="29"/>
        <v>0</v>
      </c>
      <c r="AJ58">
        <f t="shared" si="29"/>
        <v>0</v>
      </c>
      <c r="AK58">
        <f t="shared" si="29"/>
        <v>0</v>
      </c>
      <c r="AL58">
        <f t="shared" si="29"/>
        <v>0</v>
      </c>
      <c r="AM58">
        <f t="shared" si="29"/>
        <v>0</v>
      </c>
      <c r="AN58">
        <f t="shared" si="29"/>
        <v>0</v>
      </c>
      <c r="AO58">
        <f t="shared" si="29"/>
        <v>0</v>
      </c>
      <c r="AP58">
        <f t="shared" si="29"/>
        <v>0</v>
      </c>
      <c r="AQ58">
        <f t="shared" si="29"/>
        <v>0</v>
      </c>
      <c r="AR58">
        <f t="shared" si="29"/>
        <v>0</v>
      </c>
      <c r="AS58">
        <f t="shared" si="29"/>
        <v>0</v>
      </c>
      <c r="AT58">
        <f t="shared" si="29"/>
        <v>0</v>
      </c>
      <c r="AU58">
        <f t="shared" si="29"/>
        <v>0</v>
      </c>
      <c r="AV58">
        <f t="shared" si="29"/>
        <v>0</v>
      </c>
      <c r="AW58">
        <f t="shared" si="29"/>
        <v>0</v>
      </c>
      <c r="AX58">
        <f t="shared" si="29"/>
        <v>0</v>
      </c>
      <c r="AY58">
        <f t="shared" si="29"/>
        <v>0</v>
      </c>
      <c r="AZ58">
        <f t="shared" si="29"/>
        <v>0</v>
      </c>
      <c r="BA58">
        <f t="shared" si="29"/>
        <v>0</v>
      </c>
      <c r="BB58">
        <f t="shared" si="29"/>
        <v>0</v>
      </c>
      <c r="BC58">
        <f t="shared" si="29"/>
        <v>0</v>
      </c>
      <c r="BD58">
        <f t="shared" si="29"/>
        <v>0</v>
      </c>
      <c r="BE58">
        <f t="shared" si="29"/>
        <v>0</v>
      </c>
      <c r="BF58">
        <f t="shared" si="29"/>
        <v>0</v>
      </c>
      <c r="BG58">
        <f t="shared" si="29"/>
        <v>0</v>
      </c>
      <c r="BH58">
        <f t="shared" si="29"/>
        <v>0</v>
      </c>
      <c r="BI58">
        <f t="shared" si="29"/>
        <v>0</v>
      </c>
      <c r="BJ58">
        <f t="shared" si="29"/>
        <v>0</v>
      </c>
      <c r="BK58">
        <f t="shared" si="29"/>
        <v>0</v>
      </c>
      <c r="BL58">
        <f t="shared" si="29"/>
        <v>0</v>
      </c>
      <c r="BM58">
        <f t="shared" si="29"/>
        <v>0</v>
      </c>
      <c r="BN58">
        <f t="shared" si="29"/>
        <v>0</v>
      </c>
      <c r="BO58">
        <f t="shared" si="29"/>
        <v>0</v>
      </c>
      <c r="BP58">
        <f t="shared" si="29"/>
        <v>1</v>
      </c>
      <c r="BQ58">
        <f t="shared" si="29"/>
        <v>0</v>
      </c>
      <c r="BR58">
        <f t="shared" si="29"/>
        <v>1</v>
      </c>
      <c r="BS58">
        <f t="shared" si="29"/>
        <v>1</v>
      </c>
      <c r="BT58">
        <f t="shared" si="29"/>
        <v>2</v>
      </c>
      <c r="BU58">
        <f t="shared" si="29"/>
        <v>0</v>
      </c>
      <c r="BV58">
        <f t="shared" si="29"/>
        <v>0</v>
      </c>
      <c r="BW58">
        <f t="shared" si="29"/>
        <v>4</v>
      </c>
      <c r="BX58">
        <f t="shared" si="29"/>
        <v>0</v>
      </c>
      <c r="BY58">
        <f t="shared" si="29"/>
        <v>2</v>
      </c>
      <c r="BZ58">
        <f t="shared" si="29"/>
        <v>1</v>
      </c>
      <c r="CA58">
        <f t="shared" si="29"/>
        <v>1</v>
      </c>
      <c r="CB58">
        <f t="shared" si="29"/>
        <v>5</v>
      </c>
      <c r="CC58">
        <f t="shared" si="29"/>
        <v>0</v>
      </c>
      <c r="CD58">
        <f t="shared" si="29"/>
        <v>6</v>
      </c>
      <c r="CE58">
        <f t="shared" si="29"/>
        <v>1</v>
      </c>
      <c r="CF58">
        <f t="shared" si="29"/>
        <v>0</v>
      </c>
      <c r="CG58">
        <f t="shared" si="29"/>
        <v>2</v>
      </c>
      <c r="CH58">
        <f t="shared" si="29"/>
        <v>0</v>
      </c>
      <c r="CI58">
        <f t="shared" si="29"/>
        <v>7</v>
      </c>
      <c r="CJ58">
        <f t="shared" si="29"/>
        <v>14</v>
      </c>
      <c r="CK58">
        <f t="shared" si="29"/>
        <v>2</v>
      </c>
      <c r="CL58">
        <f t="shared" si="29"/>
        <v>2</v>
      </c>
      <c r="CM58">
        <f t="shared" si="29"/>
        <v>2</v>
      </c>
      <c r="CN58">
        <f t="shared" si="29"/>
        <v>4</v>
      </c>
      <c r="CO58">
        <f t="shared" si="29"/>
        <v>0</v>
      </c>
      <c r="CP58">
        <f t="shared" si="29"/>
        <v>7</v>
      </c>
      <c r="CQ58">
        <f t="shared" si="29"/>
        <v>10</v>
      </c>
      <c r="CR58">
        <f t="shared" si="29"/>
        <v>4</v>
      </c>
      <c r="CS58">
        <f t="shared" si="29"/>
        <v>7</v>
      </c>
      <c r="CT58">
        <f t="shared" si="29"/>
        <v>1</v>
      </c>
      <c r="CU58">
        <f t="shared" si="29"/>
        <v>3</v>
      </c>
      <c r="CV58">
        <f t="shared" si="29"/>
        <v>3</v>
      </c>
      <c r="CW58">
        <f t="shared" si="29"/>
        <v>10</v>
      </c>
      <c r="CX58">
        <f t="shared" si="29"/>
        <v>0</v>
      </c>
      <c r="CY58">
        <f t="shared" si="29"/>
        <v>13</v>
      </c>
      <c r="CZ58">
        <f t="shared" si="29"/>
        <v>7</v>
      </c>
      <c r="DA58">
        <f t="shared" si="29"/>
        <v>8</v>
      </c>
      <c r="DB58">
        <f t="shared" si="29"/>
        <v>7</v>
      </c>
      <c r="DC58">
        <f t="shared" si="29"/>
        <v>10</v>
      </c>
      <c r="DD58">
        <f t="shared" si="29"/>
        <v>5</v>
      </c>
      <c r="DE58">
        <f t="shared" si="29"/>
        <v>8</v>
      </c>
      <c r="DF58">
        <f t="shared" si="29"/>
        <v>17</v>
      </c>
      <c r="DG58">
        <f t="shared" si="29"/>
        <v>8</v>
      </c>
      <c r="DH58">
        <f t="shared" si="29"/>
        <v>8</v>
      </c>
      <c r="DI58">
        <f t="shared" si="29"/>
        <v>12</v>
      </c>
      <c r="DJ58">
        <f t="shared" si="29"/>
        <v>0</v>
      </c>
      <c r="DK58">
        <f t="shared" si="29"/>
        <v>13</v>
      </c>
      <c r="DL58">
        <f t="shared" si="29"/>
        <v>19</v>
      </c>
      <c r="DM58">
        <f t="shared" si="29"/>
        <v>9</v>
      </c>
      <c r="DN58">
        <f t="shared" si="29"/>
        <v>14</v>
      </c>
      <c r="DO58">
        <f t="shared" si="29"/>
        <v>3</v>
      </c>
      <c r="DP58">
        <f t="shared" si="29"/>
        <v>22</v>
      </c>
      <c r="DQ58">
        <f t="shared" si="29"/>
        <v>26</v>
      </c>
      <c r="DR58">
        <f t="shared" si="29"/>
        <v>27</v>
      </c>
      <c r="DS58">
        <f t="shared" si="29"/>
        <v>30</v>
      </c>
      <c r="DT58">
        <f t="shared" si="29"/>
        <v>28</v>
      </c>
      <c r="DU58">
        <f t="shared" si="29"/>
        <v>10</v>
      </c>
      <c r="DV58">
        <f t="shared" si="29"/>
        <v>22</v>
      </c>
      <c r="DW58">
        <f t="shared" si="29"/>
        <v>52</v>
      </c>
      <c r="DX58">
        <f t="shared" si="29"/>
        <v>43</v>
      </c>
      <c r="DY58">
        <f t="shared" si="29"/>
        <v>28</v>
      </c>
      <c r="DZ58">
        <f t="shared" si="29"/>
        <v>25</v>
      </c>
      <c r="EA58">
        <f t="shared" si="29"/>
        <v>34</v>
      </c>
      <c r="EB58">
        <f t="shared" si="29"/>
        <v>32</v>
      </c>
      <c r="EC58">
        <f t="shared" si="29"/>
        <v>40</v>
      </c>
      <c r="ED58">
        <f t="shared" si="29"/>
        <v>22</v>
      </c>
      <c r="EE58">
        <f t="shared" si="29"/>
        <v>50</v>
      </c>
      <c r="EF58">
        <f t="shared" si="29"/>
        <v>37</v>
      </c>
      <c r="EG58">
        <f t="shared" si="29"/>
        <v>56</v>
      </c>
      <c r="EH58">
        <f t="shared" si="29"/>
        <v>60</v>
      </c>
      <c r="EI58">
        <f t="shared" si="29"/>
        <v>44</v>
      </c>
      <c r="EJ58">
        <f t="shared" si="29"/>
        <v>46</v>
      </c>
      <c r="EK58">
        <f t="shared" si="29"/>
        <v>82</v>
      </c>
      <c r="EL58">
        <f t="shared" si="29"/>
        <v>82</v>
      </c>
      <c r="EM58">
        <f t="shared" si="29"/>
        <v>48</v>
      </c>
      <c r="EN58">
        <f t="shared" si="29"/>
        <v>74</v>
      </c>
      <c r="EO58">
        <f t="shared" si="29"/>
        <v>70</v>
      </c>
      <c r="EP58">
        <f t="shared" si="29"/>
        <v>69</v>
      </c>
      <c r="EQ58">
        <f t="shared" si="29"/>
        <v>57</v>
      </c>
      <c r="ER58">
        <f t="shared" si="29"/>
        <v>88</v>
      </c>
      <c r="ES58">
        <f t="shared" si="29"/>
        <v>57</v>
      </c>
      <c r="ET58">
        <f t="shared" si="29"/>
        <v>49</v>
      </c>
      <c r="EU58">
        <f t="shared" si="29"/>
        <v>63</v>
      </c>
      <c r="EV58">
        <f t="shared" si="29"/>
        <v>94</v>
      </c>
      <c r="EW58">
        <f t="shared" si="29"/>
        <v>46</v>
      </c>
      <c r="EX58">
        <f t="shared" si="29"/>
        <v>53</v>
      </c>
      <c r="EY58">
        <f t="shared" si="29"/>
        <v>61</v>
      </c>
      <c r="EZ58">
        <f t="shared" si="29"/>
        <v>111</v>
      </c>
      <c r="FA58">
        <f t="shared" si="29"/>
        <v>103</v>
      </c>
      <c r="FB58">
        <f t="shared" si="29"/>
        <v>87</v>
      </c>
      <c r="FC58">
        <f t="shared" si="29"/>
        <v>48</v>
      </c>
      <c r="FD58">
        <f t="shared" si="29"/>
        <v>73</v>
      </c>
      <c r="FE58">
        <f t="shared" si="29"/>
        <v>43</v>
      </c>
      <c r="FF58">
        <f t="shared" si="29"/>
        <v>73</v>
      </c>
      <c r="FG58">
        <f t="shared" si="29"/>
        <v>128</v>
      </c>
      <c r="FH58">
        <f t="shared" si="29"/>
        <v>92</v>
      </c>
      <c r="FI58">
        <f t="shared" si="29"/>
        <v>95</v>
      </c>
      <c r="FJ58">
        <f t="shared" si="29"/>
        <v>108</v>
      </c>
      <c r="FK58">
        <f t="shared" si="29"/>
        <v>74</v>
      </c>
      <c r="FL58">
        <f t="shared" si="29"/>
        <v>173</v>
      </c>
      <c r="FM58">
        <f t="shared" si="29"/>
        <v>111</v>
      </c>
      <c r="FN58">
        <f t="shared" si="29"/>
        <v>192</v>
      </c>
      <c r="FO58">
        <f t="shared" si="29"/>
        <v>100</v>
      </c>
      <c r="FP58">
        <f t="shared" si="29"/>
        <v>118</v>
      </c>
      <c r="FQ58">
        <f t="shared" si="29"/>
        <v>140</v>
      </c>
      <c r="FR58">
        <f t="shared" si="29"/>
        <v>111</v>
      </c>
      <c r="FS58">
        <f t="shared" si="29"/>
        <v>108</v>
      </c>
      <c r="FT58">
        <f t="shared" si="29"/>
        <v>93</v>
      </c>
      <c r="FU58">
        <f t="shared" si="29"/>
        <v>174</v>
      </c>
      <c r="FV58">
        <f t="shared" si="29"/>
        <v>107</v>
      </c>
      <c r="FW58">
        <f t="shared" si="29"/>
        <v>216</v>
      </c>
      <c r="FX58">
        <f t="shared" si="29"/>
        <v>135</v>
      </c>
      <c r="FY58">
        <f t="shared" si="29"/>
        <v>144</v>
      </c>
      <c r="FZ58">
        <f t="shared" si="29"/>
        <v>85</v>
      </c>
      <c r="GA58">
        <f t="shared" si="29"/>
        <v>140</v>
      </c>
      <c r="GB58">
        <f t="shared" si="29"/>
        <v>195</v>
      </c>
      <c r="GC58">
        <f t="shared" si="29"/>
        <v>572</v>
      </c>
      <c r="GD58">
        <f t="shared" si="29"/>
        <v>153</v>
      </c>
      <c r="GE58">
        <f t="shared" si="29"/>
        <v>250</v>
      </c>
      <c r="GF58">
        <f t="shared" si="29"/>
        <v>312</v>
      </c>
      <c r="GG58">
        <f t="shared" si="29"/>
        <v>114</v>
      </c>
      <c r="GH58">
        <f t="shared" si="29"/>
        <v>298</v>
      </c>
      <c r="GI58">
        <f t="shared" si="29"/>
        <v>190</v>
      </c>
      <c r="GJ58">
        <f t="shared" si="29"/>
        <v>240</v>
      </c>
      <c r="GK58">
        <f t="shared" si="29"/>
        <v>315</v>
      </c>
      <c r="GL58">
        <f t="shared" si="29"/>
        <v>193</v>
      </c>
      <c r="GM58">
        <f t="shared" si="29"/>
        <v>148</v>
      </c>
      <c r="GN58">
        <f t="shared" si="29"/>
        <v>213</v>
      </c>
      <c r="GO58">
        <f t="shared" si="29"/>
        <v>173</v>
      </c>
      <c r="GP58">
        <f t="shared" si="29"/>
        <v>345</v>
      </c>
      <c r="GQ58">
        <f t="shared" si="29"/>
        <v>414</v>
      </c>
      <c r="GR58">
        <f t="shared" si="29"/>
        <v>306</v>
      </c>
      <c r="GS58">
        <f t="shared" si="29"/>
        <v>305</v>
      </c>
      <c r="GT58">
        <f t="shared" si="29"/>
        <v>301</v>
      </c>
      <c r="GU58">
        <f t="shared" si="29"/>
        <v>198</v>
      </c>
      <c r="GV58">
        <f t="shared" si="29"/>
        <v>213</v>
      </c>
      <c r="GW58">
        <f t="shared" si="29"/>
        <v>130</v>
      </c>
      <c r="GX58">
        <f t="shared" si="29"/>
        <v>259</v>
      </c>
      <c r="GY58">
        <f t="shared" si="29"/>
        <v>260</v>
      </c>
      <c r="GZ58">
        <f t="shared" si="29"/>
        <v>286</v>
      </c>
      <c r="HA58">
        <f t="shared" si="29"/>
        <v>121</v>
      </c>
      <c r="HB58">
        <f t="shared" si="29"/>
        <v>162</v>
      </c>
      <c r="HC58">
        <f t="shared" si="29"/>
        <v>143</v>
      </c>
      <c r="HD58">
        <f t="shared" si="29"/>
        <v>282</v>
      </c>
      <c r="HE58">
        <f t="shared" si="29"/>
        <v>159</v>
      </c>
      <c r="HF58">
        <f t="shared" si="29"/>
        <v>195</v>
      </c>
      <c r="HG58">
        <f t="shared" si="29"/>
        <v>225</v>
      </c>
      <c r="HH58">
        <f t="shared" si="29"/>
        <v>144</v>
      </c>
      <c r="HI58">
        <f t="shared" si="29"/>
        <v>72</v>
      </c>
      <c r="HJ58">
        <f t="shared" si="29"/>
        <v>100</v>
      </c>
      <c r="HK58">
        <f t="shared" si="29"/>
        <v>149</v>
      </c>
      <c r="HL58">
        <f t="shared" si="29"/>
        <v>194</v>
      </c>
      <c r="HM58">
        <f t="shared" si="29"/>
        <v>126</v>
      </c>
      <c r="HN58">
        <f t="shared" si="29"/>
        <v>115</v>
      </c>
      <c r="HO58">
        <f t="shared" si="29"/>
        <v>238</v>
      </c>
      <c r="HP58">
        <f t="shared" si="29"/>
        <v>47</v>
      </c>
      <c r="HQ58">
        <f t="shared" si="29"/>
        <v>121</v>
      </c>
      <c r="HR58">
        <f t="shared" si="29"/>
        <v>114</v>
      </c>
      <c r="HS58">
        <f t="shared" si="29"/>
        <v>126</v>
      </c>
      <c r="HT58">
        <f t="shared" si="29"/>
        <v>174</v>
      </c>
      <c r="HU58">
        <f t="shared" si="29"/>
        <v>115</v>
      </c>
      <c r="HV58">
        <f t="shared" si="29"/>
        <v>101</v>
      </c>
      <c r="HW58">
        <f t="shared" si="29"/>
        <v>110</v>
      </c>
      <c r="HX58">
        <f t="shared" si="29"/>
        <v>115</v>
      </c>
      <c r="HY58">
        <f t="shared" si="29"/>
        <v>82</v>
      </c>
      <c r="HZ58">
        <f t="shared" si="29"/>
        <v>82</v>
      </c>
      <c r="IA58">
        <f t="shared" si="29"/>
        <v>97</v>
      </c>
      <c r="IB58">
        <f t="shared" si="29"/>
        <v>113</v>
      </c>
      <c r="IC58">
        <f t="shared" si="29"/>
        <v>49</v>
      </c>
      <c r="ID58">
        <f t="shared" si="29"/>
        <v>20</v>
      </c>
      <c r="IE58">
        <f t="shared" si="29"/>
        <v>52</v>
      </c>
      <c r="IF58">
        <f t="shared" si="29"/>
        <v>142</v>
      </c>
      <c r="IG58">
        <f t="shared" si="29"/>
        <v>64</v>
      </c>
      <c r="IH58">
        <f t="shared" si="29"/>
        <v>67</v>
      </c>
    </row>
    <row r="59" spans="1:242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IH59" si="30">E7-D7</f>
        <v>0</v>
      </c>
      <c r="F59">
        <f t="shared" si="30"/>
        <v>0</v>
      </c>
      <c r="G59">
        <f t="shared" si="30"/>
        <v>0</v>
      </c>
      <c r="H59">
        <f t="shared" si="30"/>
        <v>0</v>
      </c>
      <c r="I59">
        <f t="shared" si="30"/>
        <v>0</v>
      </c>
      <c r="J59">
        <f t="shared" si="30"/>
        <v>0</v>
      </c>
      <c r="K59">
        <f t="shared" si="30"/>
        <v>0</v>
      </c>
      <c r="L59">
        <f t="shared" si="30"/>
        <v>0</v>
      </c>
      <c r="M59">
        <f t="shared" si="30"/>
        <v>0</v>
      </c>
      <c r="N59">
        <f t="shared" si="30"/>
        <v>0</v>
      </c>
      <c r="O59">
        <f t="shared" si="30"/>
        <v>0</v>
      </c>
      <c r="P59">
        <f t="shared" si="30"/>
        <v>0</v>
      </c>
      <c r="Q59">
        <f t="shared" si="30"/>
        <v>0</v>
      </c>
      <c r="R59">
        <f t="shared" si="30"/>
        <v>0</v>
      </c>
      <c r="S59">
        <f t="shared" si="30"/>
        <v>0</v>
      </c>
      <c r="T59">
        <f t="shared" si="30"/>
        <v>0</v>
      </c>
      <c r="U59">
        <f t="shared" si="30"/>
        <v>0</v>
      </c>
      <c r="V59">
        <f t="shared" si="30"/>
        <v>0</v>
      </c>
      <c r="W59">
        <f t="shared" si="30"/>
        <v>0</v>
      </c>
      <c r="X59">
        <f t="shared" si="30"/>
        <v>0</v>
      </c>
      <c r="Y59">
        <f t="shared" si="30"/>
        <v>0</v>
      </c>
      <c r="Z59">
        <f t="shared" si="30"/>
        <v>0</v>
      </c>
      <c r="AA59">
        <f t="shared" si="30"/>
        <v>0</v>
      </c>
      <c r="AB59">
        <f t="shared" si="30"/>
        <v>0</v>
      </c>
      <c r="AC59">
        <f t="shared" si="30"/>
        <v>0</v>
      </c>
      <c r="AD59">
        <f t="shared" si="30"/>
        <v>0</v>
      </c>
      <c r="AE59">
        <f t="shared" si="30"/>
        <v>0</v>
      </c>
      <c r="AF59">
        <f t="shared" si="30"/>
        <v>0</v>
      </c>
      <c r="AG59">
        <f t="shared" si="30"/>
        <v>0</v>
      </c>
      <c r="AH59">
        <f t="shared" si="30"/>
        <v>0</v>
      </c>
      <c r="AI59">
        <f t="shared" si="30"/>
        <v>0</v>
      </c>
      <c r="AJ59">
        <f t="shared" si="30"/>
        <v>0</v>
      </c>
      <c r="AK59">
        <f t="shared" si="30"/>
        <v>0</v>
      </c>
      <c r="AL59">
        <f t="shared" si="30"/>
        <v>0</v>
      </c>
      <c r="AM59">
        <f t="shared" si="30"/>
        <v>0</v>
      </c>
      <c r="AN59">
        <f t="shared" si="30"/>
        <v>0</v>
      </c>
      <c r="AO59">
        <f t="shared" si="30"/>
        <v>0</v>
      </c>
      <c r="AP59">
        <f t="shared" si="30"/>
        <v>0</v>
      </c>
      <c r="AQ59">
        <f t="shared" si="30"/>
        <v>0</v>
      </c>
      <c r="AR59">
        <f t="shared" si="30"/>
        <v>1</v>
      </c>
      <c r="AS59">
        <f t="shared" si="30"/>
        <v>1</v>
      </c>
      <c r="AT59">
        <f t="shared" si="30"/>
        <v>1</v>
      </c>
      <c r="AU59">
        <f t="shared" si="30"/>
        <v>2</v>
      </c>
      <c r="AV59">
        <f t="shared" si="30"/>
        <v>5</v>
      </c>
      <c r="AW59">
        <f t="shared" si="30"/>
        <v>7</v>
      </c>
      <c r="AX59">
        <f t="shared" si="30"/>
        <v>11</v>
      </c>
      <c r="AY59">
        <f t="shared" si="30"/>
        <v>7</v>
      </c>
      <c r="AZ59">
        <f t="shared" si="30"/>
        <v>19</v>
      </c>
      <c r="BA59">
        <f t="shared" si="30"/>
        <v>1</v>
      </c>
      <c r="BB59">
        <f t="shared" si="30"/>
        <v>78</v>
      </c>
      <c r="BC59">
        <f t="shared" si="30"/>
        <v>62</v>
      </c>
      <c r="BD59">
        <f t="shared" si="30"/>
        <v>94</v>
      </c>
      <c r="BE59">
        <f t="shared" si="30"/>
        <v>53</v>
      </c>
      <c r="BF59">
        <f t="shared" si="30"/>
        <v>191</v>
      </c>
      <c r="BG59">
        <f t="shared" si="30"/>
        <v>90</v>
      </c>
      <c r="BH59">
        <f t="shared" si="30"/>
        <v>207</v>
      </c>
      <c r="BI59">
        <f t="shared" si="30"/>
        <v>213</v>
      </c>
      <c r="BJ59">
        <f t="shared" si="30"/>
        <v>332</v>
      </c>
      <c r="BK59">
        <f t="shared" si="30"/>
        <v>397</v>
      </c>
      <c r="BL59">
        <f t="shared" si="30"/>
        <v>539</v>
      </c>
      <c r="BM59">
        <f t="shared" si="30"/>
        <v>497</v>
      </c>
      <c r="BN59">
        <f t="shared" si="30"/>
        <v>839</v>
      </c>
      <c r="BO59">
        <f t="shared" si="30"/>
        <v>718</v>
      </c>
      <c r="BP59">
        <f t="shared" si="30"/>
        <v>773</v>
      </c>
      <c r="BQ59">
        <f t="shared" si="30"/>
        <v>844</v>
      </c>
      <c r="BR59">
        <f t="shared" si="30"/>
        <v>821</v>
      </c>
      <c r="BS59">
        <f t="shared" si="30"/>
        <v>913</v>
      </c>
      <c r="BT59">
        <f t="shared" si="30"/>
        <v>748</v>
      </c>
      <c r="BU59">
        <f t="shared" si="30"/>
        <v>923</v>
      </c>
      <c r="BV59">
        <f t="shared" si="30"/>
        <v>961</v>
      </c>
      <c r="BW59">
        <f t="shared" si="30"/>
        <v>850</v>
      </c>
      <c r="BX59">
        <f t="shared" si="30"/>
        <v>749</v>
      </c>
      <c r="BY59">
        <f t="shared" si="30"/>
        <v>694</v>
      </c>
      <c r="BZ59">
        <f t="shared" si="30"/>
        <v>700</v>
      </c>
      <c r="CA59">
        <f t="shared" si="30"/>
        <v>704</v>
      </c>
      <c r="CB59">
        <f t="shared" si="30"/>
        <v>747</v>
      </c>
      <c r="CC59">
        <f t="shared" si="30"/>
        <v>655</v>
      </c>
      <c r="CD59">
        <f t="shared" si="30"/>
        <v>634</v>
      </c>
      <c r="CE59">
        <f t="shared" si="30"/>
        <v>525</v>
      </c>
      <c r="CF59">
        <f t="shared" si="30"/>
        <v>603</v>
      </c>
      <c r="CG59">
        <f t="shared" si="30"/>
        <v>547</v>
      </c>
      <c r="CH59">
        <f t="shared" si="30"/>
        <v>300</v>
      </c>
      <c r="CI59">
        <f t="shared" si="30"/>
        <v>652</v>
      </c>
      <c r="CJ59">
        <f t="shared" si="30"/>
        <v>607</v>
      </c>
      <c r="CK59">
        <f t="shared" si="30"/>
        <v>687</v>
      </c>
      <c r="CL59">
        <f t="shared" si="30"/>
        <v>41</v>
      </c>
      <c r="CM59">
        <f t="shared" si="30"/>
        <v>410</v>
      </c>
      <c r="CN59">
        <f t="shared" si="30"/>
        <v>399</v>
      </c>
      <c r="CO59">
        <f t="shared" si="30"/>
        <v>430</v>
      </c>
      <c r="CP59">
        <f t="shared" si="30"/>
        <v>435</v>
      </c>
      <c r="CQ59">
        <f t="shared" si="30"/>
        <v>440</v>
      </c>
      <c r="CR59">
        <f t="shared" si="30"/>
        <v>367</v>
      </c>
      <c r="CS59">
        <f t="shared" si="30"/>
        <v>378</v>
      </c>
      <c r="CT59">
        <f t="shared" si="30"/>
        <v>288</v>
      </c>
      <c r="CU59">
        <f t="shared" si="30"/>
        <v>331</v>
      </c>
      <c r="CV59">
        <f t="shared" si="30"/>
        <v>301</v>
      </c>
      <c r="CW59">
        <f t="shared" si="30"/>
        <v>453</v>
      </c>
      <c r="CX59">
        <f t="shared" si="30"/>
        <v>268</v>
      </c>
      <c r="CY59">
        <f t="shared" si="30"/>
        <v>0</v>
      </c>
      <c r="CZ59">
        <f t="shared" si="30"/>
        <v>557</v>
      </c>
      <c r="DA59">
        <f t="shared" si="30"/>
        <v>164</v>
      </c>
      <c r="DB59">
        <f t="shared" si="30"/>
        <v>164</v>
      </c>
      <c r="DC59">
        <f t="shared" si="30"/>
        <v>185</v>
      </c>
      <c r="DD59">
        <f t="shared" si="30"/>
        <v>244</v>
      </c>
      <c r="DE59">
        <f t="shared" si="30"/>
        <v>213</v>
      </c>
      <c r="DF59">
        <f t="shared" si="30"/>
        <v>229</v>
      </c>
      <c r="DG59">
        <f t="shared" si="30"/>
        <v>179</v>
      </c>
      <c r="DH59">
        <f t="shared" si="30"/>
        <v>143</v>
      </c>
      <c r="DI59">
        <f t="shared" si="30"/>
        <v>123</v>
      </c>
      <c r="DJ59">
        <f t="shared" si="30"/>
        <v>176</v>
      </c>
      <c r="DK59">
        <f t="shared" si="30"/>
        <v>184</v>
      </c>
      <c r="DL59">
        <f t="shared" si="30"/>
        <v>217</v>
      </c>
      <c r="DM59">
        <f t="shared" si="30"/>
        <v>138</v>
      </c>
      <c r="DN59">
        <f t="shared" si="30"/>
        <v>104</v>
      </c>
      <c r="DO59">
        <f t="shared" si="30"/>
        <v>0</v>
      </c>
      <c r="DP59">
        <f t="shared" si="30"/>
        <v>146</v>
      </c>
      <c r="DQ59">
        <f t="shared" si="30"/>
        <v>69</v>
      </c>
      <c r="DR59">
        <f t="shared" si="30"/>
        <v>110</v>
      </c>
      <c r="DS59">
        <f t="shared" si="30"/>
        <v>52</v>
      </c>
      <c r="DT59">
        <f t="shared" si="30"/>
        <v>688</v>
      </c>
      <c r="DU59">
        <f t="shared" si="30"/>
        <v>50</v>
      </c>
      <c r="DV59">
        <f t="shared" si="30"/>
        <v>74</v>
      </c>
      <c r="DW59">
        <f t="shared" si="30"/>
        <v>-1918</v>
      </c>
      <c r="DX59">
        <f t="shared" si="30"/>
        <v>283</v>
      </c>
      <c r="DY59">
        <f t="shared" si="30"/>
        <v>0</v>
      </c>
      <c r="DZ59">
        <f t="shared" si="30"/>
        <v>2</v>
      </c>
      <c r="EA59">
        <f t="shared" si="30"/>
        <v>2</v>
      </c>
      <c r="EB59">
        <f t="shared" si="30"/>
        <v>4</v>
      </c>
      <c r="EC59">
        <f t="shared" si="30"/>
        <v>2</v>
      </c>
      <c r="ED59">
        <f t="shared" si="30"/>
        <v>0</v>
      </c>
      <c r="EE59">
        <f t="shared" si="30"/>
        <v>0</v>
      </c>
      <c r="EF59">
        <f t="shared" si="30"/>
        <v>1</v>
      </c>
      <c r="EG59">
        <f t="shared" si="30"/>
        <v>5</v>
      </c>
      <c r="EH59">
        <f t="shared" si="30"/>
        <v>1</v>
      </c>
      <c r="EI59">
        <f t="shared" si="30"/>
        <v>1</v>
      </c>
      <c r="EJ59">
        <f t="shared" si="30"/>
        <v>1</v>
      </c>
      <c r="EK59">
        <f t="shared" si="30"/>
        <v>0</v>
      </c>
      <c r="EL59">
        <f t="shared" si="30"/>
        <v>0</v>
      </c>
      <c r="EM59">
        <f t="shared" si="30"/>
        <v>0</v>
      </c>
      <c r="EN59">
        <f t="shared" si="30"/>
        <v>0</v>
      </c>
      <c r="EO59">
        <f t="shared" si="30"/>
        <v>0</v>
      </c>
      <c r="EP59">
        <f t="shared" si="30"/>
        <v>0</v>
      </c>
      <c r="EQ59">
        <f t="shared" si="30"/>
        <v>0</v>
      </c>
      <c r="ER59">
        <f t="shared" si="30"/>
        <v>0</v>
      </c>
      <c r="ES59">
        <f t="shared" si="30"/>
        <v>0</v>
      </c>
      <c r="ET59">
        <f t="shared" si="30"/>
        <v>0</v>
      </c>
      <c r="EU59">
        <f t="shared" si="30"/>
        <v>0</v>
      </c>
      <c r="EV59">
        <f t="shared" si="30"/>
        <v>1179</v>
      </c>
      <c r="EW59">
        <f t="shared" si="30"/>
        <v>7</v>
      </c>
      <c r="EX59">
        <f t="shared" si="30"/>
        <v>1</v>
      </c>
      <c r="EY59">
        <f t="shared" si="30"/>
        <v>1</v>
      </c>
      <c r="EZ59">
        <f t="shared" si="30"/>
        <v>1</v>
      </c>
      <c r="FA59">
        <f t="shared" si="30"/>
        <v>2</v>
      </c>
      <c r="FB59">
        <f t="shared" si="30"/>
        <v>3</v>
      </c>
      <c r="FC59">
        <f t="shared" si="30"/>
        <v>8</v>
      </c>
      <c r="FD59">
        <f t="shared" si="30"/>
        <v>3</v>
      </c>
      <c r="FE59">
        <f t="shared" si="30"/>
        <v>2</v>
      </c>
      <c r="FF59">
        <f t="shared" si="30"/>
        <v>3</v>
      </c>
      <c r="FG59">
        <f t="shared" si="30"/>
        <v>9</v>
      </c>
      <c r="FH59">
        <f t="shared" si="30"/>
        <v>9</v>
      </c>
      <c r="FI59">
        <f t="shared" si="30"/>
        <v>4</v>
      </c>
      <c r="FJ59">
        <f t="shared" si="30"/>
        <v>17</v>
      </c>
      <c r="FK59">
        <f t="shared" si="30"/>
        <v>0</v>
      </c>
      <c r="FL59">
        <f t="shared" si="30"/>
        <v>0</v>
      </c>
      <c r="FM59">
        <f t="shared" si="30"/>
        <v>3</v>
      </c>
      <c r="FN59">
        <f t="shared" si="30"/>
        <v>4</v>
      </c>
      <c r="FO59">
        <f t="shared" si="30"/>
        <v>4</v>
      </c>
      <c r="FP59">
        <f t="shared" si="30"/>
        <v>5</v>
      </c>
      <c r="FQ59">
        <f t="shared" si="30"/>
        <v>2</v>
      </c>
      <c r="FR59">
        <f t="shared" si="30"/>
        <v>0</v>
      </c>
      <c r="FS59">
        <f t="shared" si="30"/>
        <v>0</v>
      </c>
      <c r="FT59">
        <f t="shared" si="30"/>
        <v>3</v>
      </c>
      <c r="FU59">
        <f t="shared" si="30"/>
        <v>3</v>
      </c>
      <c r="FV59">
        <f t="shared" si="30"/>
        <v>4</v>
      </c>
      <c r="FW59">
        <f t="shared" si="30"/>
        <v>3</v>
      </c>
      <c r="FX59">
        <f t="shared" si="30"/>
        <v>4</v>
      </c>
      <c r="FY59">
        <f t="shared" si="30"/>
        <v>0</v>
      </c>
      <c r="FZ59">
        <f t="shared" si="30"/>
        <v>0</v>
      </c>
      <c r="GA59">
        <f t="shared" si="30"/>
        <v>2</v>
      </c>
      <c r="GB59">
        <f t="shared" si="30"/>
        <v>2</v>
      </c>
      <c r="GC59">
        <f t="shared" si="30"/>
        <v>2</v>
      </c>
      <c r="GD59">
        <f t="shared" si="30"/>
        <v>3</v>
      </c>
      <c r="GE59">
        <f t="shared" si="30"/>
        <v>3</v>
      </c>
      <c r="GF59">
        <f t="shared" si="30"/>
        <v>0</v>
      </c>
      <c r="GG59">
        <f t="shared" si="30"/>
        <v>0</v>
      </c>
      <c r="GH59">
        <f t="shared" si="30"/>
        <v>2</v>
      </c>
      <c r="GI59">
        <f t="shared" si="30"/>
        <v>2</v>
      </c>
      <c r="GJ59">
        <f t="shared" si="30"/>
        <v>5</v>
      </c>
      <c r="GK59">
        <f t="shared" si="30"/>
        <v>2</v>
      </c>
      <c r="GL59">
        <f t="shared" si="30"/>
        <v>2</v>
      </c>
      <c r="GM59">
        <f t="shared" si="30"/>
        <v>0</v>
      </c>
      <c r="GN59">
        <f t="shared" si="30"/>
        <v>0</v>
      </c>
      <c r="GO59">
        <f t="shared" si="30"/>
        <v>27</v>
      </c>
      <c r="GP59">
        <f t="shared" si="30"/>
        <v>26</v>
      </c>
      <c r="GQ59">
        <f t="shared" si="30"/>
        <v>1</v>
      </c>
      <c r="GR59">
        <f t="shared" si="30"/>
        <v>1</v>
      </c>
      <c r="GS59">
        <f t="shared" si="30"/>
        <v>3</v>
      </c>
      <c r="GT59">
        <f t="shared" si="30"/>
        <v>0</v>
      </c>
      <c r="GU59">
        <f t="shared" si="30"/>
        <v>0</v>
      </c>
      <c r="GV59">
        <f t="shared" si="30"/>
        <v>73</v>
      </c>
      <c r="GW59">
        <f t="shared" si="30"/>
        <v>5</v>
      </c>
      <c r="GX59">
        <f t="shared" si="30"/>
        <v>-2</v>
      </c>
      <c r="GY59">
        <f t="shared" si="30"/>
        <v>26</v>
      </c>
      <c r="GZ59">
        <f t="shared" si="30"/>
        <v>12</v>
      </c>
      <c r="HA59">
        <f t="shared" si="30"/>
        <v>0</v>
      </c>
      <c r="HB59">
        <f t="shared" si="30"/>
        <v>0</v>
      </c>
      <c r="HC59">
        <f t="shared" si="30"/>
        <v>29</v>
      </c>
      <c r="HD59">
        <f t="shared" si="30"/>
        <v>24</v>
      </c>
      <c r="HE59">
        <f t="shared" si="30"/>
        <v>127</v>
      </c>
      <c r="HF59">
        <f t="shared" si="30"/>
        <v>16</v>
      </c>
      <c r="HG59">
        <f t="shared" si="30"/>
        <v>25</v>
      </c>
      <c r="HH59">
        <f t="shared" si="30"/>
        <v>0</v>
      </c>
      <c r="HI59">
        <f t="shared" si="30"/>
        <v>0</v>
      </c>
      <c r="HJ59">
        <f t="shared" si="30"/>
        <v>34</v>
      </c>
      <c r="HK59">
        <f t="shared" si="30"/>
        <v>52</v>
      </c>
      <c r="HL59">
        <f t="shared" si="30"/>
        <v>47</v>
      </c>
      <c r="HM59">
        <f t="shared" si="30"/>
        <v>25</v>
      </c>
      <c r="HN59">
        <f t="shared" si="30"/>
        <v>15</v>
      </c>
      <c r="HO59">
        <f t="shared" si="30"/>
        <v>0</v>
      </c>
      <c r="HP59">
        <f t="shared" si="30"/>
        <v>0</v>
      </c>
      <c r="HQ59">
        <f t="shared" si="30"/>
        <v>83</v>
      </c>
      <c r="HR59">
        <f t="shared" si="30"/>
        <v>58</v>
      </c>
      <c r="HS59">
        <f t="shared" si="30"/>
        <v>42</v>
      </c>
      <c r="HT59">
        <f t="shared" si="30"/>
        <v>40</v>
      </c>
      <c r="HU59">
        <f t="shared" si="30"/>
        <v>184</v>
      </c>
      <c r="HV59">
        <f t="shared" si="30"/>
        <v>0</v>
      </c>
      <c r="HW59">
        <f t="shared" si="30"/>
        <v>0</v>
      </c>
      <c r="HX59">
        <f t="shared" si="30"/>
        <v>98</v>
      </c>
      <c r="HY59">
        <f t="shared" si="30"/>
        <v>78</v>
      </c>
      <c r="HZ59">
        <f t="shared" si="30"/>
        <v>34</v>
      </c>
      <c r="IA59">
        <f t="shared" si="30"/>
        <v>71</v>
      </c>
      <c r="IB59">
        <f t="shared" si="30"/>
        <v>48</v>
      </c>
      <c r="IC59">
        <f t="shared" si="30"/>
        <v>0</v>
      </c>
      <c r="ID59">
        <f t="shared" si="30"/>
        <v>0</v>
      </c>
      <c r="IE59">
        <f t="shared" si="30"/>
        <v>101</v>
      </c>
      <c r="IF59">
        <f t="shared" si="30"/>
        <v>156</v>
      </c>
      <c r="IG59">
        <f t="shared" si="30"/>
        <v>239</v>
      </c>
      <c r="IH59">
        <f t="shared" si="30"/>
        <v>162</v>
      </c>
    </row>
    <row r="60" spans="1:242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31">E8-D8</f>
        <v>0</v>
      </c>
      <c r="F60">
        <f t="shared" si="31"/>
        <v>0</v>
      </c>
      <c r="G60">
        <f t="shared" si="31"/>
        <v>0</v>
      </c>
      <c r="H60">
        <f t="shared" si="31"/>
        <v>0</v>
      </c>
      <c r="I60">
        <f t="shared" si="31"/>
        <v>0</v>
      </c>
      <c r="J60">
        <f t="shared" si="31"/>
        <v>0</v>
      </c>
      <c r="K60">
        <f t="shared" si="31"/>
        <v>0</v>
      </c>
      <c r="L60">
        <f t="shared" si="31"/>
        <v>0</v>
      </c>
      <c r="M60">
        <f t="shared" si="31"/>
        <v>0</v>
      </c>
      <c r="N60">
        <f t="shared" si="31"/>
        <v>0</v>
      </c>
      <c r="O60">
        <f t="shared" si="31"/>
        <v>0</v>
      </c>
      <c r="P60">
        <f t="shared" si="31"/>
        <v>0</v>
      </c>
      <c r="Q60">
        <f t="shared" si="31"/>
        <v>0</v>
      </c>
      <c r="R60">
        <f t="shared" si="31"/>
        <v>0</v>
      </c>
      <c r="S60">
        <f t="shared" si="31"/>
        <v>0</v>
      </c>
      <c r="T60">
        <f t="shared" si="31"/>
        <v>0</v>
      </c>
      <c r="U60">
        <f t="shared" si="31"/>
        <v>0</v>
      </c>
      <c r="V60">
        <f t="shared" si="31"/>
        <v>0</v>
      </c>
      <c r="W60">
        <f t="shared" si="31"/>
        <v>0</v>
      </c>
      <c r="X60">
        <f t="shared" si="31"/>
        <v>0</v>
      </c>
      <c r="Y60">
        <f t="shared" si="31"/>
        <v>0</v>
      </c>
      <c r="Z60">
        <f t="shared" si="31"/>
        <v>0</v>
      </c>
      <c r="AA60">
        <f t="shared" si="31"/>
        <v>1</v>
      </c>
      <c r="AB60">
        <f t="shared" si="31"/>
        <v>0</v>
      </c>
      <c r="AC60">
        <f t="shared" si="31"/>
        <v>0</v>
      </c>
      <c r="AD60">
        <f t="shared" si="31"/>
        <v>0</v>
      </c>
      <c r="AE60">
        <f t="shared" si="31"/>
        <v>0</v>
      </c>
      <c r="AF60">
        <f t="shared" si="31"/>
        <v>0</v>
      </c>
      <c r="AG60">
        <f t="shared" si="31"/>
        <v>0</v>
      </c>
      <c r="AH60">
        <f t="shared" si="31"/>
        <v>0</v>
      </c>
      <c r="AI60">
        <f t="shared" si="31"/>
        <v>0</v>
      </c>
      <c r="AJ60">
        <f t="shared" si="31"/>
        <v>0</v>
      </c>
      <c r="AK60">
        <f t="shared" si="31"/>
        <v>0</v>
      </c>
      <c r="AL60">
        <f t="shared" si="31"/>
        <v>1</v>
      </c>
      <c r="AM60">
        <f t="shared" si="31"/>
        <v>0</v>
      </c>
      <c r="AN60">
        <f t="shared" si="31"/>
        <v>0</v>
      </c>
      <c r="AO60">
        <f t="shared" si="31"/>
        <v>0</v>
      </c>
      <c r="AP60">
        <f t="shared" si="31"/>
        <v>0</v>
      </c>
      <c r="AQ60">
        <f t="shared" si="31"/>
        <v>1</v>
      </c>
      <c r="AR60">
        <f t="shared" si="31"/>
        <v>1</v>
      </c>
      <c r="AS60">
        <f t="shared" si="31"/>
        <v>0</v>
      </c>
      <c r="AT60">
        <f t="shared" si="31"/>
        <v>2</v>
      </c>
      <c r="AU60">
        <f t="shared" si="31"/>
        <v>3</v>
      </c>
      <c r="AV60">
        <f t="shared" si="31"/>
        <v>2</v>
      </c>
      <c r="AW60">
        <f t="shared" si="31"/>
        <v>8</v>
      </c>
      <c r="AX60">
        <f t="shared" si="31"/>
        <v>0</v>
      </c>
      <c r="AY60">
        <f t="shared" si="31"/>
        <v>14</v>
      </c>
      <c r="AZ60">
        <f t="shared" si="31"/>
        <v>15</v>
      </c>
      <c r="BA60">
        <f t="shared" si="31"/>
        <v>0</v>
      </c>
      <c r="BB60">
        <f t="shared" si="31"/>
        <v>31</v>
      </c>
      <c r="BC60">
        <f t="shared" si="31"/>
        <v>12</v>
      </c>
      <c r="BD60">
        <f t="shared" si="31"/>
        <v>0</v>
      </c>
      <c r="BE60">
        <f t="shared" si="31"/>
        <v>58</v>
      </c>
      <c r="BF60">
        <f t="shared" si="31"/>
        <v>0</v>
      </c>
      <c r="BG60">
        <f t="shared" si="31"/>
        <v>0</v>
      </c>
      <c r="BH60">
        <f t="shared" si="31"/>
        <v>95</v>
      </c>
      <c r="BI60">
        <f t="shared" si="31"/>
        <v>207</v>
      </c>
      <c r="BJ60">
        <f t="shared" si="31"/>
        <v>112</v>
      </c>
      <c r="BK60">
        <f t="shared" si="31"/>
        <v>113</v>
      </c>
      <c r="BL60">
        <f t="shared" si="31"/>
        <v>186</v>
      </c>
      <c r="BM60">
        <f t="shared" si="31"/>
        <v>240</v>
      </c>
      <c r="BN60">
        <f t="shared" si="31"/>
        <v>231</v>
      </c>
      <c r="BO60">
        <f t="shared" si="31"/>
        <v>365</v>
      </c>
      <c r="BP60">
        <f t="shared" si="31"/>
        <v>299</v>
      </c>
      <c r="BQ60">
        <f t="shared" ref="BQ60:IH60" si="32">BQ8-BP8</f>
        <v>320</v>
      </c>
      <c r="BR60">
        <f t="shared" si="32"/>
        <v>294</v>
      </c>
      <c r="BS60">
        <f t="shared" si="32"/>
        <v>419</v>
      </c>
      <c r="BT60">
        <f t="shared" si="32"/>
        <v>502</v>
      </c>
      <c r="BU60">
        <f t="shared" si="32"/>
        <v>882</v>
      </c>
      <c r="BV60">
        <f t="shared" si="32"/>
        <v>984</v>
      </c>
      <c r="BW60">
        <f t="shared" si="32"/>
        <v>1122</v>
      </c>
      <c r="BX60">
        <f t="shared" si="32"/>
        <v>1054</v>
      </c>
      <c r="BY60">
        <f t="shared" si="32"/>
        <v>519</v>
      </c>
      <c r="BZ60">
        <f t="shared" si="32"/>
        <v>833</v>
      </c>
      <c r="CA60">
        <f t="shared" si="32"/>
        <v>1417</v>
      </c>
      <c r="CB60">
        <f t="shared" si="32"/>
        <v>544</v>
      </c>
      <c r="CC60">
        <f t="shared" si="32"/>
        <v>1341</v>
      </c>
      <c r="CD60">
        <f t="shared" si="32"/>
        <v>987</v>
      </c>
      <c r="CE60">
        <f t="shared" si="32"/>
        <v>636</v>
      </c>
      <c r="CF60">
        <f t="shared" si="32"/>
        <v>561</v>
      </c>
      <c r="CG60">
        <f t="shared" si="32"/>
        <v>574</v>
      </c>
      <c r="CH60">
        <f t="shared" si="32"/>
        <v>745</v>
      </c>
      <c r="CI60">
        <f t="shared" si="32"/>
        <v>1438</v>
      </c>
      <c r="CJ60">
        <f t="shared" si="32"/>
        <v>753</v>
      </c>
      <c r="CK60">
        <f t="shared" si="32"/>
        <v>761</v>
      </c>
      <c r="CL60">
        <f t="shared" si="32"/>
        <v>642</v>
      </c>
      <c r="CM60">
        <f t="shared" si="32"/>
        <v>395</v>
      </c>
      <c r="CN60">
        <f t="shared" si="32"/>
        <v>547</v>
      </c>
      <c r="CO60">
        <f t="shared" si="32"/>
        <v>531</v>
      </c>
      <c r="CP60">
        <f t="shared" si="32"/>
        <v>544</v>
      </c>
      <c r="CQ60">
        <f t="shared" si="32"/>
        <v>516</v>
      </c>
      <c r="CR60">
        <f t="shared" si="32"/>
        <v>390</v>
      </c>
      <c r="CS60">
        <f t="shared" si="32"/>
        <v>369</v>
      </c>
      <c r="CT60">
        <f t="shared" si="32"/>
        <v>242</v>
      </c>
      <c r="CU60">
        <f t="shared" si="32"/>
        <v>437</v>
      </c>
      <c r="CV60">
        <f t="shared" si="32"/>
        <v>367</v>
      </c>
      <c r="CW60">
        <f t="shared" si="32"/>
        <v>427</v>
      </c>
      <c r="CX60">
        <f t="shared" si="32"/>
        <v>289</v>
      </c>
      <c r="CY60">
        <f t="shared" si="32"/>
        <v>218</v>
      </c>
      <c r="CZ60">
        <f t="shared" si="32"/>
        <v>166</v>
      </c>
      <c r="DA60">
        <f t="shared" si="32"/>
        <v>137</v>
      </c>
      <c r="DB60">
        <f t="shared" si="32"/>
        <v>304</v>
      </c>
      <c r="DC60">
        <f t="shared" si="32"/>
        <v>333</v>
      </c>
      <c r="DD60">
        <f t="shared" si="32"/>
        <v>275</v>
      </c>
      <c r="DE60">
        <f t="shared" si="32"/>
        <v>178</v>
      </c>
      <c r="DF60">
        <f t="shared" si="32"/>
        <v>243</v>
      </c>
      <c r="DG60">
        <f t="shared" si="32"/>
        <v>80</v>
      </c>
      <c r="DH60">
        <f t="shared" si="32"/>
        <v>70</v>
      </c>
      <c r="DI60">
        <f t="shared" si="32"/>
        <v>263</v>
      </c>
      <c r="DJ60">
        <f t="shared" si="32"/>
        <v>348</v>
      </c>
      <c r="DK60">
        <f t="shared" si="32"/>
        <v>83</v>
      </c>
      <c r="DL60">
        <f t="shared" si="32"/>
        <v>351</v>
      </c>
      <c r="DM60">
        <f t="shared" si="32"/>
        <v>104</v>
      </c>
      <c r="DN60">
        <f t="shared" si="32"/>
        <v>0</v>
      </c>
      <c r="DO60">
        <f t="shared" si="32"/>
        <v>579</v>
      </c>
      <c r="DP60">
        <f t="shared" si="32"/>
        <v>131</v>
      </c>
      <c r="DQ60">
        <f t="shared" si="32"/>
        <v>-217</v>
      </c>
      <c r="DR60">
        <f t="shared" si="32"/>
        <v>110</v>
      </c>
      <c r="DS60">
        <f t="shared" si="32"/>
        <v>83</v>
      </c>
      <c r="DT60">
        <f t="shared" si="32"/>
        <v>74</v>
      </c>
      <c r="DU60">
        <f t="shared" si="32"/>
        <v>43</v>
      </c>
      <c r="DV60">
        <f t="shared" si="32"/>
        <v>35</v>
      </c>
      <c r="DW60">
        <f t="shared" si="32"/>
        <v>90</v>
      </c>
      <c r="DX60">
        <f t="shared" si="32"/>
        <v>73</v>
      </c>
      <c r="DY60">
        <f t="shared" si="32"/>
        <v>66</v>
      </c>
      <c r="DZ60">
        <f t="shared" si="32"/>
        <v>66</v>
      </c>
      <c r="EA60">
        <f t="shared" si="32"/>
        <v>52</v>
      </c>
      <c r="EB60">
        <f t="shared" si="32"/>
        <v>57</v>
      </c>
      <c r="EC60">
        <f t="shared" si="32"/>
        <v>31</v>
      </c>
      <c r="ED60">
        <f t="shared" si="32"/>
        <v>31</v>
      </c>
      <c r="EE60">
        <f t="shared" si="32"/>
        <v>107</v>
      </c>
      <c r="EF60">
        <f t="shared" si="32"/>
        <v>81</v>
      </c>
      <c r="EG60">
        <f t="shared" si="32"/>
        <v>44</v>
      </c>
      <c r="EH60">
        <f t="shared" si="32"/>
        <v>46</v>
      </c>
      <c r="EI60">
        <f t="shared" si="32"/>
        <v>31</v>
      </c>
      <c r="EJ60">
        <f t="shared" si="32"/>
        <v>13</v>
      </c>
      <c r="EK60">
        <f t="shared" si="32"/>
        <v>54</v>
      </c>
      <c r="EL60">
        <f t="shared" si="32"/>
        <v>87</v>
      </c>
      <c r="EM60">
        <f t="shared" si="32"/>
        <v>23</v>
      </c>
      <c r="EN60">
        <f t="shared" si="32"/>
        <v>27</v>
      </c>
      <c r="EO60">
        <f t="shared" si="32"/>
        <v>28</v>
      </c>
      <c r="EP60">
        <f t="shared" si="32"/>
        <v>24</v>
      </c>
      <c r="EQ60">
        <f t="shared" si="32"/>
        <v>9</v>
      </c>
      <c r="ER60">
        <f t="shared" si="32"/>
        <v>29</v>
      </c>
      <c r="ES60">
        <f t="shared" si="32"/>
        <v>111</v>
      </c>
      <c r="ET60">
        <f t="shared" si="32"/>
        <v>28</v>
      </c>
      <c r="EU60">
        <f t="shared" si="32"/>
        <v>28</v>
      </c>
      <c r="EV60">
        <f t="shared" si="32"/>
        <v>14</v>
      </c>
      <c r="EW60">
        <f t="shared" si="32"/>
        <v>16</v>
      </c>
      <c r="EX60">
        <f t="shared" si="32"/>
        <v>7</v>
      </c>
      <c r="EY60">
        <f t="shared" si="32"/>
        <v>23</v>
      </c>
      <c r="EZ60">
        <f t="shared" si="32"/>
        <v>57</v>
      </c>
      <c r="FA60">
        <f t="shared" si="32"/>
        <v>11</v>
      </c>
      <c r="FB60">
        <f t="shared" si="32"/>
        <v>21</v>
      </c>
      <c r="FC60">
        <f t="shared" si="32"/>
        <v>26</v>
      </c>
      <c r="FD60">
        <f t="shared" si="32"/>
        <v>0</v>
      </c>
      <c r="FE60">
        <f t="shared" si="32"/>
        <v>0</v>
      </c>
      <c r="FF60">
        <f t="shared" si="32"/>
        <v>35</v>
      </c>
      <c r="FG60">
        <f t="shared" si="32"/>
        <v>30</v>
      </c>
      <c r="FH60">
        <f t="shared" si="32"/>
        <v>18</v>
      </c>
      <c r="FI60">
        <f t="shared" si="32"/>
        <v>14</v>
      </c>
      <c r="FJ60">
        <f t="shared" si="32"/>
        <v>18</v>
      </c>
      <c r="FK60">
        <f t="shared" si="32"/>
        <v>0</v>
      </c>
      <c r="FL60">
        <f t="shared" si="32"/>
        <v>0</v>
      </c>
      <c r="FM60">
        <f t="shared" si="32"/>
        <v>27</v>
      </c>
      <c r="FN60">
        <f t="shared" si="32"/>
        <v>13</v>
      </c>
      <c r="FO60">
        <f t="shared" si="32"/>
        <v>0</v>
      </c>
      <c r="FP60">
        <f t="shared" si="32"/>
        <v>46</v>
      </c>
      <c r="FQ60">
        <f t="shared" si="32"/>
        <v>25</v>
      </c>
      <c r="FR60">
        <f t="shared" si="32"/>
        <v>0</v>
      </c>
      <c r="FS60">
        <f t="shared" si="32"/>
        <v>0</v>
      </c>
      <c r="FT60">
        <f t="shared" si="32"/>
        <v>25</v>
      </c>
      <c r="FU60">
        <f t="shared" si="32"/>
        <v>0</v>
      </c>
      <c r="FV60">
        <f t="shared" si="32"/>
        <v>91</v>
      </c>
      <c r="FW60">
        <f t="shared" si="32"/>
        <v>18</v>
      </c>
      <c r="FX60">
        <f t="shared" si="32"/>
        <v>14</v>
      </c>
      <c r="FY60">
        <f t="shared" si="32"/>
        <v>0</v>
      </c>
      <c r="FZ60">
        <f t="shared" si="32"/>
        <v>0</v>
      </c>
      <c r="GA60">
        <f t="shared" si="32"/>
        <v>25</v>
      </c>
      <c r="GB60">
        <f t="shared" si="32"/>
        <v>-12</v>
      </c>
      <c r="GC60">
        <f t="shared" si="32"/>
        <v>7</v>
      </c>
      <c r="GD60">
        <f t="shared" si="32"/>
        <v>10</v>
      </c>
      <c r="GE60">
        <f t="shared" si="32"/>
        <v>10</v>
      </c>
      <c r="GF60">
        <f t="shared" si="32"/>
        <v>0</v>
      </c>
      <c r="GG60">
        <f t="shared" si="32"/>
        <v>0</v>
      </c>
      <c r="GH60">
        <f t="shared" si="32"/>
        <v>17</v>
      </c>
      <c r="GI60">
        <f t="shared" si="32"/>
        <v>14</v>
      </c>
      <c r="GJ60">
        <f t="shared" si="32"/>
        <v>0</v>
      </c>
      <c r="GK60">
        <f t="shared" si="32"/>
        <v>15</v>
      </c>
      <c r="GL60">
        <f t="shared" si="32"/>
        <v>27</v>
      </c>
      <c r="GM60">
        <f t="shared" si="32"/>
        <v>0</v>
      </c>
      <c r="GN60">
        <f t="shared" si="32"/>
        <v>0</v>
      </c>
      <c r="GO60">
        <f t="shared" si="32"/>
        <v>0</v>
      </c>
      <c r="GP60">
        <f t="shared" si="32"/>
        <v>29</v>
      </c>
      <c r="GQ60">
        <f t="shared" si="32"/>
        <v>0</v>
      </c>
      <c r="GR60">
        <f t="shared" si="32"/>
        <v>11</v>
      </c>
      <c r="GS60">
        <f t="shared" si="32"/>
        <v>19</v>
      </c>
      <c r="GT60">
        <f t="shared" si="32"/>
        <v>0</v>
      </c>
      <c r="GU60">
        <f t="shared" si="32"/>
        <v>0</v>
      </c>
      <c r="GV60">
        <f t="shared" si="32"/>
        <v>0</v>
      </c>
      <c r="GW60">
        <f t="shared" si="32"/>
        <v>1</v>
      </c>
      <c r="GX60">
        <f t="shared" si="32"/>
        <v>47</v>
      </c>
      <c r="GY60">
        <f t="shared" si="32"/>
        <v>17</v>
      </c>
      <c r="GZ60">
        <f t="shared" si="32"/>
        <v>18</v>
      </c>
      <c r="HA60">
        <f t="shared" si="32"/>
        <v>0</v>
      </c>
      <c r="HB60">
        <f t="shared" si="32"/>
        <v>0</v>
      </c>
      <c r="HC60">
        <f t="shared" si="32"/>
        <v>24</v>
      </c>
      <c r="HD60">
        <f t="shared" si="32"/>
        <v>0</v>
      </c>
      <c r="HE60">
        <f t="shared" si="32"/>
        <v>0</v>
      </c>
      <c r="HF60">
        <f t="shared" si="32"/>
        <v>0</v>
      </c>
      <c r="HG60">
        <f t="shared" si="32"/>
        <v>74</v>
      </c>
      <c r="HH60">
        <f t="shared" si="32"/>
        <v>9</v>
      </c>
      <c r="HI60">
        <f t="shared" si="32"/>
        <v>1</v>
      </c>
      <c r="HJ60">
        <f t="shared" si="32"/>
        <v>15</v>
      </c>
      <c r="HK60">
        <f t="shared" si="32"/>
        <v>16</v>
      </c>
      <c r="HL60">
        <f t="shared" si="32"/>
        <v>0</v>
      </c>
      <c r="HM60">
        <f t="shared" si="32"/>
        <v>32</v>
      </c>
      <c r="HN60">
        <f t="shared" si="32"/>
        <v>20</v>
      </c>
      <c r="HO60">
        <f t="shared" si="32"/>
        <v>0</v>
      </c>
      <c r="HP60">
        <f t="shared" si="32"/>
        <v>10</v>
      </c>
      <c r="HQ60">
        <f t="shared" si="32"/>
        <v>29</v>
      </c>
      <c r="HR60">
        <f t="shared" si="32"/>
        <v>26</v>
      </c>
      <c r="HS60">
        <f t="shared" si="32"/>
        <v>26</v>
      </c>
      <c r="HT60">
        <f t="shared" si="32"/>
        <v>20</v>
      </c>
      <c r="HU60">
        <f t="shared" si="32"/>
        <v>18</v>
      </c>
      <c r="HV60">
        <f t="shared" si="32"/>
        <v>0</v>
      </c>
      <c r="HW60">
        <f t="shared" si="32"/>
        <v>0</v>
      </c>
      <c r="HX60">
        <f t="shared" si="32"/>
        <v>2</v>
      </c>
      <c r="HY60">
        <f t="shared" si="32"/>
        <v>38</v>
      </c>
      <c r="HZ60">
        <f t="shared" si="32"/>
        <v>35</v>
      </c>
      <c r="IA60">
        <f t="shared" si="32"/>
        <v>14</v>
      </c>
      <c r="IB60">
        <f t="shared" si="32"/>
        <v>82</v>
      </c>
      <c r="IC60">
        <f t="shared" si="32"/>
        <v>1</v>
      </c>
      <c r="ID60">
        <f t="shared" si="32"/>
        <v>1</v>
      </c>
      <c r="IE60">
        <f t="shared" si="32"/>
        <v>55</v>
      </c>
      <c r="IF60">
        <f t="shared" si="32"/>
        <v>49</v>
      </c>
      <c r="IG60">
        <f t="shared" si="32"/>
        <v>49</v>
      </c>
      <c r="IH60">
        <f t="shared" si="32"/>
        <v>47</v>
      </c>
    </row>
    <row r="61" spans="1:242" x14ac:dyDescent="0.35">
      <c r="A61" s="9" t="s">
        <v>134</v>
      </c>
      <c r="B61" t="str">
        <f>"(228)"</f>
        <v>(228)</v>
      </c>
      <c r="D61">
        <f t="shared" ref="D61" si="33">D9-C9</f>
        <v>0</v>
      </c>
      <c r="E61">
        <f t="shared" ref="E61:IH61" si="34">E9-D9</f>
        <v>0</v>
      </c>
      <c r="F61">
        <f t="shared" si="34"/>
        <v>0</v>
      </c>
      <c r="G61">
        <f t="shared" si="34"/>
        <v>0</v>
      </c>
      <c r="H61">
        <f t="shared" si="34"/>
        <v>0</v>
      </c>
      <c r="I61">
        <f t="shared" si="34"/>
        <v>0</v>
      </c>
      <c r="J61">
        <f t="shared" si="34"/>
        <v>0</v>
      </c>
      <c r="K61">
        <f t="shared" si="34"/>
        <v>0</v>
      </c>
      <c r="L61">
        <f t="shared" si="34"/>
        <v>0</v>
      </c>
      <c r="M61">
        <f t="shared" si="34"/>
        <v>0</v>
      </c>
      <c r="N61">
        <f t="shared" si="34"/>
        <v>0</v>
      </c>
      <c r="O61">
        <f t="shared" si="34"/>
        <v>0</v>
      </c>
      <c r="P61">
        <f t="shared" si="34"/>
        <v>0</v>
      </c>
      <c r="Q61">
        <f t="shared" si="34"/>
        <v>0</v>
      </c>
      <c r="R61">
        <f t="shared" si="34"/>
        <v>0</v>
      </c>
      <c r="S61">
        <f t="shared" si="34"/>
        <v>0</v>
      </c>
      <c r="T61">
        <f t="shared" si="34"/>
        <v>0</v>
      </c>
      <c r="U61">
        <f t="shared" si="34"/>
        <v>0</v>
      </c>
      <c r="V61">
        <f t="shared" si="34"/>
        <v>0</v>
      </c>
      <c r="W61">
        <f t="shared" si="34"/>
        <v>0</v>
      </c>
      <c r="X61">
        <f t="shared" si="34"/>
        <v>0</v>
      </c>
      <c r="Y61">
        <f t="shared" si="34"/>
        <v>0</v>
      </c>
      <c r="Z61">
        <f t="shared" si="34"/>
        <v>0</v>
      </c>
      <c r="AA61">
        <f t="shared" si="34"/>
        <v>0</v>
      </c>
      <c r="AB61">
        <f t="shared" si="34"/>
        <v>0</v>
      </c>
      <c r="AC61">
        <f t="shared" si="34"/>
        <v>0</v>
      </c>
      <c r="AD61">
        <f t="shared" si="34"/>
        <v>0</v>
      </c>
      <c r="AE61">
        <f t="shared" si="34"/>
        <v>0</v>
      </c>
      <c r="AF61">
        <f t="shared" si="34"/>
        <v>0</v>
      </c>
      <c r="AG61">
        <f t="shared" si="34"/>
        <v>0</v>
      </c>
      <c r="AH61">
        <f t="shared" si="34"/>
        <v>0</v>
      </c>
      <c r="AI61">
        <f t="shared" si="34"/>
        <v>0</v>
      </c>
      <c r="AJ61">
        <f t="shared" si="34"/>
        <v>0</v>
      </c>
      <c r="AK61">
        <f t="shared" si="34"/>
        <v>0</v>
      </c>
      <c r="AL61">
        <f t="shared" si="34"/>
        <v>0</v>
      </c>
      <c r="AM61">
        <f t="shared" si="34"/>
        <v>0</v>
      </c>
      <c r="AN61">
        <f t="shared" si="34"/>
        <v>0</v>
      </c>
      <c r="AO61">
        <f t="shared" si="34"/>
        <v>1</v>
      </c>
      <c r="AP61">
        <f t="shared" si="34"/>
        <v>0</v>
      </c>
      <c r="AQ61">
        <f t="shared" si="34"/>
        <v>5</v>
      </c>
      <c r="AR61">
        <f t="shared" si="34"/>
        <v>1</v>
      </c>
      <c r="AS61">
        <f t="shared" si="34"/>
        <v>4</v>
      </c>
      <c r="AT61">
        <f t="shared" si="34"/>
        <v>1</v>
      </c>
      <c r="AU61">
        <f t="shared" si="34"/>
        <v>2</v>
      </c>
      <c r="AV61">
        <f t="shared" si="34"/>
        <v>3</v>
      </c>
      <c r="AW61">
        <f t="shared" si="34"/>
        <v>4</v>
      </c>
      <c r="AX61">
        <f t="shared" si="34"/>
        <v>1</v>
      </c>
      <c r="AY61">
        <f t="shared" si="34"/>
        <v>6</v>
      </c>
      <c r="AZ61">
        <f t="shared" si="34"/>
        <v>5</v>
      </c>
      <c r="BA61">
        <f t="shared" si="34"/>
        <v>10</v>
      </c>
      <c r="BB61">
        <f t="shared" si="34"/>
        <v>8</v>
      </c>
      <c r="BC61">
        <f t="shared" si="34"/>
        <v>7</v>
      </c>
      <c r="BD61">
        <f t="shared" si="34"/>
        <v>12</v>
      </c>
      <c r="BE61">
        <f t="shared" si="34"/>
        <v>27</v>
      </c>
      <c r="BF61">
        <f t="shared" si="34"/>
        <v>35</v>
      </c>
      <c r="BG61">
        <f t="shared" si="34"/>
        <v>59</v>
      </c>
      <c r="BH61">
        <f t="shared" si="34"/>
        <v>74</v>
      </c>
      <c r="BI61">
        <f t="shared" si="34"/>
        <v>99</v>
      </c>
      <c r="BJ61">
        <f t="shared" si="34"/>
        <v>99</v>
      </c>
      <c r="BK61">
        <f t="shared" si="34"/>
        <v>110</v>
      </c>
      <c r="BL61">
        <f t="shared" si="34"/>
        <v>189</v>
      </c>
      <c r="BM61">
        <f t="shared" si="34"/>
        <v>239</v>
      </c>
      <c r="BN61">
        <f t="shared" si="34"/>
        <v>324</v>
      </c>
      <c r="BO61">
        <f t="shared" si="34"/>
        <v>408</v>
      </c>
      <c r="BP61">
        <f t="shared" si="34"/>
        <v>520</v>
      </c>
      <c r="BQ61">
        <f t="shared" si="34"/>
        <v>633</v>
      </c>
      <c r="BR61">
        <f t="shared" si="34"/>
        <v>586</v>
      </c>
      <c r="BS61">
        <f t="shared" si="34"/>
        <v>692</v>
      </c>
      <c r="BT61">
        <f t="shared" si="34"/>
        <v>1085</v>
      </c>
      <c r="BU61">
        <f t="shared" si="34"/>
        <v>1172</v>
      </c>
      <c r="BV61">
        <f t="shared" si="34"/>
        <v>1503</v>
      </c>
      <c r="BW61">
        <f t="shared" si="34"/>
        <v>1392</v>
      </c>
      <c r="BX61">
        <f t="shared" si="34"/>
        <v>1523</v>
      </c>
      <c r="BY61">
        <f t="shared" si="34"/>
        <v>1590</v>
      </c>
      <c r="BZ61">
        <f t="shared" si="34"/>
        <v>1770</v>
      </c>
      <c r="CA61">
        <f t="shared" si="34"/>
        <v>2571</v>
      </c>
      <c r="CB61">
        <f t="shared" si="34"/>
        <v>2146</v>
      </c>
      <c r="CC61">
        <f t="shared" si="34"/>
        <v>2228</v>
      </c>
      <c r="CD61">
        <f t="shared" si="34"/>
        <v>2218</v>
      </c>
      <c r="CE61">
        <f t="shared" si="34"/>
        <v>2119</v>
      </c>
      <c r="CF61">
        <f t="shared" si="34"/>
        <v>1813</v>
      </c>
      <c r="CG61">
        <f t="shared" si="34"/>
        <v>1946</v>
      </c>
      <c r="CH61">
        <f t="shared" si="34"/>
        <v>2455</v>
      </c>
      <c r="CI61">
        <f t="shared" si="34"/>
        <v>2609</v>
      </c>
      <c r="CJ61">
        <f t="shared" si="34"/>
        <v>2176</v>
      </c>
      <c r="CK61">
        <f t="shared" si="34"/>
        <v>2093</v>
      </c>
      <c r="CL61">
        <f t="shared" si="34"/>
        <v>1960</v>
      </c>
      <c r="CM61">
        <f t="shared" si="34"/>
        <v>1931</v>
      </c>
      <c r="CN61">
        <f t="shared" si="34"/>
        <v>2186</v>
      </c>
      <c r="CO61">
        <f t="shared" si="34"/>
        <v>2548</v>
      </c>
      <c r="CP61">
        <f t="shared" si="34"/>
        <v>2434</v>
      </c>
      <c r="CQ61">
        <f t="shared" si="34"/>
        <v>2469</v>
      </c>
      <c r="CR61">
        <f t="shared" si="34"/>
        <v>2154</v>
      </c>
      <c r="CS61">
        <f t="shared" si="34"/>
        <v>1698</v>
      </c>
      <c r="CT61">
        <f t="shared" si="34"/>
        <v>1329</v>
      </c>
      <c r="CU61">
        <f t="shared" si="34"/>
        <v>1466</v>
      </c>
      <c r="CV61">
        <f t="shared" si="34"/>
        <v>2241</v>
      </c>
      <c r="CW61">
        <f t="shared" si="34"/>
        <v>2521</v>
      </c>
      <c r="CX61">
        <f t="shared" si="34"/>
        <v>2322</v>
      </c>
      <c r="CY61">
        <f t="shared" si="34"/>
        <v>1891</v>
      </c>
      <c r="CZ61">
        <f t="shared" si="34"/>
        <v>1692</v>
      </c>
      <c r="DA61">
        <f t="shared" si="34"/>
        <v>1120</v>
      </c>
      <c r="DB61">
        <f t="shared" si="34"/>
        <v>1333</v>
      </c>
      <c r="DC61">
        <f t="shared" si="34"/>
        <v>2318</v>
      </c>
      <c r="DD61">
        <f t="shared" si="34"/>
        <v>2364</v>
      </c>
      <c r="DE61">
        <f t="shared" si="34"/>
        <v>1934</v>
      </c>
      <c r="DF61">
        <f t="shared" si="34"/>
        <v>1747</v>
      </c>
      <c r="DG61">
        <f t="shared" si="34"/>
        <v>1488</v>
      </c>
      <c r="DH61">
        <f t="shared" si="34"/>
        <v>893</v>
      </c>
      <c r="DI61">
        <f t="shared" si="34"/>
        <v>1014</v>
      </c>
      <c r="DJ61">
        <f t="shared" si="34"/>
        <v>1627</v>
      </c>
      <c r="DK61">
        <f t="shared" si="34"/>
        <v>1764</v>
      </c>
      <c r="DL61">
        <f t="shared" si="34"/>
        <v>1783</v>
      </c>
      <c r="DM61">
        <f t="shared" si="34"/>
        <v>1681</v>
      </c>
      <c r="DN61">
        <f t="shared" si="34"/>
        <v>1216</v>
      </c>
      <c r="DO61">
        <f t="shared" si="34"/>
        <v>758</v>
      </c>
      <c r="DP61">
        <f t="shared" si="34"/>
        <v>1172</v>
      </c>
      <c r="DQ61">
        <f t="shared" si="34"/>
        <v>1552</v>
      </c>
      <c r="DR61">
        <f t="shared" si="34"/>
        <v>1526</v>
      </c>
      <c r="DS61">
        <f t="shared" si="34"/>
        <v>1217</v>
      </c>
      <c r="DT61">
        <f t="shared" si="34"/>
        <v>1244</v>
      </c>
      <c r="DU61">
        <f t="shared" si="34"/>
        <v>1109</v>
      </c>
      <c r="DV61">
        <f t="shared" si="34"/>
        <v>622</v>
      </c>
      <c r="DW61">
        <f t="shared" si="34"/>
        <v>548</v>
      </c>
      <c r="DX61">
        <f t="shared" si="34"/>
        <v>662</v>
      </c>
      <c r="DY61">
        <f t="shared" si="34"/>
        <v>1518</v>
      </c>
      <c r="DZ61">
        <f t="shared" si="34"/>
        <v>1178</v>
      </c>
      <c r="EA61">
        <f t="shared" si="34"/>
        <v>1160</v>
      </c>
      <c r="EB61">
        <f t="shared" si="34"/>
        <v>963</v>
      </c>
      <c r="EC61">
        <f t="shared" si="34"/>
        <v>581</v>
      </c>
      <c r="ED61">
        <f t="shared" si="34"/>
        <v>776</v>
      </c>
      <c r="EE61">
        <f t="shared" si="34"/>
        <v>1068</v>
      </c>
      <c r="EF61">
        <f t="shared" si="34"/>
        <v>1007</v>
      </c>
      <c r="EG61">
        <f t="shared" si="34"/>
        <v>1023</v>
      </c>
      <c r="EH61">
        <f t="shared" si="34"/>
        <v>914</v>
      </c>
      <c r="EI61">
        <f t="shared" si="34"/>
        <v>659</v>
      </c>
      <c r="EJ61">
        <f t="shared" si="34"/>
        <v>438</v>
      </c>
      <c r="EK61">
        <f t="shared" si="34"/>
        <v>519</v>
      </c>
      <c r="EL61">
        <f t="shared" si="34"/>
        <v>950</v>
      </c>
      <c r="EM61">
        <f t="shared" si="34"/>
        <v>901</v>
      </c>
      <c r="EN61">
        <f t="shared" si="34"/>
        <v>871</v>
      </c>
      <c r="EO61">
        <f t="shared" si="34"/>
        <v>828</v>
      </c>
      <c r="EP61">
        <f t="shared" si="34"/>
        <v>759</v>
      </c>
      <c r="EQ61">
        <f t="shared" si="34"/>
        <v>308</v>
      </c>
      <c r="ER61">
        <f t="shared" si="34"/>
        <v>394</v>
      </c>
      <c r="ES61">
        <f t="shared" si="34"/>
        <v>838</v>
      </c>
      <c r="ET61">
        <f t="shared" si="34"/>
        <v>744</v>
      </c>
      <c r="EU61">
        <f t="shared" si="34"/>
        <v>718</v>
      </c>
      <c r="EV61">
        <f t="shared" si="34"/>
        <v>670</v>
      </c>
      <c r="EW61">
        <f t="shared" si="34"/>
        <v>604</v>
      </c>
      <c r="EX61">
        <f t="shared" si="34"/>
        <v>285</v>
      </c>
      <c r="EY61">
        <f t="shared" si="34"/>
        <v>389</v>
      </c>
      <c r="EZ61">
        <f t="shared" si="34"/>
        <v>847</v>
      </c>
      <c r="FA61">
        <f t="shared" si="34"/>
        <v>759</v>
      </c>
      <c r="FB61">
        <f t="shared" si="34"/>
        <v>551</v>
      </c>
      <c r="FC61">
        <f t="shared" si="34"/>
        <v>617</v>
      </c>
      <c r="FD61">
        <f t="shared" si="34"/>
        <v>504</v>
      </c>
      <c r="FE61">
        <f t="shared" si="34"/>
        <v>273</v>
      </c>
      <c r="FF61">
        <f t="shared" si="34"/>
        <v>377</v>
      </c>
      <c r="FG61">
        <f t="shared" si="34"/>
        <v>625</v>
      </c>
      <c r="FH61">
        <f t="shared" si="34"/>
        <v>694</v>
      </c>
      <c r="FI61">
        <f t="shared" si="34"/>
        <v>727</v>
      </c>
      <c r="FJ61">
        <f t="shared" si="34"/>
        <v>660</v>
      </c>
      <c r="FK61">
        <f t="shared" si="34"/>
        <v>265</v>
      </c>
      <c r="FL61">
        <f t="shared" si="34"/>
        <v>288</v>
      </c>
      <c r="FM61">
        <f t="shared" si="34"/>
        <v>355</v>
      </c>
      <c r="FN61">
        <f t="shared" si="34"/>
        <v>1222</v>
      </c>
      <c r="FO61">
        <f t="shared" si="34"/>
        <v>863</v>
      </c>
      <c r="FP61">
        <f t="shared" si="34"/>
        <v>1003</v>
      </c>
      <c r="FQ61">
        <f t="shared" si="34"/>
        <v>824</v>
      </c>
      <c r="FR61">
        <f t="shared" si="34"/>
        <v>690</v>
      </c>
      <c r="FS61">
        <f t="shared" si="34"/>
        <v>459</v>
      </c>
      <c r="FT61">
        <f t="shared" si="34"/>
        <v>367</v>
      </c>
      <c r="FU61">
        <f t="shared" si="34"/>
        <v>926</v>
      </c>
      <c r="FV61">
        <f t="shared" si="34"/>
        <v>968</v>
      </c>
      <c r="FW61">
        <f t="shared" si="34"/>
        <v>943</v>
      </c>
      <c r="FX61">
        <f t="shared" si="34"/>
        <v>930</v>
      </c>
      <c r="FY61">
        <f t="shared" si="34"/>
        <v>868</v>
      </c>
      <c r="FZ61">
        <f t="shared" si="34"/>
        <v>447</v>
      </c>
      <c r="GA61">
        <f t="shared" si="34"/>
        <v>514</v>
      </c>
      <c r="GB61">
        <f t="shared" si="34"/>
        <v>1107</v>
      </c>
      <c r="GC61">
        <f t="shared" si="34"/>
        <v>1216</v>
      </c>
      <c r="GD61">
        <f t="shared" si="34"/>
        <v>1094</v>
      </c>
      <c r="GE61">
        <f t="shared" si="34"/>
        <v>1132</v>
      </c>
      <c r="GF61">
        <f t="shared" si="34"/>
        <v>899</v>
      </c>
      <c r="GG61">
        <f t="shared" si="34"/>
        <v>472</v>
      </c>
      <c r="GH61">
        <f t="shared" si="34"/>
        <v>1120</v>
      </c>
      <c r="GI61">
        <f t="shared" si="34"/>
        <v>1374</v>
      </c>
      <c r="GJ61">
        <f t="shared" si="34"/>
        <v>1432</v>
      </c>
      <c r="GK61">
        <f t="shared" si="34"/>
        <v>1209</v>
      </c>
      <c r="GL61">
        <f t="shared" si="34"/>
        <v>1243</v>
      </c>
      <c r="GM61">
        <f t="shared" si="34"/>
        <v>1115</v>
      </c>
      <c r="GN61">
        <f t="shared" si="34"/>
        <v>403</v>
      </c>
      <c r="GO61">
        <f t="shared" si="34"/>
        <v>530</v>
      </c>
      <c r="GP61">
        <f t="shared" si="34"/>
        <v>1378</v>
      </c>
      <c r="GQ61">
        <f t="shared" si="34"/>
        <v>1376</v>
      </c>
      <c r="GR61">
        <f t="shared" si="34"/>
        <v>1253</v>
      </c>
      <c r="GS61">
        <f t="shared" si="34"/>
        <v>1242</v>
      </c>
      <c r="GT61">
        <f t="shared" si="34"/>
        <v>1077</v>
      </c>
      <c r="GU61">
        <f t="shared" si="34"/>
        <v>511</v>
      </c>
      <c r="GV61">
        <f t="shared" si="34"/>
        <v>527</v>
      </c>
      <c r="GW61">
        <f t="shared" si="34"/>
        <v>1064</v>
      </c>
      <c r="GX61">
        <f t="shared" si="34"/>
        <v>1505</v>
      </c>
      <c r="GY61">
        <f t="shared" si="34"/>
        <v>1070</v>
      </c>
      <c r="GZ61">
        <f t="shared" si="34"/>
        <v>1338</v>
      </c>
      <c r="HA61">
        <f t="shared" si="34"/>
        <v>1034</v>
      </c>
      <c r="HB61">
        <f t="shared" si="34"/>
        <v>571</v>
      </c>
      <c r="HC61">
        <f t="shared" si="34"/>
        <v>446</v>
      </c>
      <c r="HD61">
        <f t="shared" si="34"/>
        <v>1325</v>
      </c>
      <c r="HE61">
        <f t="shared" si="34"/>
        <v>1353</v>
      </c>
      <c r="HF61">
        <f t="shared" si="34"/>
        <v>1079</v>
      </c>
      <c r="HG61">
        <f t="shared" si="34"/>
        <v>1105</v>
      </c>
      <c r="HH61">
        <f t="shared" si="34"/>
        <v>982</v>
      </c>
      <c r="HI61">
        <f t="shared" si="34"/>
        <v>450</v>
      </c>
      <c r="HJ61">
        <f t="shared" si="34"/>
        <v>442</v>
      </c>
      <c r="HK61">
        <f t="shared" si="34"/>
        <v>1239</v>
      </c>
      <c r="HL61">
        <f t="shared" si="34"/>
        <v>1225</v>
      </c>
      <c r="HM61">
        <f t="shared" si="34"/>
        <v>1111</v>
      </c>
      <c r="HN61">
        <f t="shared" si="34"/>
        <v>971</v>
      </c>
      <c r="HO61">
        <f t="shared" si="34"/>
        <v>958</v>
      </c>
      <c r="HP61">
        <f t="shared" si="34"/>
        <v>310</v>
      </c>
      <c r="HQ61">
        <f t="shared" si="34"/>
        <v>573</v>
      </c>
      <c r="HR61">
        <f t="shared" si="34"/>
        <v>1067</v>
      </c>
      <c r="HS61">
        <f t="shared" si="34"/>
        <v>1056</v>
      </c>
      <c r="HT61">
        <f t="shared" si="34"/>
        <v>1070</v>
      </c>
      <c r="HU61">
        <f t="shared" si="34"/>
        <v>965</v>
      </c>
      <c r="HV61">
        <f t="shared" si="34"/>
        <v>783</v>
      </c>
      <c r="HW61">
        <f t="shared" si="34"/>
        <v>403</v>
      </c>
      <c r="HX61">
        <f t="shared" si="34"/>
        <v>267</v>
      </c>
      <c r="HY61">
        <f t="shared" si="34"/>
        <v>445</v>
      </c>
      <c r="HZ61">
        <f t="shared" si="34"/>
        <v>1206</v>
      </c>
      <c r="IA61">
        <f t="shared" si="34"/>
        <v>907</v>
      </c>
      <c r="IB61">
        <f t="shared" si="34"/>
        <v>1213</v>
      </c>
      <c r="IC61">
        <f t="shared" si="34"/>
        <v>714</v>
      </c>
      <c r="ID61">
        <f t="shared" si="34"/>
        <v>378</v>
      </c>
      <c r="IE61">
        <f t="shared" si="34"/>
        <v>422</v>
      </c>
      <c r="IF61">
        <f t="shared" si="34"/>
        <v>1256</v>
      </c>
      <c r="IG61">
        <f t="shared" si="34"/>
        <v>1014</v>
      </c>
      <c r="IH61">
        <f t="shared" si="34"/>
        <v>870</v>
      </c>
    </row>
    <row r="62" spans="1:242" x14ac:dyDescent="0.35">
      <c r="A62" s="9" t="s">
        <v>51</v>
      </c>
      <c r="D62">
        <f t="shared" ref="D62" si="35">D10-C10</f>
        <v>0</v>
      </c>
      <c r="E62">
        <f t="shared" ref="E62" si="36">E10-D10</f>
        <v>0</v>
      </c>
      <c r="F62">
        <f t="shared" ref="F62" si="37">F10-E10</f>
        <v>0</v>
      </c>
      <c r="G62">
        <f t="shared" ref="G62" si="38">G10-F10</f>
        <v>0</v>
      </c>
      <c r="H62">
        <f t="shared" ref="H62" si="39">H10-G10</f>
        <v>0</v>
      </c>
      <c r="I62">
        <f t="shared" ref="I62" si="40">I10-H10</f>
        <v>0</v>
      </c>
      <c r="J62">
        <f t="shared" ref="J62" si="41">J10-I10</f>
        <v>0</v>
      </c>
      <c r="K62">
        <f t="shared" ref="K62" si="42">K10-J10</f>
        <v>0</v>
      </c>
      <c r="L62">
        <f t="shared" ref="L62" si="43">L10-K10</f>
        <v>0</v>
      </c>
      <c r="M62">
        <f t="shared" ref="M62" si="44">M10-L10</f>
        <v>0</v>
      </c>
      <c r="N62">
        <f t="shared" ref="N62" si="45">N10-M10</f>
        <v>0</v>
      </c>
      <c r="O62">
        <f t="shared" ref="O62" si="46">O10-N10</f>
        <v>0</v>
      </c>
      <c r="P62">
        <f t="shared" ref="P62" si="47">P10-O10</f>
        <v>0</v>
      </c>
      <c r="Q62">
        <f t="shared" ref="Q62" si="48">Q10-P10</f>
        <v>0</v>
      </c>
      <c r="R62">
        <f t="shared" ref="R62" si="49">R10-Q10</f>
        <v>0</v>
      </c>
      <c r="S62">
        <f t="shared" ref="S62" si="50">S10-R10</f>
        <v>0</v>
      </c>
      <c r="T62">
        <f t="shared" ref="T62" si="51">T10-S10</f>
        <v>0</v>
      </c>
      <c r="U62">
        <f t="shared" ref="U62" si="52">U10-T10</f>
        <v>0</v>
      </c>
      <c r="V62">
        <f t="shared" ref="V62" si="53">V10-U10</f>
        <v>0</v>
      </c>
      <c r="W62">
        <f t="shared" ref="W62" si="54">W10-V10</f>
        <v>0</v>
      </c>
      <c r="X62">
        <f t="shared" ref="X62" si="55">X10-W10</f>
        <v>0</v>
      </c>
      <c r="Y62">
        <f t="shared" ref="Y62" si="56">Y10-X10</f>
        <v>0</v>
      </c>
      <c r="Z62">
        <f t="shared" ref="Z62" si="57">Z10-Y10</f>
        <v>0</v>
      </c>
      <c r="AA62">
        <f t="shared" ref="AA62" si="58">AA10-Z10</f>
        <v>0</v>
      </c>
      <c r="AB62">
        <f t="shared" ref="AB62" si="59">AB10-AA10</f>
        <v>0</v>
      </c>
      <c r="AC62">
        <f t="shared" ref="AC62" si="60">AC10-AB10</f>
        <v>0</v>
      </c>
      <c r="AD62">
        <f t="shared" ref="AD62" si="61">AD10-AC10</f>
        <v>0</v>
      </c>
      <c r="AE62">
        <f t="shared" ref="AE62" si="62">AE10-AD10</f>
        <v>0</v>
      </c>
      <c r="AF62">
        <f t="shared" ref="AF62" si="63">AF10-AE10</f>
        <v>0</v>
      </c>
      <c r="AG62">
        <f t="shared" ref="AG62" si="64">AG10-AF10</f>
        <v>0</v>
      </c>
      <c r="AH62">
        <f t="shared" ref="AH62" si="65">AH10-AG10</f>
        <v>0</v>
      </c>
      <c r="AI62">
        <f t="shared" ref="AI62" si="66">AI10-AH10</f>
        <v>0</v>
      </c>
      <c r="AJ62">
        <f t="shared" ref="AJ62" si="67">AJ10-AI10</f>
        <v>0</v>
      </c>
      <c r="AK62">
        <f t="shared" ref="AK62" si="68">AK10-AJ10</f>
        <v>0</v>
      </c>
      <c r="AL62">
        <f t="shared" ref="AL62" si="69">AL10-AK10</f>
        <v>0</v>
      </c>
      <c r="AM62">
        <f t="shared" ref="AM62" si="70">AM10-AL10</f>
        <v>0</v>
      </c>
      <c r="AN62">
        <f t="shared" ref="AN62" si="71">AN10-AM10</f>
        <v>0</v>
      </c>
      <c r="AO62">
        <f t="shared" ref="AO62" si="72">AO10-AN10</f>
        <v>0</v>
      </c>
      <c r="AP62">
        <f t="shared" ref="AP62" si="73">AP10-AO10</f>
        <v>0</v>
      </c>
      <c r="AQ62">
        <f t="shared" ref="AQ62" si="74">AQ10-AP10</f>
        <v>0</v>
      </c>
      <c r="AR62">
        <f t="shared" ref="AR62" si="75">AR10-AQ10</f>
        <v>0</v>
      </c>
      <c r="AS62">
        <f t="shared" ref="AS62" si="76">AS10-AR10</f>
        <v>0</v>
      </c>
      <c r="AT62">
        <f t="shared" ref="AT62" si="77">AT10-AS10</f>
        <v>0</v>
      </c>
      <c r="AU62">
        <f t="shared" ref="AU62" si="78">AU10-AT10</f>
        <v>0</v>
      </c>
      <c r="AV62">
        <f t="shared" ref="AV62" si="79">AV10-AU10</f>
        <v>0</v>
      </c>
      <c r="AW62">
        <f t="shared" ref="AW62" si="80">AW10-AV10</f>
        <v>0</v>
      </c>
      <c r="AX62">
        <f t="shared" ref="AX62" si="81">AX10-AW10</f>
        <v>0</v>
      </c>
      <c r="AY62">
        <f t="shared" ref="AY62" si="82">AY10-AX10</f>
        <v>0</v>
      </c>
      <c r="AZ62">
        <f t="shared" ref="AZ62" si="83">AZ10-AY10</f>
        <v>1</v>
      </c>
      <c r="BA62">
        <f t="shared" ref="BA62" si="84">BA10-AZ10</f>
        <v>0</v>
      </c>
      <c r="BB62">
        <f t="shared" ref="BB62" si="85">BB10-BA10</f>
        <v>1</v>
      </c>
      <c r="BC62">
        <f t="shared" ref="BC62" si="86">BC10-BB10</f>
        <v>0</v>
      </c>
      <c r="BD62">
        <f t="shared" ref="BD62" si="87">BD10-BC10</f>
        <v>0</v>
      </c>
      <c r="BE62">
        <f t="shared" ref="BE62" si="88">BE10-BD10</f>
        <v>0</v>
      </c>
      <c r="BF62">
        <f t="shared" ref="BF62" si="89">BF10-BE10</f>
        <v>1</v>
      </c>
      <c r="BG62">
        <f t="shared" ref="BG62" si="90">BG10-BF10</f>
        <v>0</v>
      </c>
      <c r="BH62">
        <f t="shared" ref="BH62" si="91">BH10-BG10</f>
        <v>1</v>
      </c>
      <c r="BI62">
        <f t="shared" ref="BI62" si="92">BI10-BH10</f>
        <v>1</v>
      </c>
      <c r="BJ62">
        <f t="shared" ref="BJ62" si="93">BJ10-BI10</f>
        <v>-1</v>
      </c>
      <c r="BK62">
        <f t="shared" ref="BK62" si="94">BK10-BJ10</f>
        <v>3</v>
      </c>
      <c r="BL62">
        <f t="shared" ref="BL62" si="95">BL10-BK10</f>
        <v>3</v>
      </c>
      <c r="BM62">
        <f t="shared" ref="BM62" si="96">BM10-BL10</f>
        <v>0</v>
      </c>
      <c r="BN62">
        <f t="shared" ref="BN62" si="97">BN10-BM10</f>
        <v>2</v>
      </c>
      <c r="BO62">
        <f t="shared" ref="BO62" si="98">BO10-BN10</f>
        <v>8</v>
      </c>
      <c r="BP62">
        <f t="shared" ref="BP62" si="99">BP10-BO10</f>
        <v>0</v>
      </c>
      <c r="BQ62">
        <f t="shared" ref="BQ62" si="100">BQ10-BP10</f>
        <v>4</v>
      </c>
      <c r="BR62">
        <f t="shared" ref="BR62" si="101">BR10-BQ10</f>
        <v>3</v>
      </c>
      <c r="BS62">
        <f t="shared" ref="BS62" si="102">BS10-BR10</f>
        <v>5</v>
      </c>
      <c r="BT62">
        <f t="shared" ref="BT62" si="103">BT10-BS10</f>
        <v>3</v>
      </c>
      <c r="BU62">
        <f t="shared" ref="BU62" si="104">BU10-BT10</f>
        <v>23</v>
      </c>
      <c r="BV62">
        <f t="shared" ref="BV62" si="105">BV10-BU10</f>
        <v>14</v>
      </c>
      <c r="BW62">
        <f t="shared" ref="BW62" si="106">BW10-BV10</f>
        <v>0</v>
      </c>
      <c r="BX62">
        <f t="shared" ref="BX62" si="107">BX10-BW10</f>
        <v>14</v>
      </c>
      <c r="BY62">
        <f t="shared" ref="BY62" si="108">BY10-BX10</f>
        <v>13</v>
      </c>
      <c r="BZ62">
        <f t="shared" ref="BZ62" si="109">BZ10-BY10</f>
        <v>37</v>
      </c>
      <c r="CA62">
        <f t="shared" ref="CA62" si="110">CA10-BZ10</f>
        <v>14</v>
      </c>
      <c r="CB62">
        <f t="shared" ref="CB62" si="111">CB10-CA10</f>
        <v>28</v>
      </c>
      <c r="CC62">
        <f t="shared" ref="CC62" si="112">CC10-CB10</f>
        <v>48</v>
      </c>
      <c r="CD62">
        <f t="shared" ref="CD62" si="113">CD10-CC10</f>
        <v>20</v>
      </c>
      <c r="CE62">
        <f t="shared" ref="CE62" si="114">CE10-CD10</f>
        <v>42</v>
      </c>
      <c r="CF62">
        <f t="shared" ref="CF62" si="115">CF10-CE10</f>
        <v>43</v>
      </c>
      <c r="CG62">
        <f t="shared" ref="CG62" si="116">CG10-CF10</f>
        <v>27</v>
      </c>
      <c r="CH62">
        <f t="shared" ref="CH62" si="117">CH10-CG10</f>
        <v>35</v>
      </c>
      <c r="CI62">
        <f t="shared" ref="CI62" si="118">CI10-CH10</f>
        <v>12</v>
      </c>
      <c r="CJ62">
        <f t="shared" ref="CJ62" si="119">CJ10-CI10</f>
        <v>43</v>
      </c>
      <c r="CK62">
        <f t="shared" ref="CK62" si="120">CK10-CJ10</f>
        <v>38</v>
      </c>
      <c r="CL62">
        <f t="shared" ref="CL62" si="121">CL10-CK10</f>
        <v>35</v>
      </c>
      <c r="CM62">
        <f t="shared" ref="CM62" si="122">CM10-CL10</f>
        <v>38</v>
      </c>
      <c r="CN62">
        <f t="shared" ref="CN62" si="123">CN10-CM10</f>
        <v>33</v>
      </c>
      <c r="CO62">
        <f t="shared" ref="CO62" si="124">CO10-CN10</f>
        <v>53</v>
      </c>
      <c r="CP62">
        <f t="shared" ref="CP62" si="125">CP10-CO10</f>
        <v>36</v>
      </c>
      <c r="CQ62">
        <f t="shared" ref="CQ62" si="126">CQ10-CP10</f>
        <v>40</v>
      </c>
      <c r="CR62">
        <f t="shared" ref="CR62" si="127">CR10-CQ10</f>
        <v>59</v>
      </c>
      <c r="CS62">
        <f t="shared" ref="CS62" si="128">CS10-CR10</f>
        <v>45</v>
      </c>
      <c r="CT62">
        <f t="shared" ref="CT62" si="129">CT10-CS10</f>
        <v>56</v>
      </c>
      <c r="CU62">
        <f t="shared" ref="CU62" si="130">CU10-CT10</f>
        <v>58</v>
      </c>
      <c r="CV62">
        <f t="shared" ref="CV62" si="131">CV10-CU10</f>
        <v>69</v>
      </c>
      <c r="CW62">
        <f t="shared" ref="CW62" si="132">CW10-CV10</f>
        <v>71</v>
      </c>
      <c r="CX62">
        <f t="shared" ref="CX62" si="133">CX10-CW10</f>
        <v>75</v>
      </c>
      <c r="CY62">
        <f t="shared" ref="CY62" si="134">CY10-CX10</f>
        <v>69</v>
      </c>
      <c r="CZ62">
        <f t="shared" ref="CZ62" si="135">CZ10-CY10</f>
        <v>100</v>
      </c>
      <c r="DA62">
        <f t="shared" ref="DA62" si="136">DA10-CZ10</f>
        <v>68</v>
      </c>
      <c r="DB62">
        <f t="shared" ref="DB62" si="137">DB10-DA10</f>
        <v>175</v>
      </c>
      <c r="DC62">
        <f t="shared" ref="DC62" si="138">DC10-DB10</f>
        <v>127</v>
      </c>
      <c r="DD62">
        <f t="shared" ref="DD62" si="139">DD10-DC10</f>
        <v>92</v>
      </c>
      <c r="DE62">
        <f t="shared" ref="DE62" si="140">DE10-DD10</f>
        <v>104</v>
      </c>
      <c r="DF62">
        <f t="shared" ref="DF62" si="141">DF10-DE10</f>
        <v>96</v>
      </c>
      <c r="DG62">
        <f t="shared" ref="DG62" si="142">DG10-DF10</f>
        <v>116</v>
      </c>
      <c r="DH62">
        <f t="shared" ref="DH62" si="143">DH10-DG10</f>
        <v>111</v>
      </c>
      <c r="DI62">
        <f t="shared" ref="DI62" si="144">DI10-DH10</f>
        <v>82</v>
      </c>
      <c r="DJ62">
        <f t="shared" ref="DJ62" si="145">DJ10-DI10</f>
        <v>121</v>
      </c>
      <c r="DK62">
        <f t="shared" ref="DK62" si="146">DK10-DJ10</f>
        <v>136</v>
      </c>
      <c r="DL62">
        <f t="shared" ref="DL62" si="147">DL10-DK10</f>
        <v>98</v>
      </c>
      <c r="DM62">
        <f t="shared" ref="DM62" si="148">DM10-DL10</f>
        <v>104</v>
      </c>
      <c r="DN62">
        <f t="shared" ref="DN62" si="149">DN10-DM10</f>
        <v>118</v>
      </c>
      <c r="DO62">
        <f t="shared" ref="DO62" si="150">DO10-DN10</f>
        <v>154</v>
      </c>
      <c r="DP62">
        <f t="shared" ref="DP62" si="151">DP10-DO10</f>
        <v>131</v>
      </c>
      <c r="DQ62">
        <f t="shared" ref="DQ62" si="152">DQ10-DP10</f>
        <v>146</v>
      </c>
      <c r="DR62">
        <f t="shared" ref="DR62" si="153">DR10-DQ10</f>
        <v>132</v>
      </c>
      <c r="DS62">
        <f t="shared" ref="DS62" si="154">DS10-DR10</f>
        <v>150</v>
      </c>
      <c r="DT62">
        <f t="shared" ref="DT62" si="155">DT10-DS10</f>
        <v>142</v>
      </c>
      <c r="DU62">
        <f t="shared" ref="DU62" si="156">DU10-DT10</f>
        <v>142</v>
      </c>
      <c r="DV62">
        <f t="shared" ref="DV62" si="157">DV10-DU10</f>
        <v>156</v>
      </c>
      <c r="DW62">
        <f t="shared" ref="DW62" si="158">DW10-DV10</f>
        <v>148</v>
      </c>
      <c r="DX62">
        <f t="shared" ref="DX62" si="159">DX10-DW10</f>
        <v>172</v>
      </c>
      <c r="DY62">
        <f t="shared" ref="DY62" si="160">DY10-DX10</f>
        <v>190</v>
      </c>
      <c r="DZ62">
        <f t="shared" ref="DZ62" si="161">DZ10-DY10</f>
        <v>177</v>
      </c>
      <c r="EA62">
        <f t="shared" ref="EA62" si="162">EA10-DZ10</f>
        <v>269</v>
      </c>
      <c r="EB62">
        <f t="shared" ref="EB62" si="163">EB10-EA10</f>
        <v>205</v>
      </c>
      <c r="EC62">
        <f t="shared" ref="EC62" si="164">EC10-EB10</f>
        <v>223</v>
      </c>
      <c r="ED62">
        <f t="shared" ref="ED62" si="165">ED10-EC10</f>
        <v>200</v>
      </c>
      <c r="EE62">
        <f t="shared" ref="EE62" si="166">EE10-ED10</f>
        <v>221</v>
      </c>
      <c r="EF62">
        <f t="shared" ref="EF62" si="167">EF10-EE10</f>
        <v>259</v>
      </c>
      <c r="EG62">
        <f t="shared" ref="EG62" si="168">EG10-EF10</f>
        <v>275</v>
      </c>
      <c r="EH62">
        <f t="shared" ref="EH62" si="169">EH10-EG10</f>
        <v>286</v>
      </c>
      <c r="EI62">
        <f t="shared" ref="EI62" si="170">EI10-EH10</f>
        <v>297</v>
      </c>
      <c r="EJ62">
        <f t="shared" ref="EJ62" si="171">EJ10-EI10</f>
        <v>261</v>
      </c>
      <c r="EK62">
        <f t="shared" ref="EK62" si="172">EK10-EJ10</f>
        <v>266</v>
      </c>
      <c r="EL62">
        <f t="shared" ref="EL62" si="173">EL10-EK10</f>
        <v>277</v>
      </c>
      <c r="EM62">
        <f t="shared" ref="EM62" si="174">EM10-EL10</f>
        <v>352</v>
      </c>
      <c r="EN62">
        <f t="shared" ref="EN62" si="175">EN10-EM10</f>
        <v>396</v>
      </c>
      <c r="EO62">
        <f t="shared" ref="EO62" si="176">EO10-EN10</f>
        <v>386</v>
      </c>
      <c r="EP62">
        <f t="shared" ref="EP62" si="177">EP10-EO10</f>
        <v>311</v>
      </c>
      <c r="EQ62">
        <f t="shared" ref="EQ62" si="178">EQ10-EP10</f>
        <v>325</v>
      </c>
      <c r="ER62">
        <f t="shared" ref="ER62" si="179">ER10-EQ10</f>
        <v>380</v>
      </c>
      <c r="ES62">
        <f t="shared" ref="ES62" si="180">ES10-ER10</f>
        <v>2003</v>
      </c>
      <c r="ET62">
        <f t="shared" ref="ET62" si="181">ET10-ES10</f>
        <v>334</v>
      </c>
      <c r="EU62">
        <f t="shared" ref="EU62" si="182">EU10-ET10</f>
        <v>336</v>
      </c>
      <c r="EV62">
        <f t="shared" ref="EV62" si="183">EV10-EU10</f>
        <v>375</v>
      </c>
      <c r="EW62">
        <f t="shared" ref="EW62" si="184">EW10-EV10</f>
        <v>306</v>
      </c>
      <c r="EX62">
        <f t="shared" ref="EX62" si="185">EX10-EW10</f>
        <v>445</v>
      </c>
      <c r="EY62">
        <f t="shared" ref="EY62" si="186">EY10-EX10</f>
        <v>312</v>
      </c>
      <c r="EZ62">
        <f t="shared" ref="EZ62" si="187">EZ10-EY10</f>
        <v>465</v>
      </c>
      <c r="FA62">
        <f t="shared" ref="FA62" si="188">FA10-EZ10</f>
        <v>418</v>
      </c>
      <c r="FB62">
        <f t="shared" ref="FB62" si="189">FB10-FA10</f>
        <v>407</v>
      </c>
      <c r="FC62">
        <f t="shared" ref="FC62" si="190">FC10-FB10</f>
        <v>384</v>
      </c>
      <c r="FD62">
        <f t="shared" ref="FD62" si="191">FD10-FC10</f>
        <v>410</v>
      </c>
      <c r="FE62">
        <f t="shared" ref="FE62" si="192">FE10-FD10</f>
        <v>380</v>
      </c>
      <c r="FF62">
        <f t="shared" ref="FF62" si="193">FF10-FE10</f>
        <v>418</v>
      </c>
      <c r="FG62">
        <f t="shared" ref="FG62" si="194">FG10-FF10</f>
        <v>507</v>
      </c>
      <c r="FH62">
        <f t="shared" ref="FH62" si="195">FH10-FG10</f>
        <v>434</v>
      </c>
      <c r="FI62">
        <f t="shared" ref="FI62" si="196">FI10-FH10</f>
        <v>379</v>
      </c>
      <c r="FJ62">
        <f t="shared" ref="FJ62" si="197">FJ10-FI10</f>
        <v>442</v>
      </c>
      <c r="FK62">
        <f t="shared" ref="FK62" si="198">FK10-FJ10</f>
        <v>613</v>
      </c>
      <c r="FL62">
        <f t="shared" ref="FL62" si="199">FL10-FK10</f>
        <v>425</v>
      </c>
      <c r="FM62">
        <f t="shared" ref="FM62" si="200">FM10-FL10</f>
        <v>466</v>
      </c>
      <c r="FN62">
        <f t="shared" ref="FN62" si="201">FN10-FM10</f>
        <v>483</v>
      </c>
      <c r="FO62">
        <f t="shared" ref="FO62" si="202">FO10-FN10</f>
        <v>487</v>
      </c>
      <c r="FP62">
        <f t="shared" ref="FP62" si="203">FP10-FO10</f>
        <v>475</v>
      </c>
      <c r="FQ62">
        <f t="shared" ref="FQ62" si="204">FQ10-FP10</f>
        <v>519</v>
      </c>
      <c r="FR62">
        <f t="shared" ref="FR62" si="205">FR10-FQ10</f>
        <v>550</v>
      </c>
      <c r="FS62">
        <f t="shared" ref="FS62" si="206">FS10-FR10</f>
        <v>501</v>
      </c>
      <c r="FT62">
        <f t="shared" ref="FT62" si="207">FT10-FS10</f>
        <v>553</v>
      </c>
      <c r="FU62">
        <f t="shared" ref="FU62" si="208">FU10-FT10</f>
        <v>582</v>
      </c>
      <c r="FV62">
        <f t="shared" ref="FV62" si="209">FV10-FU10</f>
        <v>605</v>
      </c>
      <c r="FW62">
        <f t="shared" ref="FW62" si="210">FW10-FV10</f>
        <v>688</v>
      </c>
      <c r="FX62">
        <f t="shared" ref="FX62" si="211">FX10-FW10</f>
        <v>671</v>
      </c>
      <c r="FY62">
        <f t="shared" ref="FY62" si="212">FY10-FX10</f>
        <v>543</v>
      </c>
      <c r="FZ62">
        <f t="shared" ref="FZ62" si="213">FZ10-FY10</f>
        <v>681</v>
      </c>
      <c r="GA62">
        <f t="shared" ref="GA62" si="214">GA10-FZ10</f>
        <v>585</v>
      </c>
      <c r="GB62">
        <f t="shared" ref="GB62" si="215">GB10-GA10</f>
        <v>650</v>
      </c>
      <c r="GC62">
        <f t="shared" ref="GC62" si="216">GC10-GB10</f>
        <v>1129</v>
      </c>
      <c r="GD62">
        <f t="shared" ref="GD62" si="217">GD10-GC10</f>
        <v>740</v>
      </c>
      <c r="GE62">
        <f t="shared" ref="GE62" si="218">GE10-GD10</f>
        <v>757</v>
      </c>
      <c r="GF62">
        <f t="shared" ref="GF62" si="219">GF10-GE10</f>
        <v>702</v>
      </c>
      <c r="GG62">
        <f t="shared" ref="GG62:IH62" si="220">GG10-GF10</f>
        <v>711</v>
      </c>
      <c r="GH62">
        <f t="shared" si="220"/>
        <v>637</v>
      </c>
      <c r="GI62">
        <f t="shared" si="220"/>
        <v>785</v>
      </c>
      <c r="GJ62">
        <f t="shared" si="220"/>
        <v>762</v>
      </c>
      <c r="GK62">
        <f t="shared" si="220"/>
        <v>763</v>
      </c>
      <c r="GL62">
        <f t="shared" si="220"/>
        <v>793</v>
      </c>
      <c r="GM62">
        <f t="shared" si="220"/>
        <v>853</v>
      </c>
      <c r="GN62">
        <f t="shared" si="220"/>
        <v>771</v>
      </c>
      <c r="GO62">
        <f t="shared" si="220"/>
        <v>803</v>
      </c>
      <c r="GP62">
        <f t="shared" si="220"/>
        <v>857</v>
      </c>
      <c r="GQ62">
        <f t="shared" si="220"/>
        <v>904</v>
      </c>
      <c r="GR62">
        <f t="shared" si="220"/>
        <v>886</v>
      </c>
      <c r="GS62">
        <f t="shared" si="220"/>
        <v>933</v>
      </c>
      <c r="GT62">
        <f t="shared" si="220"/>
        <v>861</v>
      </c>
      <c r="GU62">
        <f t="shared" si="220"/>
        <v>1007</v>
      </c>
      <c r="GV62">
        <f t="shared" si="220"/>
        <v>871</v>
      </c>
      <c r="GW62">
        <f t="shared" si="220"/>
        <v>834</v>
      </c>
      <c r="GX62">
        <f t="shared" si="220"/>
        <v>942</v>
      </c>
      <c r="GY62">
        <f t="shared" si="220"/>
        <v>1007</v>
      </c>
      <c r="GZ62">
        <f t="shared" si="220"/>
        <v>996</v>
      </c>
      <c r="HA62">
        <f t="shared" si="220"/>
        <v>944</v>
      </c>
      <c r="HB62">
        <f t="shared" si="220"/>
        <v>941</v>
      </c>
      <c r="HC62">
        <f t="shared" si="220"/>
        <v>876</v>
      </c>
      <c r="HD62">
        <f t="shared" si="220"/>
        <v>1091</v>
      </c>
      <c r="HE62">
        <f t="shared" si="220"/>
        <v>978</v>
      </c>
      <c r="HF62">
        <f t="shared" si="220"/>
        <v>983</v>
      </c>
      <c r="HG62">
        <f t="shared" si="220"/>
        <v>945</v>
      </c>
      <c r="HH62">
        <f t="shared" si="220"/>
        <v>912</v>
      </c>
      <c r="HI62">
        <f t="shared" si="220"/>
        <v>836</v>
      </c>
      <c r="HJ62">
        <f t="shared" si="220"/>
        <v>848</v>
      </c>
      <c r="HK62">
        <f t="shared" si="220"/>
        <v>967</v>
      </c>
      <c r="HL62">
        <f t="shared" si="220"/>
        <v>1115</v>
      </c>
      <c r="HM62">
        <f t="shared" si="220"/>
        <v>1057</v>
      </c>
      <c r="HN62">
        <f t="shared" si="220"/>
        <v>1021</v>
      </c>
      <c r="HO62">
        <f t="shared" si="220"/>
        <v>948</v>
      </c>
      <c r="HP62">
        <f t="shared" si="220"/>
        <v>971</v>
      </c>
      <c r="HQ62">
        <f t="shared" si="220"/>
        <v>819</v>
      </c>
      <c r="HR62">
        <f t="shared" si="220"/>
        <v>1045</v>
      </c>
      <c r="HS62">
        <f t="shared" si="220"/>
        <v>1043</v>
      </c>
      <c r="HT62">
        <f t="shared" si="220"/>
        <v>1096</v>
      </c>
      <c r="HU62">
        <f t="shared" si="220"/>
        <v>1089</v>
      </c>
      <c r="HV62">
        <f t="shared" si="220"/>
        <v>1065</v>
      </c>
      <c r="HW62">
        <f t="shared" si="220"/>
        <v>1016</v>
      </c>
      <c r="HX62">
        <f t="shared" si="220"/>
        <v>1133</v>
      </c>
      <c r="HY62">
        <f t="shared" si="220"/>
        <v>1115</v>
      </c>
      <c r="HZ62">
        <f t="shared" si="220"/>
        <v>1172</v>
      </c>
      <c r="IA62">
        <f t="shared" si="220"/>
        <v>1209</v>
      </c>
      <c r="IB62">
        <f t="shared" si="220"/>
        <v>1201</v>
      </c>
      <c r="IC62">
        <f t="shared" si="220"/>
        <v>1114</v>
      </c>
      <c r="ID62">
        <f t="shared" si="220"/>
        <v>1136</v>
      </c>
      <c r="IE62">
        <f t="shared" si="220"/>
        <v>0</v>
      </c>
      <c r="IF62">
        <f t="shared" si="220"/>
        <v>2344</v>
      </c>
      <c r="IG62">
        <f t="shared" si="220"/>
        <v>0</v>
      </c>
      <c r="IH62">
        <f t="shared" si="220"/>
        <v>1132</v>
      </c>
    </row>
    <row r="63" spans="1:242" x14ac:dyDescent="0.35">
      <c r="A63" s="9" t="s">
        <v>47</v>
      </c>
      <c r="D63">
        <f t="shared" ref="D63" si="221">D11-C11</f>
        <v>0</v>
      </c>
      <c r="E63">
        <f t="shared" ref="E63" si="222">E11-D11</f>
        <v>0</v>
      </c>
      <c r="F63">
        <f t="shared" ref="F63" si="223">F11-E11</f>
        <v>0</v>
      </c>
      <c r="G63">
        <f t="shared" ref="G63" si="224">G11-F11</f>
        <v>0</v>
      </c>
      <c r="H63">
        <f t="shared" ref="H63" si="225">H11-G11</f>
        <v>0</v>
      </c>
      <c r="I63">
        <f t="shared" ref="I63" si="226">I11-H11</f>
        <v>0</v>
      </c>
      <c r="J63">
        <f t="shared" ref="J63" si="227">J11-I11</f>
        <v>0</v>
      </c>
      <c r="K63">
        <f t="shared" ref="K63" si="228">K11-J11</f>
        <v>0</v>
      </c>
      <c r="L63">
        <f t="shared" ref="L63" si="229">L11-K11</f>
        <v>0</v>
      </c>
      <c r="M63">
        <f t="shared" ref="M63" si="230">M11-L11</f>
        <v>0</v>
      </c>
      <c r="N63">
        <f t="shared" ref="N63" si="231">N11-M11</f>
        <v>0</v>
      </c>
      <c r="O63">
        <f t="shared" ref="O63" si="232">O11-N11</f>
        <v>0</v>
      </c>
      <c r="P63">
        <f t="shared" ref="P63" si="233">P11-O11</f>
        <v>0</v>
      </c>
      <c r="Q63">
        <f t="shared" ref="Q63" si="234">Q11-P11</f>
        <v>0</v>
      </c>
      <c r="R63">
        <f t="shared" ref="R63" si="235">R11-Q11</f>
        <v>0</v>
      </c>
      <c r="S63">
        <f t="shared" ref="S63" si="236">S11-R11</f>
        <v>0</v>
      </c>
      <c r="T63">
        <f t="shared" ref="T63" si="237">T11-S11</f>
        <v>0</v>
      </c>
      <c r="U63">
        <f t="shared" ref="U63" si="238">U11-T11</f>
        <v>0</v>
      </c>
      <c r="V63">
        <f t="shared" ref="V63" si="239">V11-U11</f>
        <v>0</v>
      </c>
      <c r="W63">
        <f t="shared" ref="W63" si="240">W11-V11</f>
        <v>0</v>
      </c>
      <c r="X63">
        <f t="shared" ref="X63" si="241">X11-W11</f>
        <v>0</v>
      </c>
      <c r="Y63">
        <f t="shared" ref="Y63" si="242">Y11-X11</f>
        <v>0</v>
      </c>
      <c r="Z63">
        <f t="shared" ref="Z63" si="243">Z11-Y11</f>
        <v>0</v>
      </c>
      <c r="AA63">
        <f t="shared" ref="AA63" si="244">AA11-Z11</f>
        <v>0</v>
      </c>
      <c r="AB63">
        <f t="shared" ref="AB63" si="245">AB11-AA11</f>
        <v>0</v>
      </c>
      <c r="AC63">
        <f t="shared" ref="AC63" si="246">AC11-AB11</f>
        <v>0</v>
      </c>
      <c r="AD63">
        <f t="shared" ref="AD63" si="247">AD11-AC11</f>
        <v>0</v>
      </c>
      <c r="AE63">
        <f t="shared" ref="AE63" si="248">AE11-AD11</f>
        <v>0</v>
      </c>
      <c r="AF63">
        <f t="shared" ref="AF63" si="249">AF11-AE11</f>
        <v>0</v>
      </c>
      <c r="AG63">
        <f t="shared" ref="AG63" si="250">AG11-AF11</f>
        <v>0</v>
      </c>
      <c r="AH63">
        <f t="shared" ref="AH63" si="251">AH11-AG11</f>
        <v>0</v>
      </c>
      <c r="AI63">
        <f t="shared" ref="AI63" si="252">AI11-AH11</f>
        <v>0</v>
      </c>
      <c r="AJ63">
        <f t="shared" ref="AJ63" si="253">AJ11-AI11</f>
        <v>0</v>
      </c>
      <c r="AK63">
        <f t="shared" ref="AK63" si="254">AK11-AJ11</f>
        <v>0</v>
      </c>
      <c r="AL63">
        <f t="shared" ref="AL63" si="255">AL11-AK11</f>
        <v>0</v>
      </c>
      <c r="AM63">
        <f t="shared" ref="AM63" si="256">AM11-AL11</f>
        <v>0</v>
      </c>
      <c r="AN63">
        <f t="shared" ref="AN63" si="257">AN11-AM11</f>
        <v>0</v>
      </c>
      <c r="AO63">
        <f t="shared" ref="AO63" si="258">AO11-AN11</f>
        <v>0</v>
      </c>
      <c r="AP63">
        <f t="shared" ref="AP63" si="259">AP11-AO11</f>
        <v>0</v>
      </c>
      <c r="AQ63">
        <f t="shared" ref="AQ63" si="260">AQ11-AP11</f>
        <v>0</v>
      </c>
      <c r="AR63">
        <f t="shared" ref="AR63" si="261">AR11-AQ11</f>
        <v>0</v>
      </c>
      <c r="AS63">
        <f t="shared" ref="AS63" si="262">AS11-AR11</f>
        <v>0</v>
      </c>
      <c r="AT63">
        <f t="shared" ref="AT63" si="263">AT11-AS11</f>
        <v>0</v>
      </c>
      <c r="AU63">
        <f t="shared" ref="AU63" si="264">AU11-AT11</f>
        <v>0</v>
      </c>
      <c r="AV63">
        <f t="shared" ref="AV63" si="265">AV11-AU11</f>
        <v>0</v>
      </c>
      <c r="AW63">
        <f t="shared" ref="AW63" si="266">AW11-AV11</f>
        <v>0</v>
      </c>
      <c r="AX63">
        <f t="shared" ref="AX63" si="267">AX11-AW11</f>
        <v>2</v>
      </c>
      <c r="AY63">
        <f t="shared" ref="AY63" si="268">AY11-AX11</f>
        <v>0</v>
      </c>
      <c r="AZ63">
        <f t="shared" ref="AZ63" si="269">AZ11-AY11</f>
        <v>1</v>
      </c>
      <c r="BA63">
        <f t="shared" ref="BA63" si="270">BA11-AZ11</f>
        <v>0</v>
      </c>
      <c r="BB63">
        <f t="shared" ref="BB63" si="271">BB11-BA11</f>
        <v>4</v>
      </c>
      <c r="BC63">
        <f t="shared" ref="BC63" si="272">BC11-BB11</f>
        <v>2</v>
      </c>
      <c r="BD63">
        <f t="shared" ref="BD63" si="273">BD11-BC11</f>
        <v>2</v>
      </c>
      <c r="BE63">
        <f t="shared" ref="BE63" si="274">BE11-BD11</f>
        <v>6</v>
      </c>
      <c r="BF63">
        <f t="shared" ref="BF63" si="275">BF11-BE11</f>
        <v>7</v>
      </c>
      <c r="BG63">
        <f t="shared" ref="BG63" si="276">BG11-BF11</f>
        <v>4</v>
      </c>
      <c r="BH63">
        <f t="shared" ref="BH63" si="277">BH11-BG11</f>
        <v>16</v>
      </c>
      <c r="BI63">
        <f t="shared" ref="BI63" si="278">BI11-BH11</f>
        <v>23</v>
      </c>
      <c r="BJ63">
        <f t="shared" ref="BJ63" si="279">BJ11-BI11</f>
        <v>17</v>
      </c>
      <c r="BK63">
        <f t="shared" ref="BK63" si="280">BK11-BJ11</f>
        <v>10</v>
      </c>
      <c r="BL63">
        <f t="shared" ref="BL63" si="281">BL11-BK11</f>
        <v>29</v>
      </c>
      <c r="BM63">
        <f t="shared" ref="BM63" si="282">BM11-BL11</f>
        <v>34</v>
      </c>
      <c r="BN63">
        <f t="shared" ref="BN63" si="283">BN11-BM11</f>
        <v>49</v>
      </c>
      <c r="BO63">
        <f t="shared" ref="BO63" si="284">BO11-BN11</f>
        <v>61</v>
      </c>
      <c r="BP63">
        <f t="shared" ref="BP63" si="285">BP11-BO11</f>
        <v>75</v>
      </c>
      <c r="BQ63">
        <f t="shared" ref="BQ63" si="286">BQ11-BP11</f>
        <v>91</v>
      </c>
      <c r="BR63">
        <f t="shared" ref="BR63" si="287">BR11-BQ11</f>
        <v>100</v>
      </c>
      <c r="BS63">
        <f t="shared" ref="BS63" si="288">BS11-BR11</f>
        <v>112</v>
      </c>
      <c r="BT63">
        <f t="shared" ref="BT63" si="289">BT11-BS11</f>
        <v>130</v>
      </c>
      <c r="BU63">
        <f t="shared" ref="BU63" si="290">BU11-BT11</f>
        <v>145</v>
      </c>
      <c r="BV63">
        <f t="shared" ref="BV63" si="291">BV11-BU11</f>
        <v>187</v>
      </c>
      <c r="BW63">
        <f t="shared" ref="BW63" si="292">BW11-BV11</f>
        <v>168</v>
      </c>
      <c r="BX63">
        <f t="shared" ref="BX63" si="293">BX11-BW11</f>
        <v>169</v>
      </c>
      <c r="BY63">
        <f t="shared" ref="BY63" si="294">BY11-BX11</f>
        <v>140</v>
      </c>
      <c r="BZ63">
        <f t="shared" ref="BZ63" si="295">BZ11-BY11</f>
        <v>226</v>
      </c>
      <c r="CA63">
        <f t="shared" ref="CA63" si="296">CA11-BZ11</f>
        <v>206</v>
      </c>
      <c r="CB63">
        <f t="shared" ref="CB63" si="297">CB11-CA11</f>
        <v>333</v>
      </c>
      <c r="CC63">
        <f t="shared" ref="CC63" si="298">CC11-CB11</f>
        <v>258</v>
      </c>
      <c r="CD63">
        <f t="shared" ref="CD63" si="299">CD11-CC11</f>
        <v>160</v>
      </c>
      <c r="CE63">
        <f t="shared" ref="CE63" si="300">CE11-CD11</f>
        <v>-31</v>
      </c>
      <c r="CF63">
        <f t="shared" ref="CF63" si="301">CF11-CE11</f>
        <v>286</v>
      </c>
      <c r="CG63">
        <f t="shared" ref="CG63" si="302">CG11-CF11</f>
        <v>172</v>
      </c>
      <c r="CH63">
        <f t="shared" ref="CH63" si="303">CH11-CG11</f>
        <v>100</v>
      </c>
      <c r="CI63">
        <f t="shared" ref="CI63" si="304">CI11-CH11</f>
        <v>510</v>
      </c>
      <c r="CJ63">
        <f t="shared" ref="CJ63" si="305">CJ11-CI11</f>
        <v>248</v>
      </c>
      <c r="CK63">
        <f t="shared" ref="CK63" si="306">CK11-CJ11</f>
        <v>300</v>
      </c>
      <c r="CL63">
        <f t="shared" ref="CL63" si="307">CL11-CK11</f>
        <v>107</v>
      </c>
      <c r="CM63">
        <f t="shared" ref="CM63" si="308">CM11-CL11</f>
        <v>127</v>
      </c>
      <c r="CN63">
        <f t="shared" ref="CN63" si="309">CN11-CM11</f>
        <v>276</v>
      </c>
      <c r="CO63">
        <f t="shared" ref="CO63" si="310">CO11-CN11</f>
        <v>171</v>
      </c>
      <c r="CP63">
        <f t="shared" ref="CP63" si="311">CP11-CO11</f>
        <v>246</v>
      </c>
      <c r="CQ63">
        <f t="shared" ref="CQ63" si="312">CQ11-CP11</f>
        <v>296</v>
      </c>
      <c r="CR63">
        <f t="shared" ref="CR63" si="313">CR11-CQ11</f>
        <v>185</v>
      </c>
      <c r="CS63">
        <f t="shared" ref="CS63" si="314">CS11-CR11</f>
        <v>117</v>
      </c>
      <c r="CT63">
        <f t="shared" ref="CT63" si="315">CT11-CS11</f>
        <v>99</v>
      </c>
      <c r="CU63">
        <f t="shared" ref="CU63" si="316">CU11-CT11</f>
        <v>150</v>
      </c>
      <c r="CV63">
        <f t="shared" ref="CV63" si="317">CV11-CU11</f>
        <v>188</v>
      </c>
      <c r="CW63">
        <f t="shared" ref="CW63" si="318">CW11-CV11</f>
        <v>153</v>
      </c>
      <c r="CX63">
        <f t="shared" ref="CX63" si="319">CX11-CW11</f>
        <v>156</v>
      </c>
      <c r="CY63">
        <f t="shared" ref="CY63" si="320">CY11-CX11</f>
        <v>113</v>
      </c>
      <c r="CZ63">
        <f t="shared" ref="CZ63" si="321">CZ11-CY11</f>
        <v>76</v>
      </c>
      <c r="DA63">
        <f t="shared" ref="DA63" si="322">DA11-CZ11</f>
        <v>54</v>
      </c>
      <c r="DB63">
        <f t="shared" ref="DB63" si="323">DB11-DA11</f>
        <v>127</v>
      </c>
      <c r="DC63">
        <f t="shared" ref="DC63" si="324">DC11-DB11</f>
        <v>0</v>
      </c>
      <c r="DD63">
        <f t="shared" ref="DD63" si="325">DD11-DC11</f>
        <v>282</v>
      </c>
      <c r="DE63">
        <f t="shared" ref="DE63" si="326">DE11-DD11</f>
        <v>117</v>
      </c>
      <c r="DF63">
        <f t="shared" ref="DF63" si="327">DF11-DE11</f>
        <v>118</v>
      </c>
      <c r="DG63">
        <f t="shared" ref="DG63" si="328">DG11-DF11</f>
        <v>39</v>
      </c>
      <c r="DH63">
        <f t="shared" ref="DH63" si="329">DH11-DG11</f>
        <v>20</v>
      </c>
      <c r="DI63">
        <f t="shared" ref="DI63" si="330">DI11-DH11</f>
        <v>92</v>
      </c>
      <c r="DJ63">
        <f t="shared" ref="DJ63" si="331">DJ11-DI11</f>
        <v>77</v>
      </c>
      <c r="DK63">
        <f t="shared" ref="DK63" si="332">DK11-DJ11</f>
        <v>123</v>
      </c>
      <c r="DL63">
        <f t="shared" ref="DL63" si="333">DL11-DK11</f>
        <v>23</v>
      </c>
      <c r="DM63">
        <f t="shared" ref="DM63" si="334">DM11-DL11</f>
        <v>13</v>
      </c>
      <c r="DN63">
        <f t="shared" ref="DN63" si="335">DN11-DM11</f>
        <v>41</v>
      </c>
      <c r="DO63">
        <f t="shared" ref="DO63" si="336">DO11-DN11</f>
        <v>24</v>
      </c>
      <c r="DP63">
        <f t="shared" ref="DP63" si="337">DP11-DO11</f>
        <v>41</v>
      </c>
      <c r="DQ63">
        <f t="shared" ref="DQ63" si="338">DQ11-DP11</f>
        <v>78</v>
      </c>
      <c r="DR63">
        <f t="shared" ref="DR63" si="339">DR11-DQ11</f>
        <v>63</v>
      </c>
      <c r="DS63">
        <f t="shared" ref="DS63" si="340">DS11-DR11</f>
        <v>59</v>
      </c>
      <c r="DT63">
        <f t="shared" ref="DT63" si="341">DT11-DS11</f>
        <v>25</v>
      </c>
      <c r="DU63">
        <f t="shared" ref="DU63" si="342">DU11-DT11</f>
        <v>33</v>
      </c>
      <c r="DV63">
        <f t="shared" ref="DV63" si="343">DV11-DU11</f>
        <v>22</v>
      </c>
      <c r="DW63">
        <f t="shared" ref="DW63" si="344">DW11-DV11</f>
        <v>26</v>
      </c>
      <c r="DX63">
        <f t="shared" ref="DX63" si="345">DX11-DW11</f>
        <v>63</v>
      </c>
      <c r="DY63">
        <f t="shared" ref="DY63" si="346">DY11-DX11</f>
        <v>56</v>
      </c>
      <c r="DZ63">
        <f t="shared" ref="DZ63" si="347">DZ11-DY11</f>
        <v>42</v>
      </c>
      <c r="EA63">
        <f t="shared" ref="EA63" si="348">EA11-DZ11</f>
        <v>34</v>
      </c>
      <c r="EB63">
        <f t="shared" ref="EB63" si="349">EB11-EA11</f>
        <v>26</v>
      </c>
      <c r="EC63">
        <f t="shared" ref="EC63" si="350">EC11-EB11</f>
        <v>10</v>
      </c>
      <c r="ED63">
        <f t="shared" ref="ED63" si="351">ED11-EC11</f>
        <v>15</v>
      </c>
      <c r="EE63">
        <f t="shared" ref="EE63" si="352">EE11-ED11</f>
        <v>8</v>
      </c>
      <c r="EF63">
        <f t="shared" ref="EF63" si="353">EF11-EE11</f>
        <v>39</v>
      </c>
      <c r="EG63">
        <f t="shared" ref="EG63" si="354">EG11-EF11</f>
        <v>33</v>
      </c>
      <c r="EH63">
        <f t="shared" ref="EH63" si="355">EH11-EG11</f>
        <v>23</v>
      </c>
      <c r="EI63">
        <f t="shared" ref="EI63" si="356">EI11-EH11</f>
        <v>15</v>
      </c>
      <c r="EJ63">
        <f t="shared" ref="EJ63" si="357">EJ11-EI11</f>
        <v>12</v>
      </c>
      <c r="EK63">
        <f t="shared" ref="EK63" si="358">EK11-EJ11</f>
        <v>10</v>
      </c>
      <c r="EL63">
        <f t="shared" ref="EL63" si="359">EL11-EK11</f>
        <v>41</v>
      </c>
      <c r="EM63">
        <f t="shared" ref="EM63" si="360">EM11-EL11</f>
        <v>16</v>
      </c>
      <c r="EN63">
        <f t="shared" ref="EN63" si="361">EN11-EM11</f>
        <v>20</v>
      </c>
      <c r="EO63">
        <f t="shared" ref="EO63" si="362">EO11-EN11</f>
        <v>11</v>
      </c>
      <c r="EP63">
        <f t="shared" ref="EP63" si="363">EP11-EO11</f>
        <v>10</v>
      </c>
      <c r="EQ63">
        <f t="shared" ref="EQ63" si="364">EQ11-EP11</f>
        <v>8</v>
      </c>
      <c r="ER63">
        <f t="shared" ref="ER63" si="365">ER11-EQ11</f>
        <v>6</v>
      </c>
      <c r="ES63">
        <f t="shared" ref="ES63" si="366">ES11-ER11</f>
        <v>13</v>
      </c>
      <c r="ET63">
        <f t="shared" ref="ET63" si="367">ET11-ES11</f>
        <v>31</v>
      </c>
      <c r="EU63">
        <f t="shared" ref="EU63" si="368">EU11-ET11</f>
        <v>24</v>
      </c>
      <c r="EV63">
        <f t="shared" ref="EV63" si="369">EV11-EU11</f>
        <v>12</v>
      </c>
      <c r="EW63">
        <f t="shared" ref="EW63" si="370">EW11-EV11</f>
        <v>8</v>
      </c>
      <c r="EX63">
        <f t="shared" ref="EX63" si="371">EX11-EW11</f>
        <v>0</v>
      </c>
      <c r="EY63">
        <f t="shared" ref="EY63" si="372">EY11-EX11</f>
        <v>4</v>
      </c>
      <c r="EZ63">
        <f t="shared" ref="EZ63" si="373">EZ11-EY11</f>
        <v>15</v>
      </c>
      <c r="FA63">
        <f t="shared" ref="FA63" si="374">FA11-EZ11</f>
        <v>14</v>
      </c>
      <c r="FB63">
        <f t="shared" ref="FB63" si="375">FB11-FA11</f>
        <v>12</v>
      </c>
      <c r="FC63">
        <f t="shared" ref="FC63" si="376">FC11-FB11</f>
        <v>25</v>
      </c>
      <c r="FD63">
        <f t="shared" ref="FD63" si="377">FD11-FC11</f>
        <v>3</v>
      </c>
      <c r="FE63">
        <f t="shared" ref="FE63" si="378">FE11-FD11</f>
        <v>0</v>
      </c>
      <c r="FF63">
        <f t="shared" ref="FF63" si="379">FF11-FE11</f>
        <v>8</v>
      </c>
      <c r="FG63">
        <f t="shared" ref="FG63" si="380">FG11-FF11</f>
        <v>14</v>
      </c>
      <c r="FH63">
        <f t="shared" ref="FH63" si="381">FH11-FG11</f>
        <v>5</v>
      </c>
      <c r="FI63">
        <f t="shared" ref="FI63" si="382">FI11-FH11</f>
        <v>11</v>
      </c>
      <c r="FJ63">
        <f t="shared" ref="FJ63" si="383">FJ11-FI11</f>
        <v>4</v>
      </c>
      <c r="FK63">
        <f t="shared" ref="FK63" si="384">FK11-FJ11</f>
        <v>10</v>
      </c>
      <c r="FL63">
        <f t="shared" ref="FL63" si="385">FL11-FK11</f>
        <v>3</v>
      </c>
      <c r="FM63">
        <f t="shared" ref="FM63" si="386">FM11-FL11</f>
        <v>-1</v>
      </c>
      <c r="FN63">
        <f t="shared" ref="FN63" si="387">FN11-FM11</f>
        <v>10</v>
      </c>
      <c r="FO63">
        <f t="shared" ref="FO63" si="388">FO11-FN11</f>
        <v>14</v>
      </c>
      <c r="FP63">
        <f t="shared" ref="FP63" si="389">FP11-FO11</f>
        <v>11</v>
      </c>
      <c r="FQ63">
        <f t="shared" ref="FQ63" si="390">FQ11-FP11</f>
        <v>6</v>
      </c>
      <c r="FR63">
        <f t="shared" ref="FR63" si="391">FR11-FQ11</f>
        <v>7</v>
      </c>
      <c r="FS63">
        <f t="shared" ref="FS63" si="392">FS11-FR11</f>
        <v>1</v>
      </c>
      <c r="FT63">
        <f t="shared" ref="FT63" si="393">FT11-FS11</f>
        <v>3</v>
      </c>
      <c r="FU63">
        <f t="shared" ref="FU63" si="394">FU11-FT11</f>
        <v>4</v>
      </c>
      <c r="FV63">
        <f t="shared" ref="FV63" si="395">FV11-FU11</f>
        <v>2</v>
      </c>
      <c r="FW63">
        <f t="shared" ref="FW63" si="396">FW11-FV11</f>
        <v>7</v>
      </c>
      <c r="FX63">
        <f t="shared" ref="FX63" si="397">FX11-FW11</f>
        <v>1</v>
      </c>
      <c r="FY63">
        <f t="shared" ref="FY63" si="398">FY11-FX11</f>
        <v>3</v>
      </c>
      <c r="FZ63">
        <f t="shared" ref="FZ63" si="399">FZ11-FY11</f>
        <v>1</v>
      </c>
      <c r="GA63">
        <f t="shared" ref="GA63" si="400">GA11-FZ11</f>
        <v>2</v>
      </c>
      <c r="GB63">
        <f t="shared" ref="GB63" si="401">GB11-GA11</f>
        <v>5</v>
      </c>
      <c r="GC63">
        <f t="shared" ref="GC63" si="402">GC11-GB11</f>
        <v>3</v>
      </c>
      <c r="GD63">
        <f t="shared" ref="GD63" si="403">GD11-GC11</f>
        <v>8</v>
      </c>
      <c r="GE63">
        <f t="shared" ref="GE63" si="404">GE11-GD11</f>
        <v>10</v>
      </c>
      <c r="GF63">
        <f t="shared" ref="GF63" si="405">GF11-GE11</f>
        <v>4</v>
      </c>
      <c r="GG63">
        <f t="shared" ref="GG63" si="406">GG11-GF11</f>
        <v>0</v>
      </c>
      <c r="GH63">
        <f t="shared" ref="GH63" si="407">GH11-GG11</f>
        <v>1</v>
      </c>
      <c r="GI63">
        <f t="shared" ref="GI63" si="408">GI11-GH11</f>
        <v>6</v>
      </c>
      <c r="GJ63">
        <f t="shared" ref="GJ63" si="409">GJ11-GI11</f>
        <v>4</v>
      </c>
      <c r="GK63">
        <f t="shared" ref="GK63" si="410">GK11-GJ11</f>
        <v>9</v>
      </c>
      <c r="GL63">
        <f t="shared" ref="GL63" si="411">GL11-GK11</f>
        <v>3</v>
      </c>
      <c r="GM63">
        <f t="shared" ref="GM63" si="412">GM11-GL11</f>
        <v>7</v>
      </c>
      <c r="GN63">
        <f t="shared" ref="GN63" si="413">GN11-GM11</f>
        <v>0</v>
      </c>
      <c r="GO63">
        <f t="shared" ref="GO63" si="414">GO11-GN11</f>
        <v>0</v>
      </c>
      <c r="GP63">
        <f t="shared" ref="GP63" si="415">GP11-GO11</f>
        <v>9</v>
      </c>
      <c r="GQ63">
        <f t="shared" ref="GQ63" si="416">GQ11-GP11</f>
        <v>16</v>
      </c>
      <c r="GR63">
        <f t="shared" ref="GR63" si="417">GR11-GQ11</f>
        <v>2</v>
      </c>
      <c r="GS63">
        <f t="shared" ref="GS63" si="418">GS11-GR11</f>
        <v>14</v>
      </c>
      <c r="GT63">
        <f t="shared" ref="GT63" si="419">GT11-GS11</f>
        <v>6</v>
      </c>
      <c r="GU63">
        <f t="shared" ref="GU63" si="420">GU11-GT11</f>
        <v>1</v>
      </c>
      <c r="GV63">
        <f t="shared" ref="GV63" si="421">GV11-GU11</f>
        <v>1</v>
      </c>
      <c r="GW63">
        <f t="shared" ref="GW63" si="422">GW11-GV11</f>
        <v>5</v>
      </c>
      <c r="GX63">
        <f t="shared" ref="GX63" si="423">GX11-GW11</f>
        <v>5</v>
      </c>
      <c r="GY63">
        <f t="shared" ref="GY63" si="424">GY11-GX11</f>
        <v>4</v>
      </c>
      <c r="GZ63">
        <f t="shared" ref="GZ63" si="425">GZ11-GY11</f>
        <v>13</v>
      </c>
      <c r="HA63">
        <f t="shared" ref="HA63" si="426">HA11-GZ11</f>
        <v>5</v>
      </c>
      <c r="HB63">
        <f t="shared" ref="HB63" si="427">HB11-HA11</f>
        <v>0</v>
      </c>
      <c r="HC63">
        <f t="shared" ref="HC63" si="428">HC11-HB11</f>
        <v>1</v>
      </c>
      <c r="HD63">
        <f t="shared" ref="HD63" si="429">HD11-HC11</f>
        <v>5</v>
      </c>
      <c r="HE63">
        <f t="shared" ref="HE63" si="430">HE11-HD11</f>
        <v>8</v>
      </c>
      <c r="HF63">
        <f t="shared" ref="HF63" si="431">HF11-HE11</f>
        <v>14</v>
      </c>
      <c r="HG63">
        <f t="shared" ref="HG63" si="432">HG11-HF11</f>
        <v>3</v>
      </c>
      <c r="HH63">
        <f t="shared" ref="HH63" si="433">HH11-HG11</f>
        <v>6</v>
      </c>
      <c r="HI63">
        <f t="shared" ref="HI63" si="434">HI11-HH11</f>
        <v>3</v>
      </c>
      <c r="HJ63">
        <f t="shared" ref="HJ63:IH63" si="435">HJ11-HI11</f>
        <v>1</v>
      </c>
      <c r="HK63">
        <f t="shared" si="435"/>
        <v>5</v>
      </c>
      <c r="HL63">
        <f t="shared" si="435"/>
        <v>4</v>
      </c>
      <c r="HM63">
        <f t="shared" si="435"/>
        <v>5</v>
      </c>
      <c r="HN63">
        <f t="shared" si="435"/>
        <v>0</v>
      </c>
      <c r="HO63">
        <f t="shared" si="435"/>
        <v>9</v>
      </c>
      <c r="HP63">
        <f t="shared" si="435"/>
        <v>1</v>
      </c>
      <c r="HQ63">
        <f t="shared" si="435"/>
        <v>3</v>
      </c>
      <c r="HR63">
        <f t="shared" si="435"/>
        <v>4</v>
      </c>
      <c r="HS63">
        <f t="shared" si="435"/>
        <v>15</v>
      </c>
      <c r="HT63">
        <f t="shared" si="435"/>
        <v>0</v>
      </c>
      <c r="HU63">
        <f t="shared" si="435"/>
        <v>5</v>
      </c>
      <c r="HV63">
        <f t="shared" si="435"/>
        <v>2</v>
      </c>
      <c r="HW63">
        <f t="shared" si="435"/>
        <v>1</v>
      </c>
      <c r="HX63">
        <f t="shared" si="435"/>
        <v>1</v>
      </c>
      <c r="HY63">
        <f t="shared" si="435"/>
        <v>5</v>
      </c>
      <c r="HZ63">
        <f t="shared" si="435"/>
        <v>6</v>
      </c>
      <c r="IA63">
        <f t="shared" si="435"/>
        <v>3</v>
      </c>
      <c r="IB63">
        <f t="shared" si="435"/>
        <v>3</v>
      </c>
      <c r="IC63">
        <f t="shared" si="435"/>
        <v>4</v>
      </c>
      <c r="ID63">
        <f t="shared" si="435"/>
        <v>2</v>
      </c>
      <c r="IE63">
        <f t="shared" si="435"/>
        <v>2</v>
      </c>
      <c r="IF63">
        <f t="shared" si="435"/>
        <v>11</v>
      </c>
      <c r="IG63">
        <f t="shared" si="435"/>
        <v>6</v>
      </c>
      <c r="IH63">
        <f t="shared" si="435"/>
        <v>3</v>
      </c>
    </row>
    <row r="64" spans="1:242" x14ac:dyDescent="0.35">
      <c r="A64" s="4" t="s">
        <v>70</v>
      </c>
      <c r="B64" t="str">
        <f>"(31)"</f>
        <v>(31)</v>
      </c>
      <c r="D64">
        <f t="shared" ref="D64" si="436">D12-C12</f>
        <v>0</v>
      </c>
      <c r="E64">
        <f t="shared" ref="E64" si="437">E12-D12</f>
        <v>0</v>
      </c>
      <c r="F64">
        <f t="shared" ref="F64" si="438">F12-E12</f>
        <v>0</v>
      </c>
      <c r="G64">
        <f t="shared" ref="G64" si="439">G12-F12</f>
        <v>0</v>
      </c>
      <c r="H64">
        <f t="shared" ref="H64" si="440">H12-G12</f>
        <v>0</v>
      </c>
      <c r="I64">
        <f t="shared" ref="I64" si="441">I12-H12</f>
        <v>0</v>
      </c>
      <c r="J64">
        <f t="shared" ref="J64" si="442">J12-I12</f>
        <v>0</v>
      </c>
      <c r="K64">
        <f t="shared" ref="K64" si="443">K12-J12</f>
        <v>0</v>
      </c>
      <c r="L64">
        <f t="shared" ref="L64" si="444">L12-K12</f>
        <v>0</v>
      </c>
      <c r="M64">
        <f t="shared" ref="M64" si="445">M12-L12</f>
        <v>0</v>
      </c>
      <c r="N64">
        <f t="shared" ref="N64" si="446">N12-M12</f>
        <v>0</v>
      </c>
      <c r="O64">
        <f t="shared" ref="O64" si="447">O12-N12</f>
        <v>0</v>
      </c>
      <c r="P64">
        <f t="shared" ref="P64" si="448">P12-O12</f>
        <v>0</v>
      </c>
      <c r="Q64">
        <f t="shared" ref="Q64" si="449">Q12-P12</f>
        <v>0</v>
      </c>
      <c r="R64">
        <f t="shared" ref="R64" si="450">R12-Q12</f>
        <v>0</v>
      </c>
      <c r="S64">
        <f t="shared" ref="S64" si="451">S12-R12</f>
        <v>0</v>
      </c>
      <c r="T64">
        <f t="shared" ref="T64" si="452">T12-S12</f>
        <v>0</v>
      </c>
      <c r="U64">
        <f t="shared" ref="U64" si="453">U12-T12</f>
        <v>0</v>
      </c>
      <c r="V64">
        <f t="shared" ref="V64" si="454">V12-U12</f>
        <v>0</v>
      </c>
      <c r="W64">
        <f t="shared" ref="W64" si="455">W12-V12</f>
        <v>0</v>
      </c>
      <c r="X64">
        <f t="shared" ref="X64" si="456">X12-W12</f>
        <v>0</v>
      </c>
      <c r="Y64">
        <f t="shared" ref="Y64" si="457">Y12-X12</f>
        <v>0</v>
      </c>
      <c r="Z64">
        <f t="shared" ref="Z64" si="458">Z12-Y12</f>
        <v>0</v>
      </c>
      <c r="AA64">
        <f t="shared" ref="AA64" si="459">AA12-Z12</f>
        <v>0</v>
      </c>
      <c r="AB64">
        <f t="shared" ref="AB64" si="460">AB12-AA12</f>
        <v>0</v>
      </c>
      <c r="AC64">
        <f t="shared" ref="AC64" si="461">AC12-AB12</f>
        <v>0</v>
      </c>
      <c r="AD64">
        <f t="shared" ref="AD64" si="462">AD12-AC12</f>
        <v>0</v>
      </c>
      <c r="AE64">
        <f t="shared" ref="AE64" si="463">AE12-AD12</f>
        <v>0</v>
      </c>
      <c r="AF64">
        <f t="shared" ref="AF64" si="464">AF12-AE12</f>
        <v>0</v>
      </c>
      <c r="AG64">
        <f t="shared" ref="AG64" si="465">AG12-AF12</f>
        <v>0</v>
      </c>
      <c r="AH64">
        <f t="shared" ref="AH64" si="466">AH12-AG12</f>
        <v>0</v>
      </c>
      <c r="AI64">
        <f t="shared" ref="AI64" si="467">AI12-AH12</f>
        <v>0</v>
      </c>
      <c r="AJ64">
        <f t="shared" ref="AJ64" si="468">AJ12-AI12</f>
        <v>0</v>
      </c>
      <c r="AK64">
        <f t="shared" ref="AK64" si="469">AK12-AJ12</f>
        <v>0</v>
      </c>
      <c r="AL64">
        <f t="shared" ref="AL64" si="470">AL12-AK12</f>
        <v>0</v>
      </c>
      <c r="AM64">
        <f t="shared" ref="AM64" si="471">AM12-AL12</f>
        <v>0</v>
      </c>
      <c r="AN64">
        <f t="shared" ref="AN64" si="472">AN12-AM12</f>
        <v>0</v>
      </c>
      <c r="AO64">
        <f t="shared" ref="AO64" si="473">AO12-AN12</f>
        <v>0</v>
      </c>
      <c r="AP64">
        <f t="shared" ref="AP64" si="474">AP12-AO12</f>
        <v>0</v>
      </c>
      <c r="AQ64">
        <f t="shared" ref="AQ64" si="475">AQ12-AP12</f>
        <v>0</v>
      </c>
      <c r="AR64">
        <f t="shared" ref="AR64" si="476">AR12-AQ12</f>
        <v>0</v>
      </c>
      <c r="AS64">
        <f t="shared" ref="AS64" si="477">AS12-AR12</f>
        <v>0</v>
      </c>
      <c r="AT64">
        <f t="shared" ref="AT64" si="478">AT12-AS12</f>
        <v>0</v>
      </c>
      <c r="AU64">
        <f t="shared" ref="AU64" si="479">AU12-AT12</f>
        <v>0</v>
      </c>
      <c r="AV64">
        <f t="shared" ref="AV64" si="480">AV12-AU12</f>
        <v>0</v>
      </c>
      <c r="AW64">
        <f t="shared" ref="AW64" si="481">AW12-AV12</f>
        <v>0</v>
      </c>
      <c r="AX64">
        <f t="shared" ref="AX64" si="482">AX12-AW12</f>
        <v>0</v>
      </c>
      <c r="AY64">
        <f t="shared" ref="AY64" si="483">AY12-AX12</f>
        <v>0</v>
      </c>
      <c r="AZ64">
        <f t="shared" ref="AZ64" si="484">AZ12-AY12</f>
        <v>0</v>
      </c>
      <c r="BA64">
        <f t="shared" ref="BA64" si="485">BA12-AZ12</f>
        <v>0</v>
      </c>
      <c r="BB64">
        <f t="shared" ref="BB64" si="486">BB12-BA12</f>
        <v>0</v>
      </c>
      <c r="BC64">
        <f t="shared" ref="BC64" si="487">BC12-BB12</f>
        <v>0</v>
      </c>
      <c r="BD64">
        <f t="shared" ref="BD64" si="488">BD12-BC12</f>
        <v>0</v>
      </c>
      <c r="BE64">
        <f t="shared" ref="BE64" si="489">BE12-BD12</f>
        <v>0</v>
      </c>
      <c r="BF64">
        <f t="shared" ref="BF64" si="490">BF12-BE12</f>
        <v>1</v>
      </c>
      <c r="BG64">
        <f t="shared" ref="BG64" si="491">BG12-BF12</f>
        <v>2</v>
      </c>
      <c r="BH64">
        <f t="shared" ref="BH64" si="492">BH12-BG12</f>
        <v>3</v>
      </c>
      <c r="BI64">
        <f t="shared" ref="BI64" si="493">BI12-BH12</f>
        <v>5</v>
      </c>
      <c r="BJ64">
        <f t="shared" ref="BJ64" si="494">BJ12-BI12</f>
        <v>4</v>
      </c>
      <c r="BK64">
        <f t="shared" ref="BK64" si="495">BK12-BJ12</f>
        <v>10</v>
      </c>
      <c r="BL64">
        <f t="shared" ref="BL64" si="496">BL12-BK12</f>
        <v>9</v>
      </c>
      <c r="BM64">
        <f t="shared" ref="BM64" si="497">BM12-BL12</f>
        <v>12</v>
      </c>
      <c r="BN64">
        <f t="shared" ref="BN64" si="498">BN12-BM12</f>
        <v>13</v>
      </c>
      <c r="BO64">
        <f t="shared" ref="BO64" si="499">BO12-BN12</f>
        <v>18</v>
      </c>
      <c r="BP64">
        <f t="shared" ref="BP64" si="500">BP12-BO12</f>
        <v>15</v>
      </c>
      <c r="BQ64">
        <f t="shared" ref="BQ64" si="501">BQ12-BP12</f>
        <v>19</v>
      </c>
      <c r="BR64">
        <f t="shared" ref="BR64" si="502">BR12-BQ12</f>
        <v>25</v>
      </c>
      <c r="BS64">
        <f t="shared" ref="BS64" si="503">BS12-BR12</f>
        <v>23</v>
      </c>
      <c r="BT64">
        <f t="shared" ref="BT64" si="504">BT12-BS12</f>
        <v>42</v>
      </c>
      <c r="BU64">
        <f t="shared" ref="BU64" si="505">BU12-BT12</f>
        <v>39</v>
      </c>
      <c r="BV64">
        <f t="shared" ref="BV64" si="506">BV12-BU12</f>
        <v>84</v>
      </c>
      <c r="BW64">
        <f t="shared" ref="BW64" si="507">BW12-BV12</f>
        <v>35</v>
      </c>
      <c r="BX64">
        <f t="shared" ref="BX64" si="508">BX12-BW12</f>
        <v>86</v>
      </c>
      <c r="BY64">
        <f t="shared" ref="BY64" si="509">BY12-BX12</f>
        <v>41</v>
      </c>
      <c r="BZ64">
        <f t="shared" ref="BZ64" si="510">BZ12-BY12</f>
        <v>78</v>
      </c>
      <c r="CA64">
        <f t="shared" ref="CA64" si="511">CA12-BZ12</f>
        <v>122</v>
      </c>
      <c r="CB64">
        <f t="shared" ref="CB64" si="512">CB12-CA12</f>
        <v>133</v>
      </c>
      <c r="CC64">
        <f t="shared" ref="CC64" si="513">CC12-CB12</f>
        <v>131</v>
      </c>
      <c r="CD64">
        <f t="shared" ref="CD64" si="514">CD12-CC12</f>
        <v>107</v>
      </c>
      <c r="CE64">
        <f t="shared" ref="CE64" si="515">CE12-CD12</f>
        <v>67</v>
      </c>
      <c r="CF64">
        <f t="shared" ref="CF64" si="516">CF12-CE12</f>
        <v>99</v>
      </c>
      <c r="CG64">
        <f t="shared" ref="CG64" si="517">CG12-CF12</f>
        <v>105</v>
      </c>
      <c r="CH64">
        <f t="shared" ref="CH64" si="518">CH12-CG12</f>
        <v>204</v>
      </c>
      <c r="CI64">
        <f t="shared" ref="CI64" si="519">CI12-CH12</f>
        <v>204</v>
      </c>
      <c r="CJ64">
        <f t="shared" ref="CJ64" si="520">CJ12-CI12</f>
        <v>188</v>
      </c>
      <c r="CK64">
        <f t="shared" ref="CK64" si="521">CK12-CJ12</f>
        <v>217</v>
      </c>
      <c r="CL64">
        <f t="shared" ref="CL64" si="522">CL12-CK12</f>
        <v>213</v>
      </c>
      <c r="CM64">
        <f t="shared" ref="CM64" si="523">CM12-CL12</f>
        <v>108</v>
      </c>
      <c r="CN64">
        <f t="shared" ref="CN64" si="524">CN12-CM12</f>
        <v>125</v>
      </c>
      <c r="CO64">
        <f t="shared" ref="CO64" si="525">CO12-CN12</f>
        <v>154</v>
      </c>
      <c r="CP64">
        <f t="shared" ref="CP64" si="526">CP12-CO12</f>
        <v>165</v>
      </c>
      <c r="CQ64">
        <f t="shared" ref="CQ64" si="527">CQ12-CP12</f>
        <v>425</v>
      </c>
      <c r="CR64">
        <f t="shared" ref="CR64" si="528">CR12-CQ12</f>
        <v>373</v>
      </c>
      <c r="CS64">
        <f t="shared" ref="CS64" si="529">CS12-CR12</f>
        <v>353</v>
      </c>
      <c r="CT64">
        <f t="shared" ref="CT64" si="530">CT12-CS12</f>
        <v>229</v>
      </c>
      <c r="CU64">
        <f t="shared" ref="CU64" si="531">CU12-CT12</f>
        <v>317</v>
      </c>
      <c r="CV64">
        <f t="shared" ref="CV64" si="532">CV12-CU12</f>
        <v>480</v>
      </c>
      <c r="CW64">
        <f t="shared" ref="CW64" si="533">CW12-CV12</f>
        <v>430</v>
      </c>
      <c r="CX64">
        <f t="shared" ref="CX64" si="534">CX12-CW12</f>
        <v>493</v>
      </c>
      <c r="CY64">
        <f t="shared" ref="CY64" si="535">CY12-CX12</f>
        <v>406</v>
      </c>
      <c r="CZ64">
        <f t="shared" ref="CZ64" si="536">CZ12-CY12</f>
        <v>349</v>
      </c>
      <c r="DA64">
        <f t="shared" ref="DA64" si="537">DA12-CZ12</f>
        <v>290</v>
      </c>
      <c r="DB64">
        <f t="shared" ref="DB64" si="538">DB12-DA12</f>
        <v>316</v>
      </c>
      <c r="DC64">
        <f t="shared" ref="DC64" si="539">DC12-DB12</f>
        <v>571</v>
      </c>
      <c r="DD64">
        <f t="shared" ref="DD64" si="540">DD12-DC12</f>
        <v>650</v>
      </c>
      <c r="DE64">
        <f t="shared" ref="DE64" si="541">DE12-DD12</f>
        <v>602</v>
      </c>
      <c r="DF64">
        <f t="shared" ref="DF64" si="542">DF12-DE12</f>
        <v>827</v>
      </c>
      <c r="DG64">
        <f t="shared" ref="DG64" si="543">DG12-DF12</f>
        <v>639</v>
      </c>
      <c r="DH64">
        <f t="shared" ref="DH64" si="544">DH12-DG12</f>
        <v>467</v>
      </c>
      <c r="DI64">
        <f t="shared" ref="DI64" si="545">DI12-DH12</f>
        <v>530</v>
      </c>
      <c r="DJ64">
        <f t="shared" ref="DJ64" si="546">DJ12-DI12</f>
        <v>808</v>
      </c>
      <c r="DK64">
        <f t="shared" ref="DK64" si="547">DK12-DJ12</f>
        <v>779</v>
      </c>
      <c r="DL64">
        <f t="shared" ref="DL64" si="548">DL12-DK12</f>
        <v>759</v>
      </c>
      <c r="DM64">
        <f t="shared" ref="DM64" si="549">DM12-DL12</f>
        <v>963</v>
      </c>
      <c r="DN64">
        <f t="shared" ref="DN64" si="550">DN12-DM12</f>
        <v>700</v>
      </c>
      <c r="DO64">
        <f t="shared" ref="DO64" si="551">DO12-DN12</f>
        <v>456</v>
      </c>
      <c r="DP64">
        <f t="shared" ref="DP64" si="552">DP12-DO12</f>
        <v>735</v>
      </c>
      <c r="DQ64">
        <f t="shared" ref="DQ64" si="553">DQ12-DP12</f>
        <v>1130</v>
      </c>
      <c r="DR64">
        <f t="shared" ref="DR64" si="554">DR12-DQ12</f>
        <v>876</v>
      </c>
      <c r="DS64">
        <f t="shared" ref="DS64:IH64" si="555">DS12-DR12</f>
        <v>1188</v>
      </c>
      <c r="DT64">
        <f t="shared" si="555"/>
        <v>1001</v>
      </c>
      <c r="DU64">
        <f t="shared" si="555"/>
        <v>965</v>
      </c>
      <c r="DV64">
        <f t="shared" si="555"/>
        <v>653</v>
      </c>
      <c r="DW64">
        <f t="shared" si="555"/>
        <v>807</v>
      </c>
      <c r="DX64">
        <f t="shared" si="555"/>
        <v>1039</v>
      </c>
      <c r="DY64">
        <f t="shared" si="555"/>
        <v>1086</v>
      </c>
      <c r="DZ64">
        <f t="shared" si="555"/>
        <v>1156</v>
      </c>
      <c r="EA64">
        <f t="shared" si="555"/>
        <v>1124</v>
      </c>
      <c r="EB64">
        <f t="shared" si="555"/>
        <v>956</v>
      </c>
      <c r="EC64">
        <f t="shared" si="555"/>
        <v>480</v>
      </c>
      <c r="ED64">
        <f t="shared" si="555"/>
        <v>623</v>
      </c>
      <c r="EE64">
        <f t="shared" si="555"/>
        <v>1262</v>
      </c>
      <c r="EF64">
        <f t="shared" si="555"/>
        <v>1349</v>
      </c>
      <c r="EG64">
        <f t="shared" si="555"/>
        <v>1473</v>
      </c>
      <c r="EH64">
        <f t="shared" si="555"/>
        <v>1005</v>
      </c>
      <c r="EI64">
        <f t="shared" si="555"/>
        <v>904</v>
      </c>
      <c r="EJ64">
        <f t="shared" si="555"/>
        <v>525</v>
      </c>
      <c r="EK64">
        <f t="shared" si="555"/>
        <v>679</v>
      </c>
      <c r="EL64">
        <f t="shared" si="555"/>
        <v>1272</v>
      </c>
      <c r="EM64">
        <f t="shared" si="555"/>
        <v>1274</v>
      </c>
      <c r="EN64">
        <f t="shared" si="555"/>
        <v>1239</v>
      </c>
      <c r="EO64">
        <f t="shared" si="555"/>
        <v>909</v>
      </c>
      <c r="EP64">
        <f t="shared" si="555"/>
        <v>892</v>
      </c>
      <c r="EQ64">
        <f t="shared" si="555"/>
        <v>612</v>
      </c>
      <c r="ER64">
        <f t="shared" si="555"/>
        <v>627</v>
      </c>
      <c r="ES64">
        <f t="shared" si="555"/>
        <v>1282</v>
      </c>
      <c r="ET64">
        <f t="shared" si="555"/>
        <v>1269</v>
      </c>
      <c r="EU64">
        <f t="shared" si="555"/>
        <v>1238</v>
      </c>
      <c r="EV64">
        <f t="shared" si="555"/>
        <v>1206</v>
      </c>
      <c r="EW64">
        <f t="shared" si="555"/>
        <v>1022</v>
      </c>
      <c r="EX64">
        <f t="shared" si="555"/>
        <v>615</v>
      </c>
      <c r="EY64">
        <f t="shared" si="555"/>
        <v>680</v>
      </c>
      <c r="EZ64">
        <f t="shared" si="555"/>
        <v>1374</v>
      </c>
      <c r="FA64">
        <f t="shared" si="555"/>
        <v>1185</v>
      </c>
      <c r="FB64">
        <f t="shared" si="555"/>
        <v>1141</v>
      </c>
      <c r="FC64">
        <f t="shared" si="555"/>
        <v>990</v>
      </c>
      <c r="FD64">
        <f t="shared" si="555"/>
        <v>1109</v>
      </c>
      <c r="FE64">
        <f t="shared" si="555"/>
        <v>552</v>
      </c>
      <c r="FF64">
        <f t="shared" si="555"/>
        <v>692</v>
      </c>
      <c r="FG64">
        <f t="shared" si="555"/>
        <v>1280</v>
      </c>
      <c r="FH64">
        <f t="shared" si="555"/>
        <v>1038</v>
      </c>
      <c r="FI64">
        <f t="shared" si="555"/>
        <v>1252</v>
      </c>
      <c r="FJ64">
        <f t="shared" si="555"/>
        <v>1290</v>
      </c>
      <c r="FK64">
        <f t="shared" si="555"/>
        <v>1091</v>
      </c>
      <c r="FL64">
        <f t="shared" si="555"/>
        <v>602</v>
      </c>
      <c r="FM64">
        <f t="shared" si="555"/>
        <v>620</v>
      </c>
      <c r="FN64">
        <f t="shared" si="555"/>
        <v>1254</v>
      </c>
      <c r="FO64">
        <f t="shared" si="555"/>
        <v>1223</v>
      </c>
      <c r="FP64">
        <f t="shared" si="555"/>
        <v>1220</v>
      </c>
      <c r="FQ64">
        <f t="shared" si="555"/>
        <v>1214</v>
      </c>
      <c r="FR64">
        <f t="shared" si="555"/>
        <v>1071</v>
      </c>
      <c r="FS64">
        <f t="shared" si="555"/>
        <v>631</v>
      </c>
      <c r="FT64">
        <f t="shared" si="555"/>
        <v>733</v>
      </c>
      <c r="FU64">
        <f t="shared" si="555"/>
        <v>1300</v>
      </c>
      <c r="FV64">
        <f t="shared" si="555"/>
        <v>1233</v>
      </c>
      <c r="FW64">
        <f t="shared" si="555"/>
        <v>1322</v>
      </c>
      <c r="FX64">
        <f t="shared" si="555"/>
        <v>1163</v>
      </c>
      <c r="FY64">
        <f t="shared" si="555"/>
        <v>921</v>
      </c>
      <c r="FZ64">
        <f t="shared" si="555"/>
        <v>716</v>
      </c>
      <c r="GA64">
        <f t="shared" si="555"/>
        <v>632</v>
      </c>
      <c r="GB64">
        <f t="shared" si="555"/>
        <v>1367</v>
      </c>
      <c r="GC64">
        <f t="shared" si="555"/>
        <v>1284</v>
      </c>
      <c r="GD64">
        <f t="shared" si="555"/>
        <v>1311</v>
      </c>
      <c r="GE64">
        <f t="shared" si="555"/>
        <v>1156</v>
      </c>
      <c r="GF64">
        <f t="shared" si="555"/>
        <v>1211</v>
      </c>
      <c r="GG64">
        <f t="shared" si="555"/>
        <v>555</v>
      </c>
      <c r="GH64">
        <f t="shared" si="555"/>
        <v>614</v>
      </c>
      <c r="GI64">
        <f t="shared" si="555"/>
        <v>921</v>
      </c>
      <c r="GJ64">
        <f t="shared" si="555"/>
        <v>1595</v>
      </c>
      <c r="GK64">
        <f t="shared" si="555"/>
        <v>1129</v>
      </c>
      <c r="GL64">
        <f t="shared" si="555"/>
        <v>1212</v>
      </c>
      <c r="GM64">
        <f t="shared" si="555"/>
        <v>1088</v>
      </c>
      <c r="GN64">
        <f t="shared" si="555"/>
        <v>541</v>
      </c>
      <c r="GO64">
        <f t="shared" si="555"/>
        <v>561</v>
      </c>
      <c r="GP64">
        <f t="shared" si="555"/>
        <v>1154</v>
      </c>
      <c r="GQ64">
        <f t="shared" si="555"/>
        <v>1437</v>
      </c>
      <c r="GR64">
        <f t="shared" si="555"/>
        <v>1237</v>
      </c>
      <c r="GS64">
        <f t="shared" si="555"/>
        <v>1079</v>
      </c>
      <c r="GT64">
        <f t="shared" si="555"/>
        <v>905</v>
      </c>
      <c r="GU64">
        <f t="shared" si="555"/>
        <v>572</v>
      </c>
      <c r="GV64">
        <f t="shared" si="555"/>
        <v>703</v>
      </c>
      <c r="GW64">
        <f t="shared" si="555"/>
        <v>1274</v>
      </c>
      <c r="GX64">
        <f t="shared" si="555"/>
        <v>1175</v>
      </c>
      <c r="GY64">
        <f t="shared" si="555"/>
        <v>1262</v>
      </c>
      <c r="GZ64">
        <f t="shared" si="555"/>
        <v>1060</v>
      </c>
      <c r="HA64">
        <f t="shared" si="555"/>
        <v>709</v>
      </c>
      <c r="HB64">
        <f t="shared" si="555"/>
        <v>620</v>
      </c>
      <c r="HC64">
        <f t="shared" si="555"/>
        <v>684</v>
      </c>
      <c r="HD64">
        <f t="shared" si="555"/>
        <v>1352</v>
      </c>
      <c r="HE64">
        <f t="shared" si="555"/>
        <v>1212</v>
      </c>
      <c r="HF64">
        <f t="shared" si="555"/>
        <v>1204</v>
      </c>
      <c r="HG64">
        <f t="shared" si="555"/>
        <v>1054</v>
      </c>
      <c r="HH64">
        <f t="shared" si="555"/>
        <v>892</v>
      </c>
      <c r="HI64">
        <f t="shared" si="555"/>
        <v>494</v>
      </c>
      <c r="HJ64">
        <f t="shared" si="555"/>
        <v>565</v>
      </c>
      <c r="HK64">
        <f t="shared" si="555"/>
        <v>1271</v>
      </c>
      <c r="HL64">
        <f t="shared" si="555"/>
        <v>1085</v>
      </c>
      <c r="HM64">
        <f t="shared" si="555"/>
        <v>984</v>
      </c>
      <c r="HN64">
        <f t="shared" si="555"/>
        <v>855</v>
      </c>
      <c r="HO64">
        <f t="shared" si="555"/>
        <v>758</v>
      </c>
      <c r="HP64">
        <f t="shared" si="555"/>
        <v>566</v>
      </c>
      <c r="HQ64">
        <f t="shared" si="555"/>
        <v>553</v>
      </c>
      <c r="HR64">
        <f t="shared" si="555"/>
        <v>1215</v>
      </c>
      <c r="HS64">
        <f t="shared" si="555"/>
        <v>1184</v>
      </c>
      <c r="HT64">
        <f t="shared" si="555"/>
        <v>834</v>
      </c>
      <c r="HU64">
        <f t="shared" si="555"/>
        <v>888</v>
      </c>
      <c r="HV64">
        <f t="shared" si="555"/>
        <v>701</v>
      </c>
      <c r="HW64">
        <f t="shared" si="555"/>
        <v>447</v>
      </c>
      <c r="HX64">
        <f t="shared" si="555"/>
        <v>310</v>
      </c>
      <c r="HY64">
        <f t="shared" si="555"/>
        <v>504</v>
      </c>
      <c r="HZ64">
        <f t="shared" si="555"/>
        <v>1075</v>
      </c>
      <c r="IA64">
        <f t="shared" si="555"/>
        <v>983</v>
      </c>
      <c r="IB64">
        <f t="shared" si="555"/>
        <v>874</v>
      </c>
      <c r="IC64">
        <f t="shared" si="555"/>
        <v>814</v>
      </c>
      <c r="ID64">
        <f t="shared" si="555"/>
        <v>415</v>
      </c>
      <c r="IE64">
        <f t="shared" si="555"/>
        <v>381</v>
      </c>
      <c r="IF64">
        <f t="shared" si="555"/>
        <v>1113</v>
      </c>
      <c r="IG64">
        <f t="shared" si="555"/>
        <v>987</v>
      </c>
      <c r="IH64">
        <f t="shared" si="555"/>
        <v>829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G12"/>
  <sheetViews>
    <sheetView zoomScale="80" zoomScaleNormal="80" workbookViewId="0">
      <selection activeCell="A20" sqref="A20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36" width="10.81640625" bestFit="1" customWidth="1"/>
    <col min="237" max="238" width="7.7265625" bestFit="1" customWidth="1"/>
  </cols>
  <sheetData>
    <row r="1" spans="1:24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</row>
    <row r="2" spans="1:241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0.12570338578922269</v>
      </c>
      <c r="BJ2" s="10">
        <f>IFERROR(Deaths!BK3/(Deaths!BK3+Recovered!BK3), 0)</f>
        <v>0.13175564800113537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0.18715530007112624</v>
      </c>
      <c r="BQ2" s="10">
        <f>IFERROR(Deaths!BR3/(Deaths!BR3+Recovered!BR3), 0)</f>
        <v>0.1928408407106032</v>
      </c>
      <c r="BR2" s="10">
        <f>IFERROR(Deaths!BS3/(Deaths!BS3+Recovered!BS3), 0)</f>
        <v>0.19425663252548331</v>
      </c>
      <c r="BS2" s="10">
        <f>IFERROR(Deaths!BT3/(Deaths!BT3+Recovered!BT3), 0)</f>
        <v>0.19967145236059228</v>
      </c>
      <c r="BT2" s="10">
        <f>IFERROR(Deaths!BU3/(Deaths!BU3+Recovered!BU3), 0)</f>
        <v>0.20538262878890853</v>
      </c>
      <c r="BU2" s="10">
        <f>IFERROR(Deaths!BV3/(Deaths!BV3+Recovered!BV3), 0)</f>
        <v>0.21085211299367079</v>
      </c>
      <c r="BV2" s="10">
        <f>IFERROR(Deaths!BW3/(Deaths!BW3+Recovered!BW3), 0)</f>
        <v>0.21627494610944997</v>
      </c>
      <c r="BW2" s="10">
        <f>IFERROR(Deaths!BX3/(Deaths!BX3+Recovered!BX3), 0)</f>
        <v>0.21755155434889858</v>
      </c>
      <c r="BX2" s="10">
        <f>IFERROR(Deaths!BY3/(Deaths!BY3+Recovered!BY3), 0)</f>
        <v>0.22070033492191157</v>
      </c>
      <c r="BY2" s="10">
        <f>IFERROR(Deaths!BZ3/(Deaths!BZ3+Recovered!BZ3), 0)</f>
        <v>0.22342880756072672</v>
      </c>
      <c r="BZ2" s="10">
        <f>IFERROR(Deaths!CA3/(Deaths!CA3+Recovered!CA3), 0)</f>
        <v>0.22643828013062953</v>
      </c>
      <c r="CA2" s="10">
        <f>IFERROR(Deaths!CB3/(Deaths!CB3+Recovered!CB3), 0)</f>
        <v>0.22341263365521744</v>
      </c>
      <c r="CB2" s="10">
        <f>IFERROR(Deaths!CC3/(Deaths!CC3+Recovered!CC3), 0)</f>
        <v>0.22423148456828032</v>
      </c>
      <c r="CC2" s="10">
        <f>IFERROR(Deaths!CD3/(Deaths!CD3+Recovered!CD3), 0)</f>
        <v>0.22597487725142124</v>
      </c>
      <c r="CD2" s="10">
        <f>IFERROR(Deaths!CE3/(Deaths!CE3+Recovered!CE3), 0)</f>
        <v>0.22382056334762954</v>
      </c>
      <c r="CE2" s="10">
        <f>IFERROR(Deaths!CF3/(Deaths!CF3+Recovered!CF3), 0)</f>
        <v>0.22413332571921207</v>
      </c>
      <c r="CF2" s="10">
        <f>IFERROR(Deaths!CG3/(Deaths!CG3+Recovered!CG3), 0)</f>
        <v>0.2215305920470054</v>
      </c>
      <c r="CG2" s="10">
        <f>IFERROR(Deaths!CH3/(Deaths!CH3+Recovered!CH3), 0)</f>
        <v>0.22132621056146104</v>
      </c>
      <c r="CH2" s="10">
        <f>IFERROR(Deaths!CI3/(Deaths!CI3+Recovered!CI3), 0)</f>
        <v>0.21885566227274955</v>
      </c>
      <c r="CI2" s="10">
        <f>IFERROR(Deaths!CJ3/(Deaths!CJ3+Recovered!CJ3), 0)</f>
        <v>0.21735028872294895</v>
      </c>
      <c r="CJ2" s="10">
        <f>IFERROR(Deaths!CK3/(Deaths!CK3+Recovered!CK3), 0)</f>
        <v>0.21855004637304878</v>
      </c>
      <c r="CK2" s="10">
        <f>IFERROR(Deaths!CL3/(Deaths!CL3+Recovered!CL3), 0)</f>
        <v>0.21785038825044437</v>
      </c>
      <c r="CL2" s="10">
        <f>IFERROR(Deaths!CM3/(Deaths!CM3+Recovered!CM3), 0)</f>
        <v>0.21434096544414089</v>
      </c>
      <c r="CM2" s="10">
        <f>IFERROR(Deaths!CN3/(Deaths!CN3+Recovered!CN3), 0)</f>
        <v>0.21421144185513549</v>
      </c>
      <c r="CN2" s="10">
        <f>IFERROR(Deaths!CO3/(Deaths!CO3+Recovered!CO3), 0)</f>
        <v>0.21210891342841207</v>
      </c>
      <c r="CO2" s="10">
        <f>IFERROR(Deaths!CP3/(Deaths!CP3+Recovered!CP3), 0)</f>
        <v>0.2108268252688919</v>
      </c>
      <c r="CP2" s="10">
        <f>IFERROR(Deaths!CQ3/(Deaths!CQ3+Recovered!CQ3), 0)</f>
        <v>0.2101115761603001</v>
      </c>
      <c r="CQ2" s="10">
        <f>IFERROR(Deaths!CR3/(Deaths!CR3+Recovered!CR3), 0)</f>
        <v>0.20481038539946403</v>
      </c>
      <c r="CR2" s="10">
        <f>IFERROR(Deaths!CS3/(Deaths!CS3+Recovered!CS3), 0)</f>
        <v>0.20362930559416345</v>
      </c>
      <c r="CS2" s="10">
        <f>IFERROR(Deaths!CT3/(Deaths!CT3+Recovered!CT3), 0)</f>
        <v>0.20108451093019122</v>
      </c>
      <c r="CT2" s="10">
        <f>IFERROR(Deaths!CU3/(Deaths!CU3+Recovered!CU3), 0)</f>
        <v>0.19938784513967936</v>
      </c>
      <c r="CU2" s="10">
        <f>IFERROR(Deaths!CV3/(Deaths!CV3+Recovered!CV3), 0)</f>
        <v>0.19815585829133722</v>
      </c>
      <c r="CV2" s="10">
        <f>IFERROR(Deaths!CW3/(Deaths!CW3+Recovered!CW3), 0)</f>
        <v>0.19564197714116074</v>
      </c>
      <c r="CW2" s="10">
        <f>IFERROR(Deaths!CX3/(Deaths!CX3+Recovered!CX3), 0)</f>
        <v>0.18927097243413774</v>
      </c>
      <c r="CX2" s="10">
        <f>IFERROR(Deaths!CY3/(Deaths!CY3+Recovered!CY3), 0)</f>
        <v>0.1869091960697741</v>
      </c>
      <c r="CY2" s="10">
        <f>IFERROR(Deaths!CZ3/(Deaths!CZ3+Recovered!CZ3), 0)</f>
        <v>0.1845335359777131</v>
      </c>
      <c r="CZ2" s="10">
        <f>IFERROR(Deaths!DA3/(Deaths!DA3+Recovered!DA3), 0)</f>
        <v>0.18226643963397521</v>
      </c>
      <c r="DA2" s="10">
        <f>IFERROR(Deaths!DB3/(Deaths!DB3+Recovered!DB3), 0)</f>
        <v>0.18025122610136904</v>
      </c>
      <c r="DB2" s="10">
        <f>IFERROR(Deaths!DC3/(Deaths!DC3+Recovered!DC3), 0)</f>
        <v>0.17905283594984592</v>
      </c>
      <c r="DC2" s="10">
        <f>IFERROR(Deaths!DD3/(Deaths!DD3+Recovered!DD3), 0)</f>
        <v>0.17716396600386308</v>
      </c>
      <c r="DD2" s="10">
        <f>IFERROR(Deaths!DE3/(Deaths!DE3+Recovered!DE3), 0)</f>
        <v>0.17547115639637134</v>
      </c>
      <c r="DE2" s="10">
        <f>IFERROR(Deaths!DF3/(Deaths!DF3+Recovered!DF3), 0)</f>
        <v>0.17428077699088088</v>
      </c>
      <c r="DF2" s="10">
        <f>IFERROR(Deaths!DG3/(Deaths!DG3+Recovered!DG3), 0)</f>
        <v>0.17074980946274543</v>
      </c>
      <c r="DG2" s="10">
        <f>IFERROR(Deaths!DH3/(Deaths!DH3+Recovered!DH3), 0)</f>
        <v>0.16911608547321019</v>
      </c>
      <c r="DH2" s="10">
        <f>IFERROR(Deaths!DI3/(Deaths!DI3+Recovered!DI3), 0)</f>
        <v>0.16621181876929705</v>
      </c>
      <c r="DI2" s="10">
        <f>IFERROR(Deaths!DJ3/(Deaths!DJ3+Recovered!DJ3), 0)</f>
        <v>0.16534926218059459</v>
      </c>
      <c r="DJ2" s="10">
        <f>IFERROR(Deaths!DK3/(Deaths!DK3+Recovered!DK3), 0)</f>
        <v>0.16264607220099556</v>
      </c>
      <c r="DK2" s="10">
        <f>IFERROR(Deaths!DL3/(Deaths!DL3+Recovered!DL3), 0)</f>
        <v>0.16152724443374081</v>
      </c>
      <c r="DL2" s="10">
        <f>IFERROR(Deaths!DM3/(Deaths!DM3+Recovered!DM3), 0)</f>
        <v>0.15975074468731371</v>
      </c>
      <c r="DM2" s="10">
        <f>IFERROR(Deaths!DN3/(Deaths!DN3+Recovered!DN3), 0)</f>
        <v>0.15696572078408977</v>
      </c>
      <c r="DN2" s="10">
        <f>IFERROR(Deaths!DO3/(Deaths!DO3+Recovered!DO3), 0)</f>
        <v>0.15518335317215129</v>
      </c>
      <c r="DO2" s="10">
        <f>IFERROR(Deaths!DP3/(Deaths!DP3+Recovered!DP3), 0)</f>
        <v>0.15276569734889642</v>
      </c>
      <c r="DP2" s="10">
        <f>IFERROR(Deaths!DQ3/(Deaths!DQ3+Recovered!DQ3), 0)</f>
        <v>0.15094281992127934</v>
      </c>
      <c r="DQ2" s="10">
        <f>IFERROR(Deaths!DR3/(Deaths!DR3+Recovered!DR3), 0)</f>
        <v>0.14876414980258493</v>
      </c>
      <c r="DR2" s="10">
        <f>IFERROR(Deaths!DS3/(Deaths!DS3+Recovered!DS3), 0)</f>
        <v>0.14718589851247338</v>
      </c>
      <c r="DS2" s="10">
        <f>IFERROR(Deaths!DT3/(Deaths!DT3+Recovered!DT3), 0)</f>
        <v>0.14235685628870062</v>
      </c>
      <c r="DT2" s="10">
        <f>IFERROR(Deaths!DU3/(Deaths!DU3+Recovered!DU3), 0)</f>
        <v>0.14052724518629514</v>
      </c>
      <c r="DU2" s="10">
        <f>IFERROR(Deaths!DV3/(Deaths!DV3+Recovered!DV3), 0)</f>
        <v>0.13849585073804468</v>
      </c>
      <c r="DV2" s="10">
        <f>IFERROR(Deaths!DW3/(Deaths!DW3+Recovered!DW3), 0)</f>
        <v>0.13546930612837338</v>
      </c>
      <c r="DW2" s="10">
        <f>IFERROR(Deaths!DX3/(Deaths!DX3+Recovered!DX3), 0)</f>
        <v>0.13398234231240366</v>
      </c>
      <c r="DX2" s="10">
        <f>IFERROR(Deaths!DY3/(Deaths!DY3+Recovered!DY3), 0)</f>
        <v>0.13248967114034899</v>
      </c>
      <c r="DY2" s="10">
        <f>IFERROR(Deaths!DZ3/(Deaths!DZ3+Recovered!DZ3), 0)</f>
        <v>0.1307419616409459</v>
      </c>
      <c r="DZ2" s="10">
        <f>IFERROR(Deaths!EA3/(Deaths!EA3+Recovered!EA3), 0)</f>
        <v>0.12860032519574202</v>
      </c>
      <c r="EA2" s="10">
        <f>IFERROR(Deaths!EB3/(Deaths!EB3+Recovered!EB3), 0)</f>
        <v>0.12672131404693199</v>
      </c>
      <c r="EB2" s="10">
        <f>IFERROR(Deaths!EC3/(Deaths!EC3+Recovered!EC3), 0)</f>
        <v>0.1243416478344688</v>
      </c>
      <c r="EC2" s="10">
        <f>IFERROR(Deaths!ED3/(Deaths!ED3+Recovered!ED3), 0)</f>
        <v>0.12299542066398907</v>
      </c>
      <c r="ED2" s="10">
        <f>IFERROR(Deaths!EE3/(Deaths!EE3+Recovered!EE3), 0)</f>
        <v>0.1202746935370002</v>
      </c>
      <c r="EE2" s="10">
        <f>IFERROR(Deaths!EF3/(Deaths!EF3+Recovered!EF3), 0)</f>
        <v>0.11882802643026812</v>
      </c>
      <c r="EF2" s="10">
        <f>IFERROR(Deaths!EG3/(Deaths!EG3+Recovered!EG3), 0)</f>
        <v>0.11768961352367578</v>
      </c>
      <c r="EG2" s="10">
        <f>IFERROR(Deaths!EH3/(Deaths!EH3+Recovered!EH3), 0)</f>
        <v>0.11648691367548096</v>
      </c>
      <c r="EH2" s="10">
        <f>IFERROR(Deaths!EI3/(Deaths!EI3+Recovered!EI3), 0)</f>
        <v>0.11504114233519198</v>
      </c>
      <c r="EI2" s="10">
        <f>IFERROR(Deaths!EJ3/(Deaths!EJ3+Recovered!EJ3), 0)</f>
        <v>0.11393754115721032</v>
      </c>
      <c r="EJ2" s="10">
        <f>IFERROR(Deaths!EK3/(Deaths!EK3+Recovered!EK3), 0)</f>
        <v>0.11015776580001886</v>
      </c>
      <c r="EK2" s="10">
        <f>IFERROR(Deaths!EL3/(Deaths!EL3+Recovered!EL3), 0)</f>
        <v>0.10890552275242223</v>
      </c>
      <c r="EL2" s="10">
        <f>IFERROR(Deaths!EM3/(Deaths!EM3+Recovered!EM3), 0)</f>
        <v>0.10784450690840823</v>
      </c>
      <c r="EM2" s="10">
        <f>IFERROR(Deaths!EN3/(Deaths!EN3+Recovered!EN3), 0)</f>
        <v>0.10656526965689941</v>
      </c>
      <c r="EN2" s="10">
        <f>IFERROR(Deaths!EO3/(Deaths!EO3+Recovered!EO3), 0)</f>
        <v>0.10539826829023002</v>
      </c>
      <c r="EO2" s="10">
        <f>IFERROR(Deaths!EP3/(Deaths!EP3+Recovered!EP3), 0)</f>
        <v>0.10411221016491286</v>
      </c>
      <c r="EP2" s="10">
        <f>IFERROR(Deaths!EQ3/(Deaths!EQ3+Recovered!EQ3), 0)</f>
        <v>0.10308703802116503</v>
      </c>
      <c r="EQ2" s="10">
        <f>IFERROR(Deaths!ER3/(Deaths!ER3+Recovered!ER3), 0)</f>
        <v>0.10187817060325165</v>
      </c>
      <c r="ER2" s="10">
        <f>IFERROR(Deaths!ES3/(Deaths!ES3+Recovered!ES3), 0)</f>
        <v>0.10098740788439775</v>
      </c>
      <c r="ES2" s="10">
        <f>IFERROR(Deaths!ET3/(Deaths!ET3+Recovered!ET3), 0)</f>
        <v>9.9349425695960641E-2</v>
      </c>
      <c r="ET2" s="10">
        <f>IFERROR(Deaths!EU3/(Deaths!EU3+Recovered!EU3), 0)</f>
        <v>9.8575556674013784E-2</v>
      </c>
      <c r="EU2" s="10">
        <f>IFERROR(Deaths!EV3/(Deaths!EV3+Recovered!EV3), 0)</f>
        <v>9.7765849363172397E-2</v>
      </c>
      <c r="EV2" s="10">
        <f>IFERROR(Deaths!EW3/(Deaths!EW3+Recovered!EW3), 0)</f>
        <v>9.6206362612612617E-2</v>
      </c>
      <c r="EW2" s="10">
        <f>IFERROR(Deaths!EX3/(Deaths!EX3+Recovered!EX3), 0)</f>
        <v>9.559519016987604E-2</v>
      </c>
      <c r="EX2" s="10">
        <f>IFERROR(Deaths!EY3/(Deaths!EY3+Recovered!EY3), 0)</f>
        <v>9.4487749487461414E-2</v>
      </c>
      <c r="EY2" s="10">
        <f>IFERROR(Deaths!EZ3/(Deaths!EZ3+Recovered!EZ3), 0)</f>
        <v>9.3489346315185878E-2</v>
      </c>
      <c r="EZ2" s="10">
        <f>IFERROR(Deaths!FA3/(Deaths!FA3+Recovered!FA3), 0)</f>
        <v>9.2316448404669141E-2</v>
      </c>
      <c r="FA2" s="10">
        <f>IFERROR(Deaths!FB3/(Deaths!FB3+Recovered!FB3), 0)</f>
        <v>9.1507853558446831E-2</v>
      </c>
      <c r="FB2" s="10">
        <f>IFERROR(Deaths!FC3/(Deaths!FC3+Recovered!FC3), 0)</f>
        <v>9.0496962862719119E-2</v>
      </c>
      <c r="FC2" s="10">
        <f>IFERROR(Deaths!FD3/(Deaths!FD3+Recovered!FD3), 0)</f>
        <v>8.949406174188064E-2</v>
      </c>
      <c r="FD2" s="10">
        <f>IFERROR(Deaths!FE3/(Deaths!FE3+Recovered!FE3), 0)</f>
        <v>8.8586669701622378E-2</v>
      </c>
      <c r="FE2" s="10">
        <f>IFERROR(Deaths!FF3/(Deaths!FF3+Recovered!FF3), 0)</f>
        <v>8.7718243638342991E-2</v>
      </c>
      <c r="FF2" s="10">
        <f>IFERROR(Deaths!FG3/(Deaths!FG3+Recovered!FG3), 0)</f>
        <v>8.6729178793873762E-2</v>
      </c>
      <c r="FG2" s="10">
        <f>IFERROR(Deaths!FH3/(Deaths!FH3+Recovered!FH3), 0)</f>
        <v>8.5801155803455903E-2</v>
      </c>
      <c r="FH2" s="10">
        <f>IFERROR(Deaths!FI3/(Deaths!FI3+Recovered!FI3), 0)</f>
        <v>8.2643166861678191E-2</v>
      </c>
      <c r="FI2" s="10">
        <f>IFERROR(Deaths!FJ3/(Deaths!FJ3+Recovered!FJ3), 0)</f>
        <v>8.1930104593388411E-2</v>
      </c>
      <c r="FJ2" s="10">
        <f>IFERROR(Deaths!FK3/(Deaths!FK3+Recovered!FK3), 0)</f>
        <v>8.0102627596810347E-2</v>
      </c>
      <c r="FK2" s="10">
        <f>IFERROR(Deaths!FL3/(Deaths!FL3+Recovered!FL3), 0)</f>
        <v>7.9154189218471366E-2</v>
      </c>
      <c r="FL2" s="10">
        <f>IFERROR(Deaths!FM3/(Deaths!FM3+Recovered!FM3), 0)</f>
        <v>7.8237798716760523E-2</v>
      </c>
      <c r="FM2" s="10">
        <f>IFERROR(Deaths!FN3/(Deaths!FN3+Recovered!FN3), 0)</f>
        <v>7.7409561923328207E-2</v>
      </c>
      <c r="FN2" s="10">
        <f>IFERROR(Deaths!FO3/(Deaths!FO3+Recovered!FO3), 0)</f>
        <v>7.6380180921880536E-2</v>
      </c>
      <c r="FO2" s="10">
        <f>IFERROR(Deaths!FP3/(Deaths!FP3+Recovered!FP3), 0)</f>
        <v>7.5656807981301588E-2</v>
      </c>
      <c r="FP2" s="10">
        <f>IFERROR(Deaths!FQ3/(Deaths!FQ3+Recovered!FQ3), 0)</f>
        <v>7.4896825492877628E-2</v>
      </c>
      <c r="FQ2" s="10">
        <f>IFERROR(Deaths!FR3/(Deaths!FR3+Recovered!FR3), 0)</f>
        <v>7.423756337449669E-2</v>
      </c>
      <c r="FR2" s="10">
        <f>IFERROR(Deaths!FS3/(Deaths!FS3+Recovered!FS3), 0)</f>
        <v>7.3639199681669973E-2</v>
      </c>
      <c r="FS2" s="10">
        <f>IFERROR(Deaths!FT3/(Deaths!FT3+Recovered!FT3), 0)</f>
        <v>7.277005142619862E-2</v>
      </c>
      <c r="FT2" s="10">
        <f>IFERROR(Deaths!FU3/(Deaths!FU3+Recovered!FU3), 0)</f>
        <v>7.2122986327119609E-2</v>
      </c>
      <c r="FU2" s="10">
        <f>IFERROR(Deaths!FV3/(Deaths!FV3+Recovered!FV3), 0)</f>
        <v>7.1326673022300419E-2</v>
      </c>
      <c r="FV2" s="10">
        <f>IFERROR(Deaths!FW3/(Deaths!FW3+Recovered!FW3), 0)</f>
        <v>7.0660457851885058E-2</v>
      </c>
      <c r="FW2" s="10">
        <f>IFERROR(Deaths!FX3/(Deaths!FX3+Recovered!FX3), 0)</f>
        <v>6.9863190260520749E-2</v>
      </c>
      <c r="FX2" s="10">
        <f>IFERROR(Deaths!FY3/(Deaths!FY3+Recovered!FY3), 0)</f>
        <v>6.9247991537666365E-2</v>
      </c>
      <c r="FY2" s="10">
        <f>IFERROR(Deaths!FZ3/(Deaths!FZ3+Recovered!FZ3), 0)</f>
        <v>6.8983132893096238E-2</v>
      </c>
      <c r="FZ2" s="10">
        <f>IFERROR(Deaths!GA3/(Deaths!GA3+Recovered!GA3), 0)</f>
        <v>6.8186734178944761E-2</v>
      </c>
      <c r="GA2" s="10">
        <f>IFERROR(Deaths!GB3/(Deaths!GB3+Recovered!GB3), 0)</f>
        <v>6.7508317150923869E-2</v>
      </c>
      <c r="GB2" s="10">
        <f>IFERROR(Deaths!GC3/(Deaths!GC3+Recovered!GC3), 0)</f>
        <v>6.691968450421551E-2</v>
      </c>
      <c r="GC2" s="10">
        <f>IFERROR(Deaths!GD3/(Deaths!GD3+Recovered!GD3), 0)</f>
        <v>6.6691741576371047E-2</v>
      </c>
      <c r="GD2" s="10">
        <f>IFERROR(Deaths!GE3/(Deaths!GE3+Recovered!GE3), 0)</f>
        <v>6.5693603352806648E-2</v>
      </c>
      <c r="GE2" s="10">
        <f>IFERROR(Deaths!GF3/(Deaths!GF3+Recovered!GF3), 0)</f>
        <v>6.4762046697074832E-2</v>
      </c>
      <c r="GF2" s="10">
        <f>IFERROR(Deaths!GG3/(Deaths!GG3+Recovered!GG3), 0)</f>
        <v>6.4197306264476686E-2</v>
      </c>
      <c r="GG2" s="10">
        <f>IFERROR(Deaths!GH3/(Deaths!GH3+Recovered!GH3), 0)</f>
        <v>6.3605831327696025E-2</v>
      </c>
      <c r="GH2" s="10">
        <f>IFERROR(Deaths!GI3/(Deaths!GI3+Recovered!GI3), 0)</f>
        <v>6.3111012592691848E-2</v>
      </c>
      <c r="GI2" s="10">
        <f>IFERROR(Deaths!GJ3/(Deaths!GJ3+Recovered!GJ3), 0)</f>
        <v>6.249179528842936E-2</v>
      </c>
      <c r="GJ2" s="10">
        <f>IFERROR(Deaths!GK3/(Deaths!GK3+Recovered!GK3), 0)</f>
        <v>6.1728593234508397E-2</v>
      </c>
      <c r="GK2" s="10">
        <f>IFERROR(Deaths!GL3/(Deaths!GL3+Recovered!GL3), 0)</f>
        <v>6.1144992875609143E-2</v>
      </c>
      <c r="GL2" s="10">
        <f>IFERROR(Deaths!GM3/(Deaths!GM3+Recovered!GM3), 0)</f>
        <v>6.0599333421218309E-2</v>
      </c>
      <c r="GM2" s="10">
        <f>IFERROR(Deaths!GN3/(Deaths!GN3+Recovered!GN3), 0)</f>
        <v>6.0224029553672662E-2</v>
      </c>
      <c r="GN2" s="10">
        <f>IFERROR(Deaths!GO3/(Deaths!GO3+Recovered!GO3), 0)</f>
        <v>5.9418903085757584E-2</v>
      </c>
      <c r="GO2" s="10">
        <f>IFERROR(Deaths!GP3/(Deaths!GP3+Recovered!GP3), 0)</f>
        <v>5.8857661828986947E-2</v>
      </c>
      <c r="GP2" s="10">
        <f>IFERROR(Deaths!GQ3/(Deaths!GQ3+Recovered!GQ3), 0)</f>
        <v>5.8318960938679693E-2</v>
      </c>
      <c r="GQ2" s="10">
        <f>IFERROR(Deaths!GR3/(Deaths!GR3+Recovered!GR3), 0)</f>
        <v>5.7917267364645898E-2</v>
      </c>
      <c r="GR2" s="10">
        <f>IFERROR(Deaths!GS3/(Deaths!GS3+Recovered!GS3), 0)</f>
        <v>5.7498641402098725E-2</v>
      </c>
      <c r="GS2" s="10">
        <f>IFERROR(Deaths!GT3/(Deaths!GT3+Recovered!GT3), 0)</f>
        <v>5.6987705487761726E-2</v>
      </c>
      <c r="GT2" s="10">
        <f>IFERROR(Deaths!GU3/(Deaths!GU3+Recovered!GU3), 0)</f>
        <v>5.6536885922479789E-2</v>
      </c>
      <c r="GU2" s="10">
        <f>IFERROR(Deaths!GV3/(Deaths!GV3+Recovered!GV3), 0)</f>
        <v>5.617902572748569E-2</v>
      </c>
      <c r="GV2" s="10">
        <f>IFERROR(Deaths!GW3/(Deaths!GW3+Recovered!GW3), 0)</f>
        <v>5.5347784080059664E-2</v>
      </c>
      <c r="GW2" s="10">
        <f>IFERROR(Deaths!GX3/(Deaths!GX3+Recovered!GX3), 0)</f>
        <v>5.4823461584544597E-2</v>
      </c>
      <c r="GX2" s="10">
        <f>IFERROR(Deaths!GY3/(Deaths!GY3+Recovered!GY3), 0)</f>
        <v>5.4592470257032101E-2</v>
      </c>
      <c r="GY2" s="10">
        <f>IFERROR(Deaths!GZ3/(Deaths!GZ3+Recovered!GZ3), 0)</f>
        <v>5.4167936803907503E-2</v>
      </c>
      <c r="GZ2" s="10">
        <f>IFERROR(Deaths!HA3/(Deaths!HA3+Recovered!HA3), 0)</f>
        <v>5.3879740270541786E-2</v>
      </c>
      <c r="HA2" s="10">
        <f>IFERROR(Deaths!HB3/(Deaths!HB3+Recovered!HB3), 0)</f>
        <v>5.3292393158305064E-2</v>
      </c>
      <c r="HB2" s="10">
        <f>IFERROR(Deaths!HC3/(Deaths!HC3+Recovered!HC3), 0)</f>
        <v>5.279076589223123E-2</v>
      </c>
      <c r="HC2" s="10">
        <f>IFERROR(Deaths!HD3/(Deaths!HD3+Recovered!HD3), 0)</f>
        <v>5.2419287712722251E-2</v>
      </c>
      <c r="HD2" s="10">
        <f>IFERROR(Deaths!HE3/(Deaths!HE3+Recovered!HE3), 0)</f>
        <v>5.2088430218205473E-2</v>
      </c>
      <c r="HE2" s="10">
        <f>IFERROR(Deaths!HF3/(Deaths!HF3+Recovered!HF3), 0)</f>
        <v>5.1755506934119198E-2</v>
      </c>
      <c r="HF2" s="10">
        <f>IFERROR(Deaths!HG3/(Deaths!HG3+Recovered!HG3), 0)</f>
        <v>5.1524690493670623E-2</v>
      </c>
      <c r="HG2" s="10">
        <f>IFERROR(Deaths!HH3/(Deaths!HH3+Recovered!HH3), 0)</f>
        <v>5.1172432263468015E-2</v>
      </c>
      <c r="HH2" s="10">
        <f>IFERROR(Deaths!HI3/(Deaths!HI3+Recovered!HI3), 0)</f>
        <v>5.0710831343629331E-2</v>
      </c>
      <c r="HI2" s="10">
        <f>IFERROR(Deaths!HJ3/(Deaths!HJ3+Recovered!HJ3), 0)</f>
        <v>5.0338385614900991E-2</v>
      </c>
      <c r="HJ2" s="10">
        <f>IFERROR(Deaths!HK3/(Deaths!HK3+Recovered!HK3), 0)</f>
        <v>4.99936729690078E-2</v>
      </c>
      <c r="HK2" s="10">
        <f>IFERROR(Deaths!HL3/(Deaths!HL3+Recovered!HL3), 0)</f>
        <v>4.9678029595393726E-2</v>
      </c>
      <c r="HL2" s="10">
        <f>IFERROR(Deaths!HM3/(Deaths!HM3+Recovered!HM3), 0)</f>
        <v>4.9415393655222378E-2</v>
      </c>
      <c r="HM2" s="10">
        <f>IFERROR(Deaths!HN3/(Deaths!HN3+Recovered!HN3), 0)</f>
        <v>4.9141676178028268E-2</v>
      </c>
      <c r="HN2" s="10">
        <f>IFERROR(Deaths!HO3/(Deaths!HO3+Recovered!HO3), 0)</f>
        <v>4.8834934949609617E-2</v>
      </c>
      <c r="HO2" s="10">
        <f>IFERROR(Deaths!HP3/(Deaths!HP3+Recovered!HP3), 0)</f>
        <v>4.8464532688691768E-2</v>
      </c>
      <c r="HP2" s="10">
        <f>IFERROR(Deaths!HQ3/(Deaths!HQ3+Recovered!HQ3), 0)</f>
        <v>4.8137211838765258E-2</v>
      </c>
      <c r="HQ2" s="10">
        <f>IFERROR(Deaths!HR3/(Deaths!HR3+Recovered!HR3), 0)</f>
        <v>4.7797155767646531E-2</v>
      </c>
      <c r="HR2" s="10">
        <f>IFERROR(Deaths!HS3/(Deaths!HS3+Recovered!HS3), 0)</f>
        <v>4.7536913170889053E-2</v>
      </c>
      <c r="HS2" s="10">
        <f>IFERROR(Deaths!HT3/(Deaths!HT3+Recovered!HT3), 0)</f>
        <v>4.7261736073550331E-2</v>
      </c>
      <c r="HT2" s="10">
        <f>IFERROR(Deaths!HU3/(Deaths!HU3+Recovered!HU3), 0)</f>
        <v>4.7021137332854866E-2</v>
      </c>
      <c r="HU2" s="10">
        <f>IFERROR(Deaths!HV3/(Deaths!HV3+Recovered!HV3), 0)</f>
        <v>4.6769163788448122E-2</v>
      </c>
      <c r="HV2" s="10">
        <f>IFERROR(Deaths!HW3/(Deaths!HW3+Recovered!HW3), 0)</f>
        <v>4.6441054666431204E-2</v>
      </c>
      <c r="HW2" s="10">
        <f>IFERROR(Deaths!HX3/(Deaths!HX3+Recovered!HX3), 0)</f>
        <v>4.6422447045201778E-2</v>
      </c>
      <c r="HX2" s="10">
        <f>IFERROR(Deaths!HY3/(Deaths!HY3+Recovered!HY3), 0)</f>
        <v>4.6204996515766275E-2</v>
      </c>
      <c r="HY2" s="10">
        <f>IFERROR(Deaths!HZ3/(Deaths!HZ3+Recovered!HZ3), 0)</f>
        <v>4.5918049772237964E-2</v>
      </c>
      <c r="HZ2" s="10">
        <f>IFERROR(Deaths!IA3/(Deaths!IA3+Recovered!IA3), 0)</f>
        <v>4.5698186430998267E-2</v>
      </c>
      <c r="IA2" s="10">
        <f>IFERROR(Deaths!IB3/(Deaths!IB3+Recovered!IB3), 0)</f>
        <v>4.5469619330355399E-2</v>
      </c>
      <c r="IB2" s="10">
        <f>IFERROR(Deaths!IC3/(Deaths!IC3+Recovered!IC3), 0)</f>
        <v>4.5199344891899501E-2</v>
      </c>
      <c r="IC2" s="10">
        <f>IFERROR(Deaths!ID3/(Deaths!ID3+Recovered!ID3), 0)</f>
        <v>4.4959931495783111E-2</v>
      </c>
      <c r="ID2" s="10">
        <f>IFERROR(Deaths!IE3/(Deaths!IE3+Recovered!IE3), 0)</f>
        <v>4.4789555040348317E-2</v>
      </c>
      <c r="IE2" s="10">
        <f>IFERROR(Deaths!IF3/(Deaths!IF3+Recovered!IF3), 0)</f>
        <v>4.448600655217079E-2</v>
      </c>
      <c r="IF2" s="10">
        <f>IFERROR(Deaths!IG3/(Deaths!IG3+Recovered!IG3), 0)</f>
        <v>4.4388692261621385E-2</v>
      </c>
      <c r="IG2" s="10">
        <f>IFERROR(Deaths!IH3/(Deaths!IH3+Recovered!IH3), 0)</f>
        <v>4.4185395097406543E-2</v>
      </c>
    </row>
    <row r="3" spans="1:241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  <c r="HV3" s="10">
        <f>IFERROR(Deaths!HW4/(Deaths!HW4+Recovered!HW4), 0)</f>
        <v>0.95803423522915521</v>
      </c>
      <c r="HW3" s="10">
        <f>IFERROR(Deaths!HX4/(Deaths!HX4+Recovered!HX4), 0)</f>
        <v>0.95803713161708881</v>
      </c>
      <c r="HX3" s="10">
        <f>IFERROR(Deaths!HY4/(Deaths!HY4+Recovered!HY4), 0)</f>
        <v>0.95800193094570363</v>
      </c>
      <c r="HY3" s="10">
        <f>IFERROR(Deaths!HZ4/(Deaths!HZ4+Recovered!HZ4), 0)</f>
        <v>0.95792158845429054</v>
      </c>
      <c r="HZ3" s="10">
        <f>IFERROR(Deaths!IA4/(Deaths!IA4+Recovered!IA4), 0)</f>
        <v>0.9576271186440678</v>
      </c>
      <c r="IA3" s="10">
        <f>IFERROR(Deaths!IB4/(Deaths!IB4+Recovered!IB4), 0)</f>
        <v>0.95756699042501892</v>
      </c>
      <c r="IB3" s="10">
        <f>IFERROR(Deaths!IC4/(Deaths!IC4+Recovered!IC4), 0)</f>
        <v>0.95687282070104607</v>
      </c>
      <c r="IC3" s="10">
        <f>IFERROR(Deaths!ID4/(Deaths!ID4+Recovered!ID4), 0)</f>
        <v>0.9510749378747464</v>
      </c>
      <c r="ID3" s="10">
        <f>IFERROR(Deaths!IE4/(Deaths!IE4+Recovered!IE4), 0)</f>
        <v>0.95095492046127905</v>
      </c>
      <c r="IE3" s="10">
        <f>IFERROR(Deaths!IF4/(Deaths!IF4+Recovered!IF4), 0)</f>
        <v>0.95029246421011904</v>
      </c>
      <c r="IF3" s="10">
        <f>IFERROR(Deaths!IG4/(Deaths!IG4+Recovered!IG4), 0)</f>
        <v>0.95018538316311441</v>
      </c>
      <c r="IG3" s="10">
        <f>IFERROR(Deaths!IH4/(Deaths!IH4+Recovered!IH4), 0)</f>
        <v>0.94997158768041823</v>
      </c>
    </row>
    <row r="4" spans="1:241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  <c r="HV4" s="10">
        <f>IFERROR(Deaths!HW5/(Deaths!HW5+Recovered!HW5), 0)</f>
        <v>0.14473684210526316</v>
      </c>
      <c r="HW4" s="10">
        <f>IFERROR(Deaths!HX5/(Deaths!HX5+Recovered!HX5), 0)</f>
        <v>0.14464728163358301</v>
      </c>
      <c r="HX4" s="10">
        <f>IFERROR(Deaths!HY5/(Deaths!HY5+Recovered!HY5), 0)</f>
        <v>0.14435144745173809</v>
      </c>
      <c r="HY4" s="10">
        <f>IFERROR(Deaths!HZ5/(Deaths!HZ5+Recovered!HZ5), 0)</f>
        <v>0.14412454577494743</v>
      </c>
      <c r="HZ4" s="10">
        <f>IFERROR(Deaths!IA5/(Deaths!IA5+Recovered!IA5), 0)</f>
        <v>0.14380212710932955</v>
      </c>
      <c r="IA4" s="10">
        <f>IFERROR(Deaths!IB5/(Deaths!IB5+Recovered!IB5), 0)</f>
        <v>0.14351950779949119</v>
      </c>
      <c r="IB4" s="10">
        <f>IFERROR(Deaths!IC5/(Deaths!IC5+Recovered!IC5), 0)</f>
        <v>0.14310232561878503</v>
      </c>
      <c r="IC4" s="10">
        <f>IFERROR(Deaths!ID5/(Deaths!ID5+Recovered!ID5), 0)</f>
        <v>0.14287204506427437</v>
      </c>
      <c r="ID4" s="10">
        <f>IFERROR(Deaths!IE5/(Deaths!IE5+Recovered!IE5), 0)</f>
        <v>0.1427392276439052</v>
      </c>
      <c r="IE4" s="10">
        <f>IFERROR(Deaths!IF5/(Deaths!IF5+Recovered!IF5), 0)</f>
        <v>0.14237368046732035</v>
      </c>
      <c r="IF4" s="10">
        <f>IFERROR(Deaths!IG5/(Deaths!IG5+Recovered!IG5), 0)</f>
        <v>0.1420628910764816</v>
      </c>
      <c r="IG4" s="10">
        <f>IFERROR(Deaths!IH5/(Deaths!IH5+Recovered!IH5), 0)</f>
        <v>0.14171820103969604</v>
      </c>
    </row>
    <row r="5" spans="1:241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  <c r="HV5" s="10">
        <f>IFERROR(Deaths!HW6/(Deaths!HW6+Recovered!HW6), 0)</f>
        <v>2.5724800442309684E-2</v>
      </c>
      <c r="HW5" s="10">
        <f>IFERROR(Deaths!HX6/(Deaths!HX6+Recovered!HX6), 0)</f>
        <v>2.5799617923546882E-2</v>
      </c>
      <c r="HX5" s="10">
        <f>IFERROR(Deaths!HY6/(Deaths!HY6+Recovered!HY6), 0)</f>
        <v>2.5884714703636659E-2</v>
      </c>
      <c r="HY5" s="10">
        <f>IFERROR(Deaths!HZ6/(Deaths!HZ6+Recovered!HZ6), 0)</f>
        <v>2.5923640794868596E-2</v>
      </c>
      <c r="HZ5" s="10">
        <f>IFERROR(Deaths!IA6/(Deaths!IA6+Recovered!IA6), 0)</f>
        <v>2.5949057232417878E-2</v>
      </c>
      <c r="IA5" s="10">
        <f>IFERROR(Deaths!IB6/(Deaths!IB6+Recovered!IB6), 0)</f>
        <v>2.6065953065012332E-2</v>
      </c>
      <c r="IB5" s="10">
        <f>IFERROR(Deaths!IC6/(Deaths!IC6+Recovered!IC6), 0)</f>
        <v>2.6065726113035398E-2</v>
      </c>
      <c r="IC5" s="10">
        <f>IFERROR(Deaths!ID6/(Deaths!ID6+Recovered!ID6), 0)</f>
        <v>2.603340675786589E-2</v>
      </c>
      <c r="ID5" s="10">
        <f>IFERROR(Deaths!IE6/(Deaths!IE6+Recovered!IE6), 0)</f>
        <v>2.6058024035454649E-2</v>
      </c>
      <c r="IE5" s="10">
        <f>IFERROR(Deaths!IF6/(Deaths!IF6+Recovered!IF6), 0)</f>
        <v>2.6122014072251811E-2</v>
      </c>
      <c r="IF5" s="10">
        <f>IFERROR(Deaths!IG6/(Deaths!IG6+Recovered!IG6), 0)</f>
        <v>2.6179363227204534E-2</v>
      </c>
      <c r="IG5" s="10">
        <f>IFERROR(Deaths!IH6/(Deaths!IH6+Recovered!IH6), 0)</f>
        <v>2.6239653953333612E-2</v>
      </c>
    </row>
    <row r="6" spans="1:241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  <c r="HV6" s="10">
        <f>IFERROR(Deaths!HW7/(Deaths!HW7+Recovered!HW7), 0)</f>
        <v>0.16362058800627385</v>
      </c>
      <c r="HW6" s="10">
        <f>IFERROR(Deaths!HX7/(Deaths!HX7+Recovered!HX7), 0)</f>
        <v>0.16407622351188492</v>
      </c>
      <c r="HX6" s="10">
        <f>IFERROR(Deaths!HY7/(Deaths!HY7+Recovered!HY7), 0)</f>
        <v>0.16443851753069957</v>
      </c>
      <c r="HY6" s="10">
        <f>IFERROR(Deaths!HZ7/(Deaths!HZ7+Recovered!HZ7), 0)</f>
        <v>0.16459634230350437</v>
      </c>
      <c r="HZ6" s="10">
        <f>IFERROR(Deaths!IA7/(Deaths!IA7+Recovered!IA7), 0)</f>
        <v>0.16492572539219769</v>
      </c>
      <c r="IA6" s="10">
        <f>IFERROR(Deaths!IB7/(Deaths!IB7+Recovered!IB7), 0)</f>
        <v>0.16514825980024761</v>
      </c>
      <c r="IB6" s="10">
        <f>IFERROR(Deaths!IC7/(Deaths!IC7+Recovered!IC7), 0)</f>
        <v>0.16514825980024761</v>
      </c>
      <c r="IC6" s="10">
        <f>IFERROR(Deaths!ID7/(Deaths!ID7+Recovered!ID7), 0)</f>
        <v>0.16514825980024761</v>
      </c>
      <c r="ID6" s="10">
        <f>IFERROR(Deaths!IE7/(Deaths!IE7+Recovered!IE7), 0)</f>
        <v>0.16561612215909091</v>
      </c>
      <c r="IE6" s="10">
        <f>IFERROR(Deaths!IF7/(Deaths!IF7+Recovered!IF7), 0)</f>
        <v>0.16633773145581551</v>
      </c>
      <c r="IF6" s="10">
        <f>IFERROR(Deaths!IG7/(Deaths!IG7+Recovered!IG7), 0)</f>
        <v>0.16744085616684845</v>
      </c>
      <c r="IG6" s="10">
        <f>IFERROR(Deaths!IH7/(Deaths!IH7+Recovered!IH7), 0)</f>
        <v>0.16818692229825036</v>
      </c>
    </row>
    <row r="7" spans="1:241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  <c r="HV7" s="10">
        <f>IFERROR(Deaths!HW8/(Deaths!HW8+Recovered!HW8), 0)</f>
        <v>0.2589817709869624</v>
      </c>
      <c r="HW7" s="10">
        <f>IFERROR(Deaths!HX8/(Deaths!HX8+Recovered!HX8), 0)</f>
        <v>0.25778419004160513</v>
      </c>
      <c r="HX7" s="10">
        <f>IFERROR(Deaths!HY8/(Deaths!HY8+Recovered!HY8), 0)</f>
        <v>0.25717533390167663</v>
      </c>
      <c r="HY7" s="10">
        <f>IFERROR(Deaths!HZ8/(Deaths!HZ8+Recovered!HZ8), 0)</f>
        <v>0.25660782860046483</v>
      </c>
      <c r="HZ7" s="10">
        <f>IFERROR(Deaths!IA8/(Deaths!IA8+Recovered!IA8), 0)</f>
        <v>0.2562122257600572</v>
      </c>
      <c r="IA7" s="10">
        <f>IFERROR(Deaths!IB8/(Deaths!IB8+Recovered!IB8), 0)</f>
        <v>0.25582203972150241</v>
      </c>
      <c r="IB7" s="10">
        <f>IFERROR(Deaths!IC8/(Deaths!IC8+Recovered!IC8), 0)</f>
        <v>0.25465812916676966</v>
      </c>
      <c r="IC7" s="10">
        <f>IFERROR(Deaths!ID8/(Deaths!ID8+Recovered!ID8), 0)</f>
        <v>0.25466427135181463</v>
      </c>
      <c r="ID7" s="10">
        <f>IFERROR(Deaths!IE8/(Deaths!IE8+Recovered!IE8), 0)</f>
        <v>0.25502924458357362</v>
      </c>
      <c r="IE7" s="10">
        <f>IFERROR(Deaths!IF8/(Deaths!IF8+Recovered!IF8), 0)</f>
        <v>0.25452500759298324</v>
      </c>
      <c r="IF7" s="10">
        <f>IFERROR(Deaths!IG8/(Deaths!IG8+Recovered!IG8), 0)</f>
        <v>0.25383125321825273</v>
      </c>
      <c r="IG7" s="10">
        <f>IFERROR(Deaths!IH8/(Deaths!IH8+Recovered!IH8), 0)</f>
        <v>0.25314158283686555</v>
      </c>
    </row>
    <row r="8" spans="1:241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0.72456964006259783</v>
      </c>
      <c r="BJ8" s="10">
        <f>IFERROR(Deaths!BK9/(Deaths!BK9+Recovered!BK9), 0)</f>
        <v>0.76298268974700401</v>
      </c>
      <c r="BK8" s="10">
        <f>IFERROR(Deaths!BL9/(Deaths!BL9+Recovered!BL9), 0)</f>
        <v>0.81063829787234043</v>
      </c>
      <c r="BL8" s="10">
        <f>IFERROR(Deaths!BM9/(Deaths!BM9+Recovered!BM9), 0)</f>
        <v>0.74203113417346178</v>
      </c>
      <c r="BM8" s="10">
        <f>IFERROR(Deaths!BN9/(Deaths!BN9+Recovered!BN9), 0)</f>
        <v>0.78588374851720044</v>
      </c>
      <c r="BN8" s="10">
        <f>IFERROR(Deaths!BO9/(Deaths!BO9+Recovered!BO9), 0)</f>
        <v>0.71789560894780446</v>
      </c>
      <c r="BO8" s="10">
        <f>IFERROR(Deaths!BP9/(Deaths!BP9+Recovered!BP9), 0)</f>
        <v>0.72165278667520816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0.42768679214535971</v>
      </c>
      <c r="BT8" s="10">
        <f>IFERROR(Deaths!BU9/(Deaths!BU9+Recovered!BU9), 0)</f>
        <v>0.43108425646189996</v>
      </c>
      <c r="BU8" s="10">
        <f>IFERROR(Deaths!BV9/(Deaths!BV9+Recovered!BV9), 0)</f>
        <v>0.4681831610044313</v>
      </c>
      <c r="BV8" s="10">
        <f>IFERROR(Deaths!BW9/(Deaths!BW9+Recovered!BW9), 0)</f>
        <v>0.48972296693476319</v>
      </c>
      <c r="BW8" s="10">
        <f>IFERROR(Deaths!BX9/(Deaths!BX9+Recovered!BX9), 0)</f>
        <v>0.42520889725785571</v>
      </c>
      <c r="BX8" s="10">
        <f>IFERROR(Deaths!BY9/(Deaths!BY9+Recovered!BY9), 0)</f>
        <v>0.41600562305452354</v>
      </c>
      <c r="BY8" s="10">
        <f>IFERROR(Deaths!BZ9/(Deaths!BZ9+Recovered!BZ9), 0)</f>
        <v>0.42033747779751335</v>
      </c>
      <c r="BZ8" s="10">
        <f>IFERROR(Deaths!CA9/(Deaths!CA9+Recovered!CA9), 0)</f>
        <v>0.43521137726104897</v>
      </c>
      <c r="CA8" s="10">
        <f>IFERROR(Deaths!CB9/(Deaths!CB9+Recovered!CB9), 0)</f>
        <v>0.44534432018834608</v>
      </c>
      <c r="CB8" s="10">
        <f>IFERROR(Deaths!CC9/(Deaths!CC9+Recovered!CC9), 0)</f>
        <v>0.45418223997937879</v>
      </c>
      <c r="CC8" s="10">
        <f>IFERROR(Deaths!CD9/(Deaths!CD9+Recovered!CD9), 0)</f>
        <v>0.44795980978677713</v>
      </c>
      <c r="CD8" s="10">
        <f>IFERROR(Deaths!CE9/(Deaths!CE9+Recovered!CE9), 0)</f>
        <v>0.44899649345385984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0.39888997961187045</v>
      </c>
      <c r="CH8" s="10">
        <f>IFERROR(Deaths!CI9/(Deaths!CI9+Recovered!CI9), 0)</f>
        <v>0.39703703703703702</v>
      </c>
      <c r="CI8" s="10">
        <f>IFERROR(Deaths!CJ9/(Deaths!CJ9+Recovered!CJ9), 0)</f>
        <v>0.40007457530460722</v>
      </c>
      <c r="CJ8" s="10">
        <f>IFERROR(Deaths!CK9/(Deaths!CK9+Recovered!CK9), 0)</f>
        <v>0.3971766304907432</v>
      </c>
      <c r="CK8" s="10">
        <f>IFERROR(Deaths!CL9/(Deaths!CL9+Recovered!CL9), 0)</f>
        <v>0.38466210509333509</v>
      </c>
      <c r="CL8" s="10">
        <f>IFERROR(Deaths!CM9/(Deaths!CM9+Recovered!CM9), 0)</f>
        <v>0.37645056338153032</v>
      </c>
      <c r="CM8" s="10">
        <f>IFERROR(Deaths!CN9/(Deaths!CN9+Recovered!CN9), 0)</f>
        <v>0.38169244052351275</v>
      </c>
      <c r="CN8" s="10">
        <f>IFERROR(Deaths!CO9/(Deaths!CO9+Recovered!CO9), 0)</f>
        <v>0.38559827453799772</v>
      </c>
      <c r="CO8" s="10">
        <f>IFERROR(Deaths!CP9/(Deaths!CP9+Recovered!CP9), 0)</f>
        <v>0.39080930408352887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0.29953726243180651</v>
      </c>
      <c r="CX8" s="10">
        <f>IFERROR(Deaths!CY9/(Deaths!CY9+Recovered!CY9), 0)</f>
        <v>0.29223951186253444</v>
      </c>
      <c r="CY8" s="10">
        <f>IFERROR(Deaths!CZ9/(Deaths!CZ9+Recovered!CZ9), 0)</f>
        <v>0.28356148155410399</v>
      </c>
      <c r="CZ8" s="10">
        <f>IFERROR(Deaths!DA9/(Deaths!DA9+Recovered!DA9), 0)</f>
        <v>0.28136680402254605</v>
      </c>
      <c r="DA8" s="10">
        <f>IFERROR(Deaths!DB9/(Deaths!DB9+Recovered!DB9), 0)</f>
        <v>0.2774312096599858</v>
      </c>
      <c r="DB8" s="10">
        <f>IFERROR(Deaths!DC9/(Deaths!DC9+Recovered!DC9), 0)</f>
        <v>0.28103205961125399</v>
      </c>
      <c r="DC8" s="10">
        <f>IFERROR(Deaths!DD9/(Deaths!DD9+Recovered!DD9), 0)</f>
        <v>0.28728514598814081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0.27771679473106475</v>
      </c>
      <c r="DG8" s="10">
        <f>IFERROR(Deaths!DH9/(Deaths!DH9+Recovered!DH9), 0)</f>
        <v>0.27649683212787962</v>
      </c>
      <c r="DH8" s="10">
        <f>IFERROR(Deaths!DI9/(Deaths!DI9+Recovered!DI9), 0)</f>
        <v>0.26433893140387976</v>
      </c>
      <c r="DI8" s="10">
        <f>IFERROR(Deaths!DJ9/(Deaths!DJ9+Recovered!DJ9), 0)</f>
        <v>0.27018127654180135</v>
      </c>
      <c r="DJ8" s="10">
        <f>IFERROR(Deaths!DK9/(Deaths!DK9+Recovered!DK9), 0)</f>
        <v>0.26333118472856465</v>
      </c>
      <c r="DK8" s="10">
        <f>IFERROR(Deaths!DL9/(Deaths!DL9+Recovered!DL9), 0)</f>
        <v>0.26490540371225546</v>
      </c>
      <c r="DL8" s="10">
        <f>IFERROR(Deaths!DM9/(Deaths!DM9+Recovered!DM9), 0)</f>
        <v>0.26516288229570845</v>
      </c>
      <c r="DM8" s="10">
        <f>IFERROR(Deaths!DN9/(Deaths!DN9+Recovered!DN9), 0)</f>
        <v>0.25466224904394386</v>
      </c>
      <c r="DN8" s="10">
        <f>IFERROR(Deaths!DO9/(Deaths!DO9+Recovered!DO9), 0)</f>
        <v>0.25349583241939022</v>
      </c>
      <c r="DO8" s="10">
        <f>IFERROR(Deaths!DP9/(Deaths!DP9+Recovered!DP9), 0)</f>
        <v>0.24847600217619192</v>
      </c>
      <c r="DP8" s="10">
        <f>IFERROR(Deaths!DQ9/(Deaths!DQ9+Recovered!DQ9), 0)</f>
        <v>0.24749396080307667</v>
      </c>
      <c r="DQ8" s="10">
        <f>IFERROR(Deaths!DR9/(Deaths!DR9+Recovered!DR9), 0)</f>
        <v>0.24731661283269013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0.21727401552282272</v>
      </c>
      <c r="DU8" s="10">
        <f>IFERROR(Deaths!DV9/(Deaths!DV9+Recovered!DV9), 0)</f>
        <v>0.21576107759717555</v>
      </c>
      <c r="DV8" s="10">
        <f>IFERROR(Deaths!DW9/(Deaths!DW9+Recovered!DW9), 0)</f>
        <v>0.2110790217269175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0.19466560437471142</v>
      </c>
      <c r="EC8" s="10">
        <f>IFERROR(Deaths!ED9/(Deaths!ED9+Recovered!ED9), 0)</f>
        <v>0.19113914219242595</v>
      </c>
      <c r="ED8" s="10">
        <f>IFERROR(Deaths!EE9/(Deaths!EE9+Recovered!EE9), 0)</f>
        <v>0.19076653076747283</v>
      </c>
      <c r="EE8" s="10">
        <f>IFERROR(Deaths!EF9/(Deaths!EF9+Recovered!EF9), 0)</f>
        <v>0.18716927627472796</v>
      </c>
      <c r="EF8" s="10">
        <f>IFERROR(Deaths!EG9/(Deaths!EG9+Recovered!EG9), 0)</f>
        <v>0.18676085669779319</v>
      </c>
      <c r="EG8" s="10">
        <f>IFERROR(Deaths!EH9/(Deaths!EH9+Recovered!EH9), 0)</f>
        <v>0.18591856635998946</v>
      </c>
      <c r="EH8" s="10">
        <f>IFERROR(Deaths!EI9/(Deaths!EI9+Recovered!EI9), 0)</f>
        <v>0.18402321265943633</v>
      </c>
      <c r="EI8" s="10">
        <f>IFERROR(Deaths!EJ9/(Deaths!EJ9+Recovered!EJ9), 0)</f>
        <v>0.18296144146353663</v>
      </c>
      <c r="EJ8" s="10">
        <f>IFERROR(Deaths!EK9/(Deaths!EK9+Recovered!EK9), 0)</f>
        <v>0.18011552211854853</v>
      </c>
      <c r="EK8" s="10">
        <f>IFERROR(Deaths!EL9/(Deaths!EL9+Recovered!EL9), 0)</f>
        <v>0.17954998780708939</v>
      </c>
      <c r="EL8" s="10">
        <f>IFERROR(Deaths!EM9/(Deaths!EM9+Recovered!EM9), 0)</f>
        <v>0.1782967227607791</v>
      </c>
      <c r="EM8" s="10">
        <f>IFERROR(Deaths!EN9/(Deaths!EN9+Recovered!EN9), 0)</f>
        <v>0.17754385964912281</v>
      </c>
      <c r="EN8" s="10">
        <f>IFERROR(Deaths!EO9/(Deaths!EO9+Recovered!EO9), 0)</f>
        <v>0.17667373094862426</v>
      </c>
      <c r="EO8" s="10">
        <f>IFERROR(Deaths!EP9/(Deaths!EP9+Recovered!EP9), 0)</f>
        <v>0.17518589977268215</v>
      </c>
      <c r="EP8" s="10">
        <f>IFERROR(Deaths!EQ9/(Deaths!EQ9+Recovered!EQ9), 0)</f>
        <v>0.17421774866832074</v>
      </c>
      <c r="EQ8" s="10">
        <f>IFERROR(Deaths!ER9/(Deaths!ER9+Recovered!ER9), 0)</f>
        <v>0.17104778671453394</v>
      </c>
      <c r="ER8" s="10">
        <f>IFERROR(Deaths!ES9/(Deaths!ES9+Recovered!ES9), 0)</f>
        <v>0.17029191070765845</v>
      </c>
      <c r="ES8" s="10">
        <f>IFERROR(Deaths!ET9/(Deaths!ET9+Recovered!ET9), 0)</f>
        <v>0.16908214593900617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0.16554497835006407</v>
      </c>
      <c r="EW8" s="10">
        <f>IFERROR(Deaths!EX9/(Deaths!EX9+Recovered!EX9), 0)</f>
        <v>0.16482573827314295</v>
      </c>
      <c r="EX8" s="10">
        <f>IFERROR(Deaths!EY9/(Deaths!EY9+Recovered!EY9), 0)</f>
        <v>0.16135075088292933</v>
      </c>
      <c r="EY8" s="10">
        <f>IFERROR(Deaths!EZ9/(Deaths!EZ9+Recovered!EZ9), 0)</f>
        <v>0.16073435161003932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0.15055389613298223</v>
      </c>
      <c r="FG8" s="10">
        <f>IFERROR(Deaths!FH9/(Deaths!FH9+Recovered!FH9), 0)</f>
        <v>0.14959850234910782</v>
      </c>
      <c r="FH8" s="10">
        <f>IFERROR(Deaths!FI9/(Deaths!FI9+Recovered!FI9), 0)</f>
        <v>0.14174296520523227</v>
      </c>
      <c r="FI8" s="10">
        <f>IFERROR(Deaths!FJ9/(Deaths!FJ9+Recovered!FJ9), 0)</f>
        <v>0.14105941265453029</v>
      </c>
      <c r="FJ8" s="10">
        <f>IFERROR(Deaths!FK9/(Deaths!FK9+Recovered!FK9), 0)</f>
        <v>0.12697165348488959</v>
      </c>
      <c r="FK8" s="10">
        <f>IFERROR(Deaths!FL9/(Deaths!FL9+Recovered!FL9), 0)</f>
        <v>0.12569133755013884</v>
      </c>
      <c r="FL8" s="10">
        <f>IFERROR(Deaths!FM9/(Deaths!FM9+Recovered!FM9), 0)</f>
        <v>0.12391407390554197</v>
      </c>
      <c r="FM8" s="10">
        <f>IFERROR(Deaths!FN9/(Deaths!FN9+Recovered!FN9), 0)</f>
        <v>0.1234863020750461</v>
      </c>
      <c r="FN8" s="10">
        <f>IFERROR(Deaths!FO9/(Deaths!FO9+Recovered!FO9), 0)</f>
        <v>0.12225169135537657</v>
      </c>
      <c r="FO8" s="10">
        <f>IFERROR(Deaths!FP9/(Deaths!FP9+Recovered!FP9), 0)</f>
        <v>0.12131531918713297</v>
      </c>
      <c r="FP8" s="10">
        <f>IFERROR(Deaths!FQ9/(Deaths!FQ9+Recovered!FQ9), 0)</f>
        <v>0.12043560214669947</v>
      </c>
      <c r="FQ8" s="10">
        <f>IFERROR(Deaths!FR9/(Deaths!FR9+Recovered!FR9), 0)</f>
        <v>0.11965266294688254</v>
      </c>
      <c r="FR8" s="10">
        <f>IFERROR(Deaths!FS9/(Deaths!FS9+Recovered!FS9), 0)</f>
        <v>0.11888023717733752</v>
      </c>
      <c r="FS8" s="10">
        <f>IFERROR(Deaths!FT9/(Deaths!FT9+Recovered!FT9), 0)</f>
        <v>0.11655033606459837</v>
      </c>
      <c r="FT8" s="10">
        <f>IFERROR(Deaths!FU9/(Deaths!FU9+Recovered!FU9), 0)</f>
        <v>0.11555400433666846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0.11141714055061555</v>
      </c>
      <c r="FY8" s="10">
        <f>IFERROR(Deaths!FZ9/(Deaths!FZ9+Recovered!FZ9), 0)</f>
        <v>0.11099365501283852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9.6743236062942078E-2</v>
      </c>
      <c r="GL8" s="10">
        <f>IFERROR(Deaths!GM9/(Deaths!GM9+Recovered!GM9), 0)</f>
        <v>9.5946652946072866E-2</v>
      </c>
      <c r="GM8" s="10">
        <f>IFERROR(Deaths!GN9/(Deaths!GN9+Recovered!GN9), 0)</f>
        <v>9.5769039200463479E-2</v>
      </c>
      <c r="GN8" s="10">
        <f>IFERROR(Deaths!GO9/(Deaths!GO9+Recovered!GO9), 0)</f>
        <v>9.348869860223967E-2</v>
      </c>
      <c r="GO8" s="10">
        <f>IFERROR(Deaths!GP9/(Deaths!GP9+Recovered!GP9), 0)</f>
        <v>9.3368334105176642E-2</v>
      </c>
      <c r="GP8" s="10">
        <f>IFERROR(Deaths!GQ9/(Deaths!GQ9+Recovered!GQ9), 0)</f>
        <v>9.1459197886550658E-2</v>
      </c>
      <c r="GQ8" s="10">
        <f>IFERROR(Deaths!GR9/(Deaths!GR9+Recovered!GR9), 0)</f>
        <v>9.1026222015758121E-2</v>
      </c>
      <c r="GR8" s="10">
        <f>IFERROR(Deaths!GS9/(Deaths!GS9+Recovered!GS9), 0)</f>
        <v>9.0371336336916686E-2</v>
      </c>
      <c r="GS8" s="10">
        <f>IFERROR(Deaths!GT9/(Deaths!GT9+Recovered!GT9), 0)</f>
        <v>8.9950518574642507E-2</v>
      </c>
      <c r="GT8" s="10">
        <f>IFERROR(Deaths!GU9/(Deaths!GU9+Recovered!GU9), 0)</f>
        <v>8.952660839231931E-2</v>
      </c>
      <c r="GU8" s="10">
        <f>IFERROR(Deaths!GV9/(Deaths!GV9+Recovered!GV9), 0)</f>
        <v>8.9110190213613452E-2</v>
      </c>
      <c r="GV8" s="10">
        <f>IFERROR(Deaths!GW9/(Deaths!GW9+Recovered!GW9), 0)</f>
        <v>8.75299951582095E-2</v>
      </c>
      <c r="GW8" s="10">
        <f>IFERROR(Deaths!GX9/(Deaths!GX9+Recovered!GX9), 0)</f>
        <v>8.6476279772369158E-2</v>
      </c>
      <c r="GX8" s="10">
        <f>IFERROR(Deaths!GY9/(Deaths!GY9+Recovered!GY9), 0)</f>
        <v>8.6049420800903109E-2</v>
      </c>
      <c r="GY8" s="10">
        <f>IFERROR(Deaths!GZ9/(Deaths!GZ9+Recovered!GZ9), 0)</f>
        <v>8.5722400164092202E-2</v>
      </c>
      <c r="GZ8" s="10">
        <f>IFERROR(Deaths!HA9/(Deaths!HA9+Recovered!HA9), 0)</f>
        <v>8.5240625679079918E-2</v>
      </c>
      <c r="HA8" s="10">
        <f>IFERROR(Deaths!HB9/(Deaths!HB9+Recovered!HB9), 0)</f>
        <v>8.4882644108242492E-2</v>
      </c>
      <c r="HB8" s="10">
        <f>IFERROR(Deaths!HC9/(Deaths!HC9+Recovered!HC9), 0)</f>
        <v>8.3727641801248892E-2</v>
      </c>
      <c r="HC8" s="10">
        <f>IFERROR(Deaths!HD9/(Deaths!HD9+Recovered!HD9), 0)</f>
        <v>8.2996369974656495E-2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8.1560660967100601E-2</v>
      </c>
      <c r="HH8" s="10">
        <f>IFERROR(Deaths!HI9/(Deaths!HI9+Recovered!HI9), 0)</f>
        <v>8.1290247221352308E-2</v>
      </c>
      <c r="HI8" s="10">
        <f>IFERROR(Deaths!HJ9/(Deaths!HJ9+Recovered!HJ9), 0)</f>
        <v>8.0623880792580843E-2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7.7518702325852409E-2</v>
      </c>
      <c r="HQ8" s="10">
        <f>IFERROR(Deaths!HR9/(Deaths!HR9+Recovered!HR9), 0)</f>
        <v>7.7351782977363392E-2</v>
      </c>
      <c r="HR8" s="10">
        <f>IFERROR(Deaths!HS9/(Deaths!HS9+Recovered!HS9), 0)</f>
        <v>7.6823895325581176E-2</v>
      </c>
      <c r="HS8" s="10">
        <f>IFERROR(Deaths!HT9/(Deaths!HT9+Recovered!HT9), 0)</f>
        <v>7.6124392612604314E-2</v>
      </c>
      <c r="HT8" s="10">
        <f>IFERROR(Deaths!HU9/(Deaths!HU9+Recovered!HU9), 0)</f>
        <v>7.5976981307530042E-2</v>
      </c>
      <c r="HU8" s="10">
        <f>IFERROR(Deaths!HV9/(Deaths!HV9+Recovered!HV9), 0)</f>
        <v>7.5696032279757908E-2</v>
      </c>
      <c r="HV8" s="10">
        <f>IFERROR(Deaths!HW9/(Deaths!HW9+Recovered!HW9), 0)</f>
        <v>7.5427475991402579E-2</v>
      </c>
      <c r="HW8" s="10">
        <f>IFERROR(Deaths!HX9/(Deaths!HX9+Recovered!HX9), 0)</f>
        <v>7.5000426120766989E-2</v>
      </c>
      <c r="HX8" s="10">
        <f>IFERROR(Deaths!HY9/(Deaths!HY9+Recovered!HY9), 0)</f>
        <v>7.440979235425485E-2</v>
      </c>
      <c r="HY8" s="10">
        <f>IFERROR(Deaths!HZ9/(Deaths!HZ9+Recovered!HZ9), 0)</f>
        <v>7.4024041844009597E-2</v>
      </c>
      <c r="HZ8" s="10">
        <f>IFERROR(Deaths!IA9/(Deaths!IA9+Recovered!IA9), 0)</f>
        <v>7.389037856074708E-2</v>
      </c>
      <c r="IA8" s="10">
        <f>IFERROR(Deaths!IB9/(Deaths!IB9+Recovered!IB9), 0)</f>
        <v>7.391404431571702E-2</v>
      </c>
      <c r="IB8" s="10">
        <f>IFERROR(Deaths!IC9/(Deaths!IC9+Recovered!IC9), 0)</f>
        <v>7.3693734208254535E-2</v>
      </c>
      <c r="IC8" s="10">
        <f>IFERROR(Deaths!ID9/(Deaths!ID9+Recovered!ID9), 0)</f>
        <v>7.3359549147469436E-2</v>
      </c>
      <c r="ID8" s="10">
        <f>IFERROR(Deaths!IE9/(Deaths!IE9+Recovered!IE9), 0)</f>
        <v>7.2869392741947273E-2</v>
      </c>
      <c r="IE8" s="10">
        <f>IFERROR(Deaths!IF9/(Deaths!IF9+Recovered!IF9), 0)</f>
        <v>7.2745455383302682E-2</v>
      </c>
      <c r="IF8" s="10">
        <f>IFERROR(Deaths!IG9/(Deaths!IG9+Recovered!IG9), 0)</f>
        <v>7.22772648196255E-2</v>
      </c>
      <c r="IG8" s="10">
        <f>IFERROR(Deaths!IH9/(Deaths!IH9+Recovered!IH9), 0)</f>
        <v>7.2182389342165185E-2</v>
      </c>
    </row>
    <row r="9" spans="1:241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  <c r="HV9" s="10">
        <f>IFERROR(Deaths!HW10/(Deaths!HW10+Recovered!HW10), 0)</f>
        <v>2.1565463230617286E-2</v>
      </c>
      <c r="HW9" s="10">
        <f>IFERROR(Deaths!HX10/(Deaths!HX10+Recovered!HX10), 0)</f>
        <v>2.1425049128204372E-2</v>
      </c>
      <c r="HX9" s="10">
        <f>IFERROR(Deaths!HY10/(Deaths!HY10+Recovered!HY10), 0)</f>
        <v>2.1277183913308649E-2</v>
      </c>
      <c r="HY9" s="10">
        <f>IFERROR(Deaths!HZ10/(Deaths!HZ10+Recovered!HZ10), 0)</f>
        <v>2.1163033625658859E-2</v>
      </c>
      <c r="HZ9" s="10">
        <f>IFERROR(Deaths!IA10/(Deaths!IA10+Recovered!IA10), 0)</f>
        <v>2.1075543240081197E-2</v>
      </c>
      <c r="IA9" s="10">
        <f>IFERROR(Deaths!IB10/(Deaths!IB10+Recovered!IB10), 0)</f>
        <v>2.0928943384441824E-2</v>
      </c>
      <c r="IB9" s="10">
        <f>IFERROR(Deaths!IC10/(Deaths!IC10+Recovered!IC10), 0)</f>
        <v>2.0783453635253114E-2</v>
      </c>
      <c r="IC9" s="10">
        <f>IFERROR(Deaths!ID10/(Deaths!ID10+Recovered!ID10), 0)</f>
        <v>2.0654282871080558E-2</v>
      </c>
      <c r="ID9" s="10">
        <f>IFERROR(Deaths!IE10/(Deaths!IE10+Recovered!IE10), 0)</f>
        <v>2.0654282871080558E-2</v>
      </c>
      <c r="IE9" s="10">
        <f>IFERROR(Deaths!IF10/(Deaths!IF10+Recovered!IF10), 0)</f>
        <v>2.039197639613699E-2</v>
      </c>
      <c r="IF9" s="10">
        <f>IFERROR(Deaths!IG10/(Deaths!IG10+Recovered!IG10), 0)</f>
        <v>2.039197639613699E-2</v>
      </c>
      <c r="IG9" s="10">
        <f>IFERROR(Deaths!IH10/(Deaths!IH10+Recovered!IH10), 0)</f>
        <v>2.0251312168093828E-2</v>
      </c>
    </row>
    <row r="10" spans="1:241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  <c r="HV10" s="10">
        <f>IFERROR(Deaths!HW11/(Deaths!HW11+Recovered!HW11), 0)</f>
        <v>3.9949474405360848E-2</v>
      </c>
      <c r="HW10" s="10">
        <f>IFERROR(Deaths!HX11/(Deaths!HX11+Recovered!HX11), 0)</f>
        <v>3.97004701427447E-2</v>
      </c>
      <c r="HX10" s="10">
        <f>IFERROR(Deaths!HY11/(Deaths!HY11+Recovered!HY11), 0)</f>
        <v>3.9439832710221154E-2</v>
      </c>
      <c r="HY10" s="10">
        <f>IFERROR(Deaths!HZ11/(Deaths!HZ11+Recovered!HZ11), 0)</f>
        <v>3.9231331311994487E-2</v>
      </c>
      <c r="HZ10" s="10">
        <f>IFERROR(Deaths!IA11/(Deaths!IA11+Recovered!IA11), 0)</f>
        <v>3.8997946817567228E-2</v>
      </c>
      <c r="IA10" s="10">
        <f>IFERROR(Deaths!IB11/(Deaths!IB11+Recovered!IB11), 0)</f>
        <v>3.8837210268511863E-2</v>
      </c>
      <c r="IB10" s="10">
        <f>IFERROR(Deaths!IC11/(Deaths!IC11+Recovered!IC11), 0)</f>
        <v>3.875593129027579E-2</v>
      </c>
      <c r="IC10" s="10">
        <f>IFERROR(Deaths!ID11/(Deaths!ID11+Recovered!ID11), 0)</f>
        <v>3.8669670724901302E-2</v>
      </c>
      <c r="ID10" s="10">
        <f>IFERROR(Deaths!IE11/(Deaths!IE11+Recovered!IE11), 0)</f>
        <v>3.8443048324999077E-2</v>
      </c>
      <c r="IE10" s="10">
        <f>IFERROR(Deaths!IF11/(Deaths!IF11+Recovered!IF11), 0)</f>
        <v>3.831412922991341E-2</v>
      </c>
      <c r="IF10" s="10">
        <f>IFERROR(Deaths!IG11/(Deaths!IG11+Recovered!IG11), 0)</f>
        <v>3.8102245564968537E-2</v>
      </c>
      <c r="IG10" s="10">
        <f>IFERROR(Deaths!IH11/(Deaths!IH11+Recovered!IH11), 0)</f>
        <v>3.7834980408614563E-2</v>
      </c>
    </row>
    <row r="11" spans="1:241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  <c r="HV11" s="10">
        <f>IFERROR(Deaths!HW12/(Deaths!HW12+Recovered!HW12), 0)</f>
        <v>3.4709994093956788E-2</v>
      </c>
      <c r="HW11" s="10">
        <f>IFERROR(Deaths!HX12/(Deaths!HX12+Recovered!HX12), 0)</f>
        <v>3.4536028209863498E-2</v>
      </c>
      <c r="HX11" s="10">
        <f>IFERROR(Deaths!HY12/(Deaths!HY12+Recovered!HY12), 0)</f>
        <v>3.4450800497853311E-2</v>
      </c>
      <c r="HY11" s="10">
        <f>IFERROR(Deaths!HZ12/(Deaths!HZ12+Recovered!HZ12), 0)</f>
        <v>3.436714524549813E-2</v>
      </c>
      <c r="HZ11" s="10">
        <f>IFERROR(Deaths!IA12/(Deaths!IA12+Recovered!IA12), 0)</f>
        <v>3.419972893067031E-2</v>
      </c>
      <c r="IA11" s="10">
        <f>IFERROR(Deaths!IB12/(Deaths!IB12+Recovered!IB12), 0)</f>
        <v>3.4085520685370012E-2</v>
      </c>
      <c r="IB11" s="10">
        <f>IFERROR(Deaths!IC12/(Deaths!IC12+Recovered!IC12), 0)</f>
        <v>3.4041473468354219E-2</v>
      </c>
      <c r="IC11" s="10">
        <f>IFERROR(Deaths!ID12/(Deaths!ID12+Recovered!ID12), 0)</f>
        <v>3.4145465780471312E-2</v>
      </c>
      <c r="ID11" s="10">
        <f>IFERROR(Deaths!IE12/(Deaths!IE12+Recovered!IE12), 0)</f>
        <v>3.3829094979580455E-2</v>
      </c>
      <c r="IE11" s="10">
        <f>IFERROR(Deaths!IF12/(Deaths!IF12+Recovered!IF12), 0)</f>
        <v>3.3746942674384175E-2</v>
      </c>
      <c r="IF11" s="10">
        <f>IFERROR(Deaths!IG12/(Deaths!IG12+Recovered!IG12), 0)</f>
        <v>3.3698615679583474E-2</v>
      </c>
      <c r="IG11" s="10">
        <f>IFERROR(Deaths!IH12/(Deaths!IH12+Recovered!IH12), 0)</f>
        <v>3.3659119317692845E-2</v>
      </c>
    </row>
    <row r="12" spans="1:241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G12"/>
  <sheetViews>
    <sheetView zoomScale="80" zoomScaleNormal="80" workbookViewId="0">
      <selection activeCell="A21" sqref="A21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</cols>
  <sheetData>
    <row r="1" spans="1:24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</row>
    <row r="2" spans="1:241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2.1458795083618778E-2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3.4012207650933705E-2</v>
      </c>
      <c r="AM2" s="10">
        <f>IFERROR(Deaths!AN3/Confirmed!AN2, 0)</f>
        <v>3.4153590109367568E-2</v>
      </c>
      <c r="AN2" s="10">
        <f>IFERROR(Deaths!AO3/Confirmed!AO2, 0)</f>
        <v>3.4204131933544928E-2</v>
      </c>
      <c r="AO2" s="10">
        <f>IFERROR(Deaths!AP3/Confirmed!AP2, 0)</f>
        <v>3.3893319757904862E-2</v>
      </c>
      <c r="AP2" s="10">
        <f>IFERROR(Deaths!AQ3/Confirmed!AQ2, 0)</f>
        <v>3.4136679502500773E-2</v>
      </c>
      <c r="AQ2" s="10">
        <f>IFERROR(Deaths!AR3/Confirmed!AR2, 0)</f>
        <v>3.3994212377766064E-2</v>
      </c>
      <c r="AR2" s="10">
        <f>IFERROR(Deaths!AS3/Confirmed!AS2, 0)</f>
        <v>3.4165337139978165E-2</v>
      </c>
      <c r="AS2" s="10">
        <f>IFERROR(Deaths!AT3/Confirmed!AT2, 0)</f>
        <v>3.4153507161219246E-2</v>
      </c>
      <c r="AT2" s="10">
        <f>IFERROR(Deaths!AU3/Confirmed!AU2, 0)</f>
        <v>3.3915583524476073E-2</v>
      </c>
      <c r="AU2" s="10">
        <f>IFERROR(Deaths!AV3/Confirmed!AV2, 0)</f>
        <v>3.3564072579124068E-2</v>
      </c>
      <c r="AV2" s="10">
        <f>IFERROR(Deaths!AW3/Confirmed!AW2, 0)</f>
        <v>3.4574927495386071E-2</v>
      </c>
      <c r="AW2" s="10">
        <f>IFERROR(Deaths!AX3/Confirmed!AX2, 0)</f>
        <v>3.4990258543520614E-2</v>
      </c>
      <c r="AX2" s="10">
        <f>IFERROR(Deaths!AY3/Confirmed!AY2, 0)</f>
        <v>3.5867089192801363E-2</v>
      </c>
      <c r="AY2" s="10">
        <f>IFERROR(Deaths!AZ3/Confirmed!AZ2, 0)</f>
        <v>3.6400236826524573E-2</v>
      </c>
      <c r="AZ2" s="10">
        <f>IFERROR(Deaths!BA3/Confirmed!BA2, 0)</f>
        <v>3.7123442808607021E-2</v>
      </c>
      <c r="BA2" s="10">
        <f>IFERROR(Deaths!BB3/Confirmed!BB2, 0)</f>
        <v>3.6884380343772782E-2</v>
      </c>
      <c r="BB2" s="10">
        <f>IFERROR(Deaths!BC3/Confirmed!BC2, 0)</f>
        <v>3.6970614888372062E-2</v>
      </c>
      <c r="BC2" s="10">
        <f>IFERROR(Deaths!BD3/Confirmed!BD2, 0)</f>
        <v>3.8306356192910215E-2</v>
      </c>
      <c r="BD2" s="10">
        <f>IFERROR(Deaths!BE3/Confirmed!BE2, 0)</f>
        <v>3.8943362533142421E-2</v>
      </c>
      <c r="BE2" s="10">
        <f>IFERROR(Deaths!BF3/Confirmed!BF2, 0)</f>
        <v>3.9941622239719948E-2</v>
      </c>
      <c r="BF2" s="10">
        <f>IFERROR(Deaths!BG3/Confirmed!BG2, 0)</f>
        <v>4.054727619430866E-2</v>
      </c>
      <c r="BG2" s="10">
        <f>IFERROR(Deaths!BH3/Confirmed!BH2, 0)</f>
        <v>4.0633791062275833E-2</v>
      </c>
      <c r="BH2" s="10">
        <f>IFERROR(Deaths!BI3/Confirmed!BI2, 0)</f>
        <v>4.1527306196845228E-2</v>
      </c>
      <c r="BI2" s="10">
        <f>IFERROR(Deaths!BJ3/Confirmed!BJ2, 0)</f>
        <v>4.2832676327309242E-2</v>
      </c>
      <c r="BJ2" s="10">
        <f>IFERROR(Deaths!BK3/Confirmed!BK2, 0)</f>
        <v>4.3460197083538141E-2</v>
      </c>
      <c r="BK2" s="10">
        <f>IFERROR(Deaths!BL3/Confirmed!BL2, 0)</f>
        <v>4.367054051946026E-2</v>
      </c>
      <c r="BL2" s="10">
        <f>IFERROR(Deaths!BM3/Confirmed!BM2, 0)</f>
        <v>4.4808789371211424E-2</v>
      </c>
      <c r="BM2" s="10">
        <f>IFERROR(Deaths!BN3/Confirmed!BN2, 0)</f>
        <v>4.5894520432994884E-2</v>
      </c>
      <c r="BN2" s="10">
        <f>IFERROR(Deaths!BO3/Confirmed!BO2, 0)</f>
        <v>4.6177762030463636E-2</v>
      </c>
      <c r="BO2" s="10">
        <f>IFERROR(Deaths!BP3/Confirmed!BP2, 0)</f>
        <v>4.7007004354953551E-2</v>
      </c>
      <c r="BP2" s="10">
        <f>IFERROR(Deaths!BQ3/Confirmed!BQ2, 0)</f>
        <v>4.7795513457097635E-2</v>
      </c>
      <c r="BQ2" s="10">
        <f>IFERROR(Deaths!BR3/Confirmed!BR2, 0)</f>
        <v>4.864433920852438E-2</v>
      </c>
      <c r="BR2" s="10">
        <f>IFERROR(Deaths!BS3/Confirmed!BS2, 0)</f>
        <v>4.9774056937400515E-2</v>
      </c>
      <c r="BS2" s="10">
        <f>IFERROR(Deaths!BT3/Confirmed!BT2, 0)</f>
        <v>5.0848428930824821E-2</v>
      </c>
      <c r="BT2" s="10">
        <f>IFERROR(Deaths!BU3/Confirmed!BU2, 0)</f>
        <v>5.2561341593379315E-2</v>
      </c>
      <c r="BU2" s="10">
        <f>IFERROR(Deaths!BV3/Confirmed!BV2, 0)</f>
        <v>5.4466461490665141E-2</v>
      </c>
      <c r="BV2" s="10">
        <f>IFERROR(Deaths!BW3/Confirmed!BW2, 0)</f>
        <v>5.5879296049327933E-2</v>
      </c>
      <c r="BW2" s="10">
        <f>IFERROR(Deaths!BX3/Confirmed!BX2, 0)</f>
        <v>5.725925286773767E-2</v>
      </c>
      <c r="BX2" s="10">
        <f>IFERROR(Deaths!BY3/Confirmed!BY2, 0)</f>
        <v>5.8117067087516211E-2</v>
      </c>
      <c r="BY2" s="10">
        <f>IFERROR(Deaths!BZ3/Confirmed!BZ2, 0)</f>
        <v>5.9399865627057541E-2</v>
      </c>
      <c r="BZ2" s="10">
        <f>IFERROR(Deaths!CA3/Confirmed!CA2, 0)</f>
        <v>6.1979132071685275E-2</v>
      </c>
      <c r="CA2" s="10">
        <f>IFERROR(Deaths!CB3/Confirmed!CB2, 0)</f>
        <v>6.3022426520870381E-2</v>
      </c>
      <c r="CB2" s="10">
        <f>IFERROR(Deaths!CC3/Confirmed!CC2, 0)</f>
        <v>6.4483189034508726E-2</v>
      </c>
      <c r="CC2" s="10">
        <f>IFERROR(Deaths!CD3/Confirmed!CD2, 0)</f>
        <v>6.5528862131706861E-2</v>
      </c>
      <c r="CD2" s="10">
        <f>IFERROR(Deaths!CE3/Confirmed!CE2, 0)</f>
        <v>6.6207128292812278E-2</v>
      </c>
      <c r="CE2" s="10">
        <f>IFERROR(Deaths!CF3/Confirmed!CF2, 0)</f>
        <v>6.5881388484740525E-2</v>
      </c>
      <c r="CF2" s="10">
        <f>IFERROR(Deaths!CG3/Confirmed!CG2, 0)</f>
        <v>6.6574169929620383E-2</v>
      </c>
      <c r="CG2" s="10">
        <f>IFERROR(Deaths!CH3/Confirmed!CH2, 0)</f>
        <v>6.7748116583529847E-2</v>
      </c>
      <c r="CH2" s="10">
        <f>IFERROR(Deaths!CI3/Confirmed!CI2, 0)</f>
        <v>6.9134524451625226E-2</v>
      </c>
      <c r="CI2" s="10">
        <f>IFERROR(Deaths!CJ3/Confirmed!CJ2, 0)</f>
        <v>6.9420099716212227E-2</v>
      </c>
      <c r="CJ2" s="10">
        <f>IFERROR(Deaths!CK3/Confirmed!CK2, 0)</f>
        <v>7.0431217335384544E-2</v>
      </c>
      <c r="CK2" s="10">
        <f>IFERROR(Deaths!CL3/Confirmed!CL2, 0)</f>
        <v>7.0781363887533144E-2</v>
      </c>
      <c r="CL2" s="10">
        <f>IFERROR(Deaths!CM3/Confirmed!CM2, 0)</f>
        <v>7.059775050767772E-2</v>
      </c>
      <c r="CM2" s="10">
        <f>IFERROR(Deaths!CN3/Confirmed!CN2, 0)</f>
        <v>7.0870917862394439E-2</v>
      </c>
      <c r="CN2" s="10">
        <f>IFERROR(Deaths!CO3/Confirmed!CO2, 0)</f>
        <v>7.1599431172097841E-2</v>
      </c>
      <c r="CO2" s="10">
        <f>IFERROR(Deaths!CP3/Confirmed!CP2, 0)</f>
        <v>7.2059187295599444E-2</v>
      </c>
      <c r="CP2" s="10">
        <f>IFERROR(Deaths!CQ3/Confirmed!CQ2, 0)</f>
        <v>7.2221652491396143E-2</v>
      </c>
      <c r="CQ2" s="10">
        <f>IFERROR(Deaths!CR3/Confirmed!CR2, 0)</f>
        <v>7.2357030021424795E-2</v>
      </c>
      <c r="CR2" s="10">
        <f>IFERROR(Deaths!CS3/Confirmed!CS2, 0)</f>
        <v>7.218279180277537E-2</v>
      </c>
      <c r="CS2" s="10">
        <f>IFERROR(Deaths!CT3/Confirmed!CT2, 0)</f>
        <v>7.1737790194922491E-2</v>
      </c>
      <c r="CT2" s="10">
        <f>IFERROR(Deaths!CU3/Confirmed!CU2, 0)</f>
        <v>7.1646948391468623E-2</v>
      </c>
      <c r="CU2" s="10">
        <f>IFERROR(Deaths!CV3/Confirmed!CV2, 0)</f>
        <v>7.2016208784582356E-2</v>
      </c>
      <c r="CV2" s="10">
        <f>IFERROR(Deaths!CW3/Confirmed!CW2, 0)</f>
        <v>7.238366792830829E-2</v>
      </c>
      <c r="CW2" s="10">
        <f>IFERROR(Deaths!CX3/Confirmed!CX2, 0)</f>
        <v>7.2339613536763367E-2</v>
      </c>
      <c r="CX2" s="10">
        <f>IFERROR(Deaths!CY3/Confirmed!CY2, 0)</f>
        <v>7.1999442405092706E-2</v>
      </c>
      <c r="CY2" s="10">
        <f>IFERROR(Deaths!CZ3/Confirmed!CZ2, 0)</f>
        <v>7.1889315957331418E-2</v>
      </c>
      <c r="CZ2" s="10">
        <f>IFERROR(Deaths!DA3/Confirmed!DA2, 0)</f>
        <v>7.129415786275077E-2</v>
      </c>
      <c r="DA2" s="10">
        <f>IFERROR(Deaths!DB3/Confirmed!DB2, 0)</f>
        <v>7.0927647720003803E-2</v>
      </c>
      <c r="DB2" s="10">
        <f>IFERROR(Deaths!DC3/Confirmed!DC2, 0)</f>
        <v>7.0987785419831945E-2</v>
      </c>
      <c r="DC2" s="10">
        <f>IFERROR(Deaths!DD3/Confirmed!DD2, 0)</f>
        <v>7.1032790845575566E-2</v>
      </c>
      <c r="DD2" s="10">
        <f>IFERROR(Deaths!DE3/Confirmed!DE2, 0)</f>
        <v>7.0764927591465396E-2</v>
      </c>
      <c r="DE2" s="10">
        <f>IFERROR(Deaths!DF3/Confirmed!DF2, 0)</f>
        <v>7.0509982325211051E-2</v>
      </c>
      <c r="DF2" s="10">
        <f>IFERROR(Deaths!DG3/Confirmed!DG2, 0)</f>
        <v>7.0060848775516743E-2</v>
      </c>
      <c r="DG2" s="10">
        <f>IFERROR(Deaths!DH3/Confirmed!DH2, 0)</f>
        <v>6.9635485125053229E-2</v>
      </c>
      <c r="DH2" s="10">
        <f>IFERROR(Deaths!DI3/Confirmed!DI2, 0)</f>
        <v>6.919629619001158E-2</v>
      </c>
      <c r="DI2" s="10">
        <f>IFERROR(Deaths!DJ3/Confirmed!DJ2, 0)</f>
        <v>6.913566874784749E-2</v>
      </c>
      <c r="DJ2" s="10">
        <f>IFERROR(Deaths!DK3/Confirmed!DK2, 0)</f>
        <v>6.8957883833547187E-2</v>
      </c>
      <c r="DK2" s="10">
        <f>IFERROR(Deaths!DL3/Confirmed!DL2, 0)</f>
        <v>6.8619680204601421E-2</v>
      </c>
      <c r="DL2" s="10">
        <f>IFERROR(Deaths!DM3/Confirmed!DM2, 0)</f>
        <v>6.8293075858037622E-2</v>
      </c>
      <c r="DM2" s="10">
        <f>IFERROR(Deaths!DN3/Confirmed!DN2, 0)</f>
        <v>6.7778093696924419E-2</v>
      </c>
      <c r="DN2" s="10">
        <f>IFERROR(Deaths!DO3/Confirmed!DO2, 0)</f>
        <v>6.7349891411146334E-2</v>
      </c>
      <c r="DO2" s="10">
        <f>IFERROR(Deaths!DP3/Confirmed!DP2, 0)</f>
        <v>6.6879699897395312E-2</v>
      </c>
      <c r="DP2" s="10">
        <f>IFERROR(Deaths!DQ3/Confirmed!DQ2, 0)</f>
        <v>6.6529443069511418E-2</v>
      </c>
      <c r="DQ2" s="10">
        <f>IFERROR(Deaths!DR3/Confirmed!DR2, 0)</f>
        <v>6.6111498901025134E-2</v>
      </c>
      <c r="DR2" s="10">
        <f>IFERROR(Deaths!DS3/Confirmed!DS2, 0)</f>
        <v>6.5662285164193368E-2</v>
      </c>
      <c r="DS2" s="10">
        <f>IFERROR(Deaths!DT3/Confirmed!DT2, 0)</f>
        <v>6.5313842776618697E-2</v>
      </c>
      <c r="DT2" s="10">
        <f>IFERROR(Deaths!DU3/Confirmed!DU2, 0)</f>
        <v>6.4752721508751818E-2</v>
      </c>
      <c r="DU2" s="10">
        <f>IFERROR(Deaths!DV3/Confirmed!DV2, 0)</f>
        <v>6.4191634180573595E-2</v>
      </c>
      <c r="DV2" s="10">
        <f>IFERROR(Deaths!DW3/Confirmed!DW2, 0)</f>
        <v>6.3393077506882556E-2</v>
      </c>
      <c r="DW2" s="10">
        <f>IFERROR(Deaths!DX3/Confirmed!DX2, 0)</f>
        <v>6.307932406283856E-2</v>
      </c>
      <c r="DX2" s="10">
        <f>IFERROR(Deaths!DY3/Confirmed!DY2, 0)</f>
        <v>6.2845092387684168E-2</v>
      </c>
      <c r="DY2" s="10">
        <f>IFERROR(Deaths!DZ3/Confirmed!DZ2, 0)</f>
        <v>6.234883871542949E-2</v>
      </c>
      <c r="DZ2" s="10">
        <f>IFERROR(Deaths!EA3/Confirmed!EA2, 0)</f>
        <v>6.184998665517407E-2</v>
      </c>
      <c r="EA2" s="10">
        <f>IFERROR(Deaths!EB3/Confirmed!EB2, 0)</f>
        <v>6.1120045684195497E-2</v>
      </c>
      <c r="EB2" s="10">
        <f>IFERROR(Deaths!EC3/Confirmed!EC2, 0)</f>
        <v>6.0522714240368647E-2</v>
      </c>
      <c r="EC2" s="10">
        <f>IFERROR(Deaths!ED3/Confirmed!ED2, 0)</f>
        <v>6.0091539350508941E-2</v>
      </c>
      <c r="ED2" s="10">
        <f>IFERROR(Deaths!EE3/Confirmed!EE2, 0)</f>
        <v>5.969696174732321E-2</v>
      </c>
      <c r="EE2" s="10">
        <f>IFERROR(Deaths!EF3/Confirmed!EF2, 0)</f>
        <v>5.9450952829756189E-2</v>
      </c>
      <c r="EF2" s="10">
        <f>IFERROR(Deaths!EG3/Confirmed!EG2, 0)</f>
        <v>5.9088309935879213E-2</v>
      </c>
      <c r="EG2" s="10">
        <f>IFERROR(Deaths!EH3/Confirmed!EH2, 0)</f>
        <v>5.862162852589952E-2</v>
      </c>
      <c r="EH2" s="10">
        <f>IFERROR(Deaths!EI3/Confirmed!EI2, 0)</f>
        <v>5.8021822619639778E-2</v>
      </c>
      <c r="EI2" s="10">
        <f>IFERROR(Deaths!EJ3/Confirmed!EJ2, 0)</f>
        <v>5.7487868674614105E-2</v>
      </c>
      <c r="EJ2" s="10">
        <f>IFERROR(Deaths!EK3/Confirmed!EK2, 0)</f>
        <v>5.7181169611836703E-2</v>
      </c>
      <c r="EK2" s="10">
        <f>IFERROR(Deaths!EL3/Confirmed!EL2, 0)</f>
        <v>5.6868958322765339E-2</v>
      </c>
      <c r="EL2" s="10">
        <f>IFERROR(Deaths!EM3/Confirmed!EM2, 0)</f>
        <v>5.6518401099124919E-2</v>
      </c>
      <c r="EM2" s="10">
        <f>IFERROR(Deaths!EN3/Confirmed!EN2, 0)</f>
        <v>5.6106971542506621E-2</v>
      </c>
      <c r="EN2" s="10">
        <f>IFERROR(Deaths!EO3/Confirmed!EO2, 0)</f>
        <v>5.5712734953303547E-2</v>
      </c>
      <c r="EO2" s="10">
        <f>IFERROR(Deaths!EP3/Confirmed!EP2, 0)</f>
        <v>5.5278166393541189E-2</v>
      </c>
      <c r="EP2" s="10">
        <f>IFERROR(Deaths!EQ3/Confirmed!EQ2, 0)</f>
        <v>5.477892420420663E-2</v>
      </c>
      <c r="EQ2" s="10">
        <f>IFERROR(Deaths!ER3/Confirmed!ER2, 0)</f>
        <v>5.4391215641972822E-2</v>
      </c>
      <c r="ER2" s="10">
        <f>IFERROR(Deaths!ES3/Confirmed!ES2, 0)</f>
        <v>5.4271723610399739E-2</v>
      </c>
      <c r="ES2" s="10">
        <f>IFERROR(Deaths!ET3/Confirmed!ET2, 0)</f>
        <v>5.3957617559074453E-2</v>
      </c>
      <c r="ET2" s="10">
        <f>IFERROR(Deaths!EU3/Confirmed!EU2, 0)</f>
        <v>5.3654720526928261E-2</v>
      </c>
      <c r="EU2" s="10">
        <f>IFERROR(Deaths!EV3/Confirmed!EV2, 0)</f>
        <v>5.3249743836525268E-2</v>
      </c>
      <c r="EV2" s="10">
        <f>IFERROR(Deaths!EW3/Confirmed!EW2, 0)</f>
        <v>5.2772496066868069E-2</v>
      </c>
      <c r="EW2" s="10">
        <f>IFERROR(Deaths!EX3/Confirmed!EX2, 0)</f>
        <v>5.2460288566448951E-2</v>
      </c>
      <c r="EX2" s="10">
        <f>IFERROR(Deaths!EY3/Confirmed!EY2, 0)</f>
        <v>5.2055270101374812E-2</v>
      </c>
      <c r="EY2" s="10">
        <f>IFERROR(Deaths!EZ3/Confirmed!EZ2, 0)</f>
        <v>5.1692607922103055E-2</v>
      </c>
      <c r="EZ2" s="10">
        <f>IFERROR(Deaths!FA3/Confirmed!FA2, 0)</f>
        <v>5.1300505085393501E-2</v>
      </c>
      <c r="FA2" s="10">
        <f>IFERROR(Deaths!FB3/Confirmed!FB2, 0)</f>
        <v>5.0839792035105157E-2</v>
      </c>
      <c r="FB2" s="10">
        <f>IFERROR(Deaths!FC3/Confirmed!FC2, 0)</f>
        <v>5.0325272642225867E-2</v>
      </c>
      <c r="FC2" s="10">
        <f>IFERROR(Deaths!FD3/Confirmed!FD2, 0)</f>
        <v>4.9869354731479736E-2</v>
      </c>
      <c r="FD2" s="10">
        <f>IFERROR(Deaths!FE3/Confirmed!FE2, 0)</f>
        <v>4.9380393223318921E-2</v>
      </c>
      <c r="FE2" s="10">
        <f>IFERROR(Deaths!FF3/Confirmed!FF2, 0)</f>
        <v>4.8991377182854949E-2</v>
      </c>
      <c r="FF2" s="10">
        <f>IFERROR(Deaths!FG3/Confirmed!FG2, 0)</f>
        <v>4.8647767734447789E-2</v>
      </c>
      <c r="FG2" s="10">
        <f>IFERROR(Deaths!FH3/Confirmed!FH2, 0)</f>
        <v>4.8119843291368744E-2</v>
      </c>
      <c r="FH2" s="10">
        <f>IFERROR(Deaths!FI3/Confirmed!FI2, 0)</f>
        <v>4.7667934749973266E-2</v>
      </c>
      <c r="FI2" s="10">
        <f>IFERROR(Deaths!FJ3/Confirmed!FJ2, 0)</f>
        <v>4.7237911362827421E-2</v>
      </c>
      <c r="FJ2" s="10">
        <f>IFERROR(Deaths!FK3/Confirmed!FK2, 0)</f>
        <v>4.6811848238557399E-2</v>
      </c>
      <c r="FK2" s="10">
        <f>IFERROR(Deaths!FL3/Confirmed!FL2, 0)</f>
        <v>4.6367521180984472E-2</v>
      </c>
      <c r="FL2" s="10">
        <f>IFERROR(Deaths!FM3/Confirmed!FM2, 0)</f>
        <v>4.603417216815156E-2</v>
      </c>
      <c r="FM2" s="10">
        <f>IFERROR(Deaths!FN3/Confirmed!FN2, 0)</f>
        <v>4.5723496850521413E-2</v>
      </c>
      <c r="FN2" s="10">
        <f>IFERROR(Deaths!FO3/Confirmed!FO2, 0)</f>
        <v>4.5357125598228951E-2</v>
      </c>
      <c r="FO2" s="10">
        <f>IFERROR(Deaths!FP3/Confirmed!FP2, 0)</f>
        <v>4.4955190268094025E-2</v>
      </c>
      <c r="FP2" s="10">
        <f>IFERROR(Deaths!FQ3/Confirmed!FQ2, 0)</f>
        <v>4.4543152871310505E-2</v>
      </c>
      <c r="FQ2" s="10">
        <f>IFERROR(Deaths!FR3/Confirmed!FR2, 0)</f>
        <v>4.4161413089749434E-2</v>
      </c>
      <c r="FR2" s="10">
        <f>IFERROR(Deaths!FS3/Confirmed!FS2, 0)</f>
        <v>4.3811180888431334E-2</v>
      </c>
      <c r="FS2" s="10">
        <f>IFERROR(Deaths!FT3/Confirmed!FT2, 0)</f>
        <v>4.3460103446023531E-2</v>
      </c>
      <c r="FT2" s="10">
        <f>IFERROR(Deaths!FU3/Confirmed!FU2, 0)</f>
        <v>4.3156693295123102E-2</v>
      </c>
      <c r="FU2" s="10">
        <f>IFERROR(Deaths!FV3/Confirmed!FV2, 0)</f>
        <v>4.2822419817585292E-2</v>
      </c>
      <c r="FV2" s="10">
        <f>IFERROR(Deaths!FW3/Confirmed!FW2, 0)</f>
        <v>4.245564901210018E-2</v>
      </c>
      <c r="FW2" s="10">
        <f>IFERROR(Deaths!FX3/Confirmed!FX2, 0)</f>
        <v>4.2198760754586041E-2</v>
      </c>
      <c r="FX2" s="10">
        <f>IFERROR(Deaths!FY3/Confirmed!FY2, 0)</f>
        <v>4.1889781566198013E-2</v>
      </c>
      <c r="FY2" s="10">
        <f>IFERROR(Deaths!FZ3/Confirmed!FZ2, 0)</f>
        <v>4.1548921591966492E-2</v>
      </c>
      <c r="FZ2" s="10">
        <f>IFERROR(Deaths!GA3/Confirmed!GA2, 0)</f>
        <v>4.1250031014217599E-2</v>
      </c>
      <c r="GA2" s="10">
        <f>IFERROR(Deaths!GB3/Confirmed!GB2, 0)</f>
        <v>4.1017680752393856E-2</v>
      </c>
      <c r="GB2" s="10">
        <f>IFERROR(Deaths!GC3/Confirmed!GC2, 0)</f>
        <v>4.0716802787805768E-2</v>
      </c>
      <c r="GC2" s="10">
        <f>IFERROR(Deaths!GD3/Confirmed!GD2, 0)</f>
        <v>4.0612705243224398E-2</v>
      </c>
      <c r="GD2" s="10">
        <f>IFERROR(Deaths!GE3/Confirmed!GE2, 0)</f>
        <v>4.0271646076267674E-2</v>
      </c>
      <c r="GE2" s="10">
        <f>IFERROR(Deaths!GF3/Confirmed!GF2, 0)</f>
        <v>3.997555089179599E-2</v>
      </c>
      <c r="GF2" s="10">
        <f>IFERROR(Deaths!GG3/Confirmed!GG2, 0)</f>
        <v>3.9676151161524065E-2</v>
      </c>
      <c r="GG2" s="10">
        <f>IFERROR(Deaths!GH3/Confirmed!GH2, 0)</f>
        <v>3.9445818621776506E-2</v>
      </c>
      <c r="GH2" s="10">
        <f>IFERROR(Deaths!GI3/Confirmed!GI2, 0)</f>
        <v>3.922780123019274E-2</v>
      </c>
      <c r="GI2" s="10">
        <f>IFERROR(Deaths!GJ3/Confirmed!GJ2, 0)</f>
        <v>3.89476285203081E-2</v>
      </c>
      <c r="GJ2" s="10">
        <f>IFERROR(Deaths!GK3/Confirmed!GK2, 0)</f>
        <v>3.8663109857479748E-2</v>
      </c>
      <c r="GK2" s="10">
        <f>IFERROR(Deaths!GL3/Confirmed!GL2, 0)</f>
        <v>3.8377560067283607E-2</v>
      </c>
      <c r="GL2" s="10">
        <f>IFERROR(Deaths!GM3/Confirmed!GM2, 0)</f>
        <v>3.8145016235820062E-2</v>
      </c>
      <c r="GM2" s="10">
        <f>IFERROR(Deaths!GN3/Confirmed!GN2, 0)</f>
        <v>3.7898859737702385E-2</v>
      </c>
      <c r="GN2" s="10">
        <f>IFERROR(Deaths!GO3/Confirmed!GO2, 0)</f>
        <v>3.7715978606447327E-2</v>
      </c>
      <c r="GO2" s="10">
        <f>IFERROR(Deaths!GP3/Confirmed!GP2, 0)</f>
        <v>3.7564347860048621E-2</v>
      </c>
      <c r="GP2" s="10">
        <f>IFERROR(Deaths!GQ3/Confirmed!GQ2, 0)</f>
        <v>3.7392269578303806E-2</v>
      </c>
      <c r="GQ2" s="10">
        <f>IFERROR(Deaths!GR3/Confirmed!GR2, 0)</f>
        <v>3.7173493253159738E-2</v>
      </c>
      <c r="GR2" s="10">
        <f>IFERROR(Deaths!GS3/Confirmed!GS2, 0)</f>
        <v>3.6959790887261257E-2</v>
      </c>
      <c r="GS2" s="10">
        <f>IFERROR(Deaths!GT3/Confirmed!GT2, 0)</f>
        <v>3.6746413539974605E-2</v>
      </c>
      <c r="GT2" s="10">
        <f>IFERROR(Deaths!GU3/Confirmed!GU2, 0)</f>
        <v>3.6560078780219864E-2</v>
      </c>
      <c r="GU2" s="10">
        <f>IFERROR(Deaths!GV3/Confirmed!GV2, 0)</f>
        <v>3.6391656394314922E-2</v>
      </c>
      <c r="GV2" s="10">
        <f>IFERROR(Deaths!GW3/Confirmed!GW2, 0)</f>
        <v>3.6251271870306766E-2</v>
      </c>
      <c r="GW2" s="10">
        <f>IFERROR(Deaths!GX3/Confirmed!GX2, 0)</f>
        <v>3.6084621266655327E-2</v>
      </c>
      <c r="GX2" s="10">
        <f>IFERROR(Deaths!GY3/Confirmed!GY2, 0)</f>
        <v>3.5889187984590405E-2</v>
      </c>
      <c r="GY2" s="10">
        <f>IFERROR(Deaths!GZ3/Confirmed!GZ2, 0)</f>
        <v>3.585199010546445E-2</v>
      </c>
      <c r="GZ2" s="10">
        <f>IFERROR(Deaths!HA3/Confirmed!HA2, 0)</f>
        <v>3.5686312598144761E-2</v>
      </c>
      <c r="HA2" s="10">
        <f>IFERROR(Deaths!HB3/Confirmed!HB2, 0)</f>
        <v>3.5529541782836759E-2</v>
      </c>
      <c r="HB2" s="10">
        <f>IFERROR(Deaths!HC3/Confirmed!HC2, 0)</f>
        <v>3.5378889137179653E-2</v>
      </c>
      <c r="HC2" s="10">
        <f>IFERROR(Deaths!HD3/Confirmed!HD2, 0)</f>
        <v>3.5279888179087664E-2</v>
      </c>
      <c r="HD2" s="10">
        <f>IFERROR(Deaths!HE3/Confirmed!HE2, 0)</f>
        <v>3.5150461803913673E-2</v>
      </c>
      <c r="HE2" s="10">
        <f>IFERROR(Deaths!HF3/Confirmed!HF2, 0)</f>
        <v>3.5002094126175637E-2</v>
      </c>
      <c r="HF2" s="10">
        <f>IFERROR(Deaths!HG3/Confirmed!HG2, 0)</f>
        <v>3.4830569967380008E-2</v>
      </c>
      <c r="HG2" s="10">
        <f>IFERROR(Deaths!HH3/Confirmed!HH2, 0)</f>
        <v>3.4671814216043963E-2</v>
      </c>
      <c r="HH2" s="10">
        <f>IFERROR(Deaths!HI3/Confirmed!HI2, 0)</f>
        <v>3.4531772939441117E-2</v>
      </c>
      <c r="HI2" s="10">
        <f>IFERROR(Deaths!HJ3/Confirmed!HJ2, 0)</f>
        <v>3.4385172569581929E-2</v>
      </c>
      <c r="HJ2" s="10">
        <f>IFERROR(Deaths!HK3/Confirmed!HK2, 0)</f>
        <v>3.4304611279841628E-2</v>
      </c>
      <c r="HK2" s="10">
        <f>IFERROR(Deaths!HL3/Confirmed!HL2, 0)</f>
        <v>3.4156063358984579E-2</v>
      </c>
      <c r="HL2" s="10">
        <f>IFERROR(Deaths!HM3/Confirmed!HM2, 0)</f>
        <v>3.4006784622743175E-2</v>
      </c>
      <c r="HM2" s="10">
        <f>IFERROR(Deaths!HN3/Confirmed!HN2, 0)</f>
        <v>3.3842679650663725E-2</v>
      </c>
      <c r="HN2" s="10">
        <f>IFERROR(Deaths!HO3/Confirmed!HO2, 0)</f>
        <v>3.3702857717109978E-2</v>
      </c>
      <c r="HO2" s="10">
        <f>IFERROR(Deaths!HP3/Confirmed!HP2, 0)</f>
        <v>3.3555198214434458E-2</v>
      </c>
      <c r="HP2" s="10">
        <f>IFERROR(Deaths!HQ3/Confirmed!HQ2, 0)</f>
        <v>3.3374250586634756E-2</v>
      </c>
      <c r="HQ2" s="10">
        <f>IFERROR(Deaths!HR3/Confirmed!HR2, 0)</f>
        <v>3.3282598647390901E-2</v>
      </c>
      <c r="HR2" s="10">
        <f>IFERROR(Deaths!HS3/Confirmed!HS2, 0)</f>
        <v>3.3153332839058663E-2</v>
      </c>
      <c r="HS2" s="10">
        <f>IFERROR(Deaths!HT3/Confirmed!HT2, 0)</f>
        <v>3.3025575201780233E-2</v>
      </c>
      <c r="HT2" s="10">
        <f>IFERROR(Deaths!HU3/Confirmed!HU2, 0)</f>
        <v>3.2858965846795762E-2</v>
      </c>
      <c r="HU2" s="10">
        <f>IFERROR(Deaths!HV3/Confirmed!HV2, 0)</f>
        <v>3.2720475499419734E-2</v>
      </c>
      <c r="HV2" s="10">
        <f>IFERROR(Deaths!HW3/Confirmed!HW2, 0)</f>
        <v>3.2590910994362607E-2</v>
      </c>
      <c r="HW2" s="10">
        <f>IFERROR(Deaths!HX3/Confirmed!HX2, 0)</f>
        <v>3.2652492376844339E-2</v>
      </c>
      <c r="HX2" s="10">
        <f>IFERROR(Deaths!HY3/Confirmed!HY2, 0)</f>
        <v>3.2548380453453159E-2</v>
      </c>
      <c r="HY2" s="10">
        <f>IFERROR(Deaths!HZ3/Confirmed!HZ2, 0)</f>
        <v>3.2433563461949817E-2</v>
      </c>
      <c r="HZ2" s="10">
        <f>IFERROR(Deaths!IA3/Confirmed!IA2, 0)</f>
        <v>3.2295194910884152E-2</v>
      </c>
      <c r="IA2" s="10">
        <f>IFERROR(Deaths!IB3/Confirmed!IB2, 0)</f>
        <v>3.2138817151816199E-2</v>
      </c>
      <c r="IB2" s="10">
        <f>IFERROR(Deaths!IC3/Confirmed!IC2, 0)</f>
        <v>3.1998079206313028E-2</v>
      </c>
      <c r="IC2" s="10">
        <f>IFERROR(Deaths!ID3/Confirmed!ID2, 0)</f>
        <v>3.1862773415606692E-2</v>
      </c>
      <c r="ID2" s="10">
        <f>IFERROR(Deaths!IE3/Confirmed!IE2, 0)</f>
        <v>3.1765066309668848E-2</v>
      </c>
      <c r="IE2" s="10">
        <f>IFERROR(Deaths!IF3/Confirmed!IF2, 0)</f>
        <v>3.162744452366173E-2</v>
      </c>
      <c r="IF2" s="10">
        <f>IFERROR(Deaths!IG3/Confirmed!IG2, 0)</f>
        <v>3.1564012363234778E-2</v>
      </c>
      <c r="IG2" s="10">
        <f>IFERROR(Deaths!IH3/Confirmed!IH2, 0)</f>
        <v>3.141362701262005E-2</v>
      </c>
    </row>
    <row r="3" spans="1:241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</row>
    <row r="4" spans="1:241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</row>
    <row r="5" spans="1:241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</row>
    <row r="6" spans="1:241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</row>
    <row r="7" spans="1:241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</row>
    <row r="8" spans="1:241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0.11538461538461539</v>
      </c>
      <c r="AQ8" s="10">
        <f>IFERROR(Deaths!AR9/Confirmed!AR8, 0)</f>
        <v>9.7222222222222224E-2</v>
      </c>
      <c r="AR8" s="10">
        <f>IFERROR(Deaths!AS9/Confirmed!AS8, 0)</f>
        <v>0.10679611650485436</v>
      </c>
      <c r="AS8" s="10">
        <f>IFERROR(Deaths!AT9/Confirmed!AT8, 0)</f>
        <v>6.9767441860465115E-2</v>
      </c>
      <c r="AT8" s="10">
        <f>IFERROR(Deaths!AU9/Confirmed!AU8, 0)</f>
        <v>6.5116279069767441E-2</v>
      </c>
      <c r="AU8" s="10">
        <f>IFERROR(Deaths!AV9/Confirmed!AV8, 0)</f>
        <v>5.0445103857566766E-2</v>
      </c>
      <c r="AV8" s="10">
        <f>IFERROR(Deaths!AW9/Confirmed!AW8, 0)</f>
        <v>4.6666666666666669E-2</v>
      </c>
      <c r="AW8" s="10">
        <f>IFERROR(Deaths!AX9/Confirmed!AX8, 0)</f>
        <v>4.2718446601941747E-2</v>
      </c>
      <c r="AX8" s="10">
        <f>IFERROR(Deaths!AY9/Confirmed!AY8, 0)</f>
        <v>3.9270687237026647E-2</v>
      </c>
      <c r="AY8" s="10">
        <f>IFERROR(Deaths!AZ9/Confirmed!AZ8, 0)</f>
        <v>2.986425339366516E-2</v>
      </c>
      <c r="AZ8" s="10">
        <f>IFERROR(Deaths!BA9/Confirmed!BA8, 0)</f>
        <v>2.8104575163398694E-2</v>
      </c>
      <c r="BA8" s="10">
        <f>IFERROR(Deaths!BB9/Confirmed!BB8, 0)</f>
        <v>2.4113475177304965E-2</v>
      </c>
      <c r="BB8" s="10">
        <f>IFERROR(Deaths!BC9/Confirmed!BC8, 0)</f>
        <v>2.0611229566453448E-2</v>
      </c>
      <c r="BC8" s="10">
        <f>IFERROR(Deaths!BD9/Confirmed!BD8, 0)</f>
        <v>2.3442732752846619E-2</v>
      </c>
      <c r="BD8" s="10">
        <f>IFERROR(Deaths!BE9/Confirmed!BE8, 0)</f>
        <v>2.2278364722094626E-2</v>
      </c>
      <c r="BE8" s="10">
        <f>IFERROR(Deaths!BF9/Confirmed!BF8, 0)</f>
        <v>2.2110552763819097E-2</v>
      </c>
      <c r="BF8" s="10">
        <f>IFERROR(Deaths!BG9/Confirmed!BG8, 0)</f>
        <v>2.2776055330312427E-2</v>
      </c>
      <c r="BG8" s="10">
        <f>IFERROR(Deaths!BH9/Confirmed!BH8, 0)</f>
        <v>2.0908947451475462E-2</v>
      </c>
      <c r="BH8" s="10">
        <f>IFERROR(Deaths!BI9/Confirmed!BI8, 0)</f>
        <v>1.9427839453458582E-2</v>
      </c>
      <c r="BI8" s="10">
        <f>IFERROR(Deaths!BJ9/Confirmed!BJ8, 0)</f>
        <v>1.8891790435776074E-2</v>
      </c>
      <c r="BJ8" s="10">
        <f>IFERROR(Deaths!BK9/Confirmed!BK8, 0)</f>
        <v>1.7284025096525095E-2</v>
      </c>
      <c r="BK8" s="10">
        <f>IFERROR(Deaths!BL9/Confirmed!BL8, 0)</f>
        <v>1.7377423033067274E-2</v>
      </c>
      <c r="BL8" s="10">
        <f>IFERROR(Deaths!BM9/Confirmed!BM8, 0)</f>
        <v>1.8498669426374927E-2</v>
      </c>
      <c r="BM8" s="10">
        <f>IFERROR(Deaths!BN9/Confirmed!BN8, 0)</f>
        <v>2.0059041707667851E-2</v>
      </c>
      <c r="BN8" s="10">
        <f>IFERROR(Deaths!BO9/Confirmed!BO8, 0)</f>
        <v>2.0726937843106769E-2</v>
      </c>
      <c r="BO8" s="10">
        <f>IFERROR(Deaths!BP9/Confirmed!BP8, 0)</f>
        <v>2.206638524598192E-2</v>
      </c>
      <c r="BP8" s="10">
        <f>IFERROR(Deaths!BQ9/Confirmed!BQ8, 0)</f>
        <v>2.3644303164862893E-2</v>
      </c>
      <c r="BQ8" s="10">
        <f>IFERROR(Deaths!BR9/Confirmed!BR8, 0)</f>
        <v>2.4588364434687156E-2</v>
      </c>
      <c r="BR8" s="10">
        <f>IFERROR(Deaths!BS9/Confirmed!BS8, 0)</f>
        <v>2.5592015094617934E-2</v>
      </c>
      <c r="BS8" s="10">
        <f>IFERROR(Deaths!BT9/Confirmed!BT8, 0)</f>
        <v>2.7810155554613657E-2</v>
      </c>
      <c r="BT8" s="10">
        <f>IFERROR(Deaths!BU9/Confirmed!BU8, 0)</f>
        <v>2.997595761070003E-2</v>
      </c>
      <c r="BU8" s="10">
        <f>IFERROR(Deaths!BV9/Confirmed!BV8, 0)</f>
        <v>3.2394423776624014E-2</v>
      </c>
      <c r="BV8" s="10">
        <f>IFERROR(Deaths!BW9/Confirmed!BW8, 0)</f>
        <v>3.3686859738127697E-2</v>
      </c>
      <c r="BW8" s="10">
        <f>IFERROR(Deaths!BX9/Confirmed!BX8, 0)</f>
        <v>3.4998498542132848E-2</v>
      </c>
      <c r="BX8" s="10">
        <f>IFERROR(Deaths!BY9/Confirmed!BY8, 0)</f>
        <v>3.6818702917591158E-2</v>
      </c>
      <c r="BY8" s="10">
        <f>IFERROR(Deaths!BZ9/Confirmed!BZ8, 0)</f>
        <v>3.8666721130672765E-2</v>
      </c>
      <c r="BZ8" s="10">
        <f>IFERROR(Deaths!CA9/Confirmed!CA8, 0)</f>
        <v>4.2136525357293612E-2</v>
      </c>
      <c r="CA8" s="10">
        <f>IFERROR(Deaths!CB9/Confirmed!CB8, 0)</f>
        <v>4.4022844588839295E-2</v>
      </c>
      <c r="CB8" s="10">
        <f>IFERROR(Deaths!CC9/Confirmed!CC8, 0)</f>
        <v>4.5525598460087587E-2</v>
      </c>
      <c r="CC8" s="10">
        <f>IFERROR(Deaths!CD9/Confirmed!CD8, 0)</f>
        <v>4.6917016606318397E-2</v>
      </c>
      <c r="CD8" s="10">
        <f>IFERROR(Deaths!CE9/Confirmed!CE8, 0)</f>
        <v>4.8262303279169798E-2</v>
      </c>
      <c r="CE8" s="10">
        <f>IFERROR(Deaths!CF9/Confirmed!CF8, 0)</f>
        <v>4.9043883260679724E-2</v>
      </c>
      <c r="CF8" s="10">
        <f>IFERROR(Deaths!CG9/Confirmed!CG8, 0)</f>
        <v>5.0256697598712992E-2</v>
      </c>
      <c r="CG8" s="10">
        <f>IFERROR(Deaths!CH9/Confirmed!CH8, 0)</f>
        <v>5.2054763023134352E-2</v>
      </c>
      <c r="CH8" s="10">
        <f>IFERROR(Deaths!CI9/Confirmed!CI8, 0)</f>
        <v>5.3770216341104807E-2</v>
      </c>
      <c r="CI8" s="10">
        <f>IFERROR(Deaths!CJ9/Confirmed!CJ8, 0)</f>
        <v>5.4506986695992063E-2</v>
      </c>
      <c r="CJ8" s="10">
        <f>IFERROR(Deaths!CK9/Confirmed!CK8, 0)</f>
        <v>5.4947606539068598E-2</v>
      </c>
      <c r="CK8" s="10">
        <f>IFERROR(Deaths!CL9/Confirmed!CL8, 0)</f>
        <v>5.550443263139733E-2</v>
      </c>
      <c r="CL8" s="10">
        <f>IFERROR(Deaths!CM9/Confirmed!CM8, 0)</f>
        <v>5.6128923102952373E-2</v>
      </c>
      <c r="CM8" s="10">
        <f>IFERROR(Deaths!CN9/Confirmed!CN8, 0)</f>
        <v>5.6956543369250608E-2</v>
      </c>
      <c r="CN8" s="10">
        <f>IFERROR(Deaths!CO9/Confirmed!CO8, 0)</f>
        <v>5.8319895711699689E-2</v>
      </c>
      <c r="CO8" s="10">
        <f>IFERROR(Deaths!CP9/Confirmed!CP8, 0)</f>
        <v>5.9253104305376975E-2</v>
      </c>
      <c r="CP8" s="10">
        <f>IFERROR(Deaths!CQ9/Confirmed!CQ8, 0)</f>
        <v>5.9775107644756811E-2</v>
      </c>
      <c r="CQ8" s="10">
        <f>IFERROR(Deaths!CR9/Confirmed!CR8, 0)</f>
        <v>5.9758257444586897E-2</v>
      </c>
      <c r="CR8" s="10">
        <f>IFERROR(Deaths!CS9/Confirmed!CS8, 0)</f>
        <v>5.9472018825950303E-2</v>
      </c>
      <c r="CS8" s="10">
        <f>IFERROR(Deaths!CT9/Confirmed!CT8, 0)</f>
        <v>5.9143970478607519E-2</v>
      </c>
      <c r="CT8" s="10">
        <f>IFERROR(Deaths!CU9/Confirmed!CU8, 0)</f>
        <v>5.9282550760204764E-2</v>
      </c>
      <c r="CU8" s="10">
        <f>IFERROR(Deaths!CV9/Confirmed!CV8, 0)</f>
        <v>6.0057034931926365E-2</v>
      </c>
      <c r="CV8" s="10">
        <f>IFERROR(Deaths!CW9/Confirmed!CW8, 0)</f>
        <v>6.0889440269673779E-2</v>
      </c>
      <c r="CW8" s="10">
        <f>IFERROR(Deaths!CX9/Confirmed!CX8, 0)</f>
        <v>6.1372261848271645E-2</v>
      </c>
      <c r="CX8" s="10">
        <f>IFERROR(Deaths!CY9/Confirmed!CY8, 0)</f>
        <v>6.1186506678086679E-2</v>
      </c>
      <c r="CY8" s="10">
        <f>IFERROR(Deaths!CZ9/Confirmed!CZ8, 0)</f>
        <v>6.1103462602902753E-2</v>
      </c>
      <c r="CZ8" s="10">
        <f>IFERROR(Deaths!DA9/Confirmed!DA8, 0)</f>
        <v>6.0721704598183039E-2</v>
      </c>
      <c r="DA8" s="10">
        <f>IFERROR(Deaths!DB9/Confirmed!DB8, 0)</f>
        <v>6.0694915740917468E-2</v>
      </c>
      <c r="DB8" s="10">
        <f>IFERROR(Deaths!DC9/Confirmed!DC8, 0)</f>
        <v>6.1398477659399257E-2</v>
      </c>
      <c r="DC8" s="10">
        <f>IFERROR(Deaths!DD9/Confirmed!DD8, 0)</f>
        <v>6.2057822812147605E-2</v>
      </c>
      <c r="DD8" s="10">
        <f>IFERROR(Deaths!DE9/Confirmed!DE8, 0)</f>
        <v>6.2219311896458643E-2</v>
      </c>
      <c r="DE8" s="10">
        <f>IFERROR(Deaths!DF9/Confirmed!DF8, 0)</f>
        <v>6.2262773099526846E-2</v>
      </c>
      <c r="DF8" s="10">
        <f>IFERROR(Deaths!DG9/Confirmed!DG8, 0)</f>
        <v>6.2175878020573373E-2</v>
      </c>
      <c r="DG8" s="10">
        <f>IFERROR(Deaths!DH9/Confirmed!DH8, 0)</f>
        <v>6.192413671103169E-2</v>
      </c>
      <c r="DH8" s="10">
        <f>IFERROR(Deaths!DI9/Confirmed!DI8, 0)</f>
        <v>6.1809570409220659E-2</v>
      </c>
      <c r="DI8" s="10">
        <f>IFERROR(Deaths!DJ9/Confirmed!DJ8, 0)</f>
        <v>6.1995328516411277E-2</v>
      </c>
      <c r="DJ8" s="10">
        <f>IFERROR(Deaths!DK9/Confirmed!DK8, 0)</f>
        <v>6.2328183309338092E-2</v>
      </c>
      <c r="DK8" s="10">
        <f>IFERROR(Deaths!DL9/Confirmed!DL8, 0)</f>
        <v>6.2371508020849502E-2</v>
      </c>
      <c r="DL8" s="10">
        <f>IFERROR(Deaths!DM9/Confirmed!DM8, 0)</f>
        <v>6.2442590786783131E-2</v>
      </c>
      <c r="DM8" s="10">
        <f>IFERROR(Deaths!DN9/Confirmed!DN8, 0)</f>
        <v>6.2204231925585836E-2</v>
      </c>
      <c r="DN8" s="10">
        <f>IFERROR(Deaths!DO9/Confirmed!DO8, 0)</f>
        <v>6.1920178524068871E-2</v>
      </c>
      <c r="DO8" s="10">
        <f>IFERROR(Deaths!DP9/Confirmed!DP8, 0)</f>
        <v>6.1804038679755313E-2</v>
      </c>
      <c r="DP8" s="10">
        <f>IFERROR(Deaths!DQ9/Confirmed!DQ8, 0)</f>
        <v>6.1991728270426941E-2</v>
      </c>
      <c r="DQ8" s="10">
        <f>IFERROR(Deaths!DR9/Confirmed!DR8, 0)</f>
        <v>6.2023901377475134E-2</v>
      </c>
      <c r="DR8" s="10">
        <f>IFERROR(Deaths!DS9/Confirmed!DS8, 0)</f>
        <v>6.1799468858550768E-2</v>
      </c>
      <c r="DS8" s="10">
        <f>IFERROR(Deaths!DT9/Confirmed!DT8, 0)</f>
        <v>6.164536416492556E-2</v>
      </c>
      <c r="DT8" s="10">
        <f>IFERROR(Deaths!DU9/Confirmed!DU8, 0)</f>
        <v>6.1500445268743605E-2</v>
      </c>
      <c r="DU8" s="10">
        <f>IFERROR(Deaths!DV9/Confirmed!DV8, 0)</f>
        <v>6.1101963375278345E-2</v>
      </c>
      <c r="DV8" s="10">
        <f>IFERROR(Deaths!DW9/Confirmed!DW8, 0)</f>
        <v>6.073532581363604E-2</v>
      </c>
      <c r="DW8" s="10">
        <f>IFERROR(Deaths!DX9/Confirmed!DX8, 0)</f>
        <v>6.0448281190151575E-2</v>
      </c>
      <c r="DX8" s="10">
        <f>IFERROR(Deaths!DY9/Confirmed!DY8, 0)</f>
        <v>6.0690095434992049E-2</v>
      </c>
      <c r="DY8" s="10">
        <f>IFERROR(Deaths!DZ9/Confirmed!DZ8, 0)</f>
        <v>6.057066568030238E-2</v>
      </c>
      <c r="DZ8" s="10">
        <f>IFERROR(Deaths!EA9/Confirmed!EA8, 0)</f>
        <v>6.0385898046688896E-2</v>
      </c>
      <c r="EA8" s="10">
        <f>IFERROR(Deaths!EB9/Confirmed!EB8, 0)</f>
        <v>6.009732387447491E-2</v>
      </c>
      <c r="EB8" s="10">
        <f>IFERROR(Deaths!EC9/Confirmed!EC8, 0)</f>
        <v>5.9755191971203762E-2</v>
      </c>
      <c r="EC8" s="10">
        <f>IFERROR(Deaths!ED9/Confirmed!ED8, 0)</f>
        <v>5.961147913077993E-2</v>
      </c>
      <c r="ED8" s="10">
        <f>IFERROR(Deaths!EE9/Confirmed!EE8, 0)</f>
        <v>5.9514829316187123E-2</v>
      </c>
      <c r="EE8" s="10">
        <f>IFERROR(Deaths!EF9/Confirmed!EF8, 0)</f>
        <v>5.9417487019014371E-2</v>
      </c>
      <c r="EF8" s="10">
        <f>IFERROR(Deaths!EG9/Confirmed!EG8, 0)</f>
        <v>5.9286745022976199E-2</v>
      </c>
      <c r="EG8" s="10">
        <f>IFERROR(Deaths!EH9/Confirmed!EH8, 0)</f>
        <v>5.8981347303203362E-2</v>
      </c>
      <c r="EH8" s="10">
        <f>IFERROR(Deaths!EI9/Confirmed!EI8, 0)</f>
        <v>5.8627485481192898E-2</v>
      </c>
      <c r="EI8" s="10">
        <f>IFERROR(Deaths!EJ9/Confirmed!EJ8, 0)</f>
        <v>5.8318118465106948E-2</v>
      </c>
      <c r="EJ8" s="10">
        <f>IFERROR(Deaths!EK9/Confirmed!EK8, 0)</f>
        <v>5.8064976539223205E-2</v>
      </c>
      <c r="EK8" s="10">
        <f>IFERROR(Deaths!EL9/Confirmed!EL8, 0)</f>
        <v>5.8013184424358252E-2</v>
      </c>
      <c r="EL8" s="10">
        <f>IFERROR(Deaths!EM9/Confirmed!EM8, 0)</f>
        <v>5.7860575216948415E-2</v>
      </c>
      <c r="EM8" s="10">
        <f>IFERROR(Deaths!EN9/Confirmed!EN8, 0)</f>
        <v>5.7634795637203161E-2</v>
      </c>
      <c r="EN8" s="10">
        <f>IFERROR(Deaths!EO9/Confirmed!EO8, 0)</f>
        <v>5.7326404377579937E-2</v>
      </c>
      <c r="EO8" s="10">
        <f>IFERROR(Deaths!EP9/Confirmed!EP8, 0)</f>
        <v>5.6986072106517967E-2</v>
      </c>
      <c r="EP8" s="10">
        <f>IFERROR(Deaths!EQ9/Confirmed!EQ8, 0)</f>
        <v>5.659373767526784E-2</v>
      </c>
      <c r="EQ8" s="10">
        <f>IFERROR(Deaths!ER9/Confirmed!ER8, 0)</f>
        <v>5.6253801987298173E-2</v>
      </c>
      <c r="ER8" s="10">
        <f>IFERROR(Deaths!ES9/Confirmed!ES8, 0)</f>
        <v>5.6022015866355496E-2</v>
      </c>
      <c r="ES8" s="10">
        <f>IFERROR(Deaths!ET9/Confirmed!ET8, 0)</f>
        <v>5.5704043378372758E-2</v>
      </c>
      <c r="ET8" s="10">
        <f>IFERROR(Deaths!EU9/Confirmed!EU8, 0)</f>
        <v>5.5324747991761215E-2</v>
      </c>
      <c r="EU8" s="10">
        <f>IFERROR(Deaths!EV9/Confirmed!EV8, 0)</f>
        <v>5.4842595021369317E-2</v>
      </c>
      <c r="EV8" s="10">
        <f>IFERROR(Deaths!EW9/Confirmed!EW8, 0)</f>
        <v>5.4314050993913079E-2</v>
      </c>
      <c r="EW8" s="10">
        <f>IFERROR(Deaths!EX9/Confirmed!EX8, 0)</f>
        <v>5.3809613339135851E-2</v>
      </c>
      <c r="EX8" s="10">
        <f>IFERROR(Deaths!EY9/Confirmed!EY8, 0)</f>
        <v>5.326724049573088E-2</v>
      </c>
      <c r="EY8" s="10">
        <f>IFERROR(Deaths!EZ9/Confirmed!EZ8, 0)</f>
        <v>5.2829595512826247E-2</v>
      </c>
      <c r="EZ8" s="10">
        <f>IFERROR(Deaths!FA9/Confirmed!FA8, 0)</f>
        <v>5.2373504990291406E-2</v>
      </c>
      <c r="FA8" s="10">
        <f>IFERROR(Deaths!FB9/Confirmed!FB8, 0)</f>
        <v>5.1738864607548452E-2</v>
      </c>
      <c r="FB8" s="10">
        <f>IFERROR(Deaths!FC9/Confirmed!FC8, 0)</f>
        <v>5.1040017766581805E-2</v>
      </c>
      <c r="FC8" s="10">
        <f>IFERROR(Deaths!FD9/Confirmed!FD8, 0)</f>
        <v>5.0372491444109949E-2</v>
      </c>
      <c r="FD8" s="10">
        <f>IFERROR(Deaths!FE9/Confirmed!FE8, 0)</f>
        <v>4.9697160319138588E-2</v>
      </c>
      <c r="FE8" s="10">
        <f>IFERROR(Deaths!FF9/Confirmed!FF8, 0)</f>
        <v>4.9059933576977056E-2</v>
      </c>
      <c r="FF8" s="10">
        <f>IFERROR(Deaths!FG9/Confirmed!FG8, 0)</f>
        <v>4.8445729691922436E-2</v>
      </c>
      <c r="FG8" s="10">
        <f>IFERROR(Deaths!FH9/Confirmed!FH8, 0)</f>
        <v>4.7781505200945977E-2</v>
      </c>
      <c r="FH8" s="10">
        <f>IFERROR(Deaths!FI9/Confirmed!FI8, 0)</f>
        <v>4.7097626628845798E-2</v>
      </c>
      <c r="FI8" s="10">
        <f>IFERROR(Deaths!FJ9/Confirmed!FJ8, 0)</f>
        <v>4.6435505110073438E-2</v>
      </c>
      <c r="FJ8" s="10">
        <f>IFERROR(Deaths!FK9/Confirmed!FK8, 0)</f>
        <v>4.5778939554933916E-2</v>
      </c>
      <c r="FK8" s="10">
        <f>IFERROR(Deaths!FL9/Confirmed!FL8, 0)</f>
        <v>4.5088692148797495E-2</v>
      </c>
      <c r="FL8" s="10">
        <f>IFERROR(Deaths!FM9/Confirmed!FM8, 0)</f>
        <v>4.4519268397933708E-2</v>
      </c>
      <c r="FM8" s="10">
        <f>IFERROR(Deaths!FN9/Confirmed!FN8, 0)</f>
        <v>4.403527521462916E-2</v>
      </c>
      <c r="FN8" s="10">
        <f>IFERROR(Deaths!FO9/Confirmed!FO8, 0)</f>
        <v>4.3473023037621711E-2</v>
      </c>
      <c r="FO8" s="10">
        <f>IFERROR(Deaths!FP9/Confirmed!FP8, 0)</f>
        <v>4.2912866354965738E-2</v>
      </c>
      <c r="FP8" s="10">
        <f>IFERROR(Deaths!FQ9/Confirmed!FQ8, 0)</f>
        <v>4.2258353404565414E-2</v>
      </c>
      <c r="FQ8" s="10">
        <f>IFERROR(Deaths!FR9/Confirmed!FR8, 0)</f>
        <v>4.1687346442077375E-2</v>
      </c>
      <c r="FR8" s="10">
        <f>IFERROR(Deaths!FS9/Confirmed!FS8, 0)</f>
        <v>4.1081810210285084E-2</v>
      </c>
      <c r="FS8" s="10">
        <f>IFERROR(Deaths!FT9/Confirmed!FT8, 0)</f>
        <v>4.0467790296350614E-2</v>
      </c>
      <c r="FT8" s="10">
        <f>IFERROR(Deaths!FU9/Confirmed!FU8, 0)</f>
        <v>3.9942603598232179E-2</v>
      </c>
      <c r="FU8" s="10">
        <f>IFERROR(Deaths!FV9/Confirmed!FV8, 0)</f>
        <v>3.945066195052048E-2</v>
      </c>
      <c r="FV8" s="10">
        <f>IFERROR(Deaths!FW9/Confirmed!FW8, 0)</f>
        <v>3.8862108123329034E-2</v>
      </c>
      <c r="FW8" s="10">
        <f>IFERROR(Deaths!FX9/Confirmed!FX8, 0)</f>
        <v>3.8354696022030232E-2</v>
      </c>
      <c r="FX8" s="10">
        <f>IFERROR(Deaths!FY9/Confirmed!FY8, 0)</f>
        <v>3.7930297706021937E-2</v>
      </c>
      <c r="FY8" s="10">
        <f>IFERROR(Deaths!FZ9/Confirmed!FZ8, 0)</f>
        <v>3.7427052469217598E-2</v>
      </c>
      <c r="FZ8" s="10">
        <f>IFERROR(Deaths!GA9/Confirmed!GA8, 0)</f>
        <v>3.6961652832820081E-2</v>
      </c>
      <c r="GA8" s="10">
        <f>IFERROR(Deaths!GB9/Confirmed!GB8, 0)</f>
        <v>3.6633821560310538E-2</v>
      </c>
      <c r="GB8" s="10">
        <f>IFERROR(Deaths!GC9/Confirmed!GC8, 0)</f>
        <v>3.628579582335148E-2</v>
      </c>
      <c r="GC8" s="10">
        <f>IFERROR(Deaths!GD9/Confirmed!GD8, 0)</f>
        <v>3.5939493158390977E-2</v>
      </c>
      <c r="GD8" s="10">
        <f>IFERROR(Deaths!GE9/Confirmed!GE8, 0)</f>
        <v>3.5570552538084214E-2</v>
      </c>
      <c r="GE8" s="10">
        <f>IFERROR(Deaths!GF9/Confirmed!GF8, 0)</f>
        <v>3.522016190592419E-2</v>
      </c>
      <c r="GF8" s="10">
        <f>IFERROR(Deaths!GG9/Confirmed!GG8, 0)</f>
        <v>3.4874512361230944E-2</v>
      </c>
      <c r="GG8" s="10">
        <f>IFERROR(Deaths!GH9/Confirmed!GH8, 0)</f>
        <v>3.4676996235960017E-2</v>
      </c>
      <c r="GH8" s="10">
        <f>IFERROR(Deaths!GI9/Confirmed!GI8, 0)</f>
        <v>3.4468066937146685E-2</v>
      </c>
      <c r="GI8" s="10">
        <f>IFERROR(Deaths!GJ9/Confirmed!GJ8, 0)</f>
        <v>3.4240482568033935E-2</v>
      </c>
      <c r="GJ8" s="10">
        <f>IFERROR(Deaths!GK9/Confirmed!GK8, 0)</f>
        <v>3.3991210262924593E-2</v>
      </c>
      <c r="GK8" s="10">
        <f>IFERROR(Deaths!GL9/Confirmed!GL8, 0)</f>
        <v>3.376378502301678E-2</v>
      </c>
      <c r="GL8" s="10">
        <f>IFERROR(Deaths!GM9/Confirmed!GM8, 0)</f>
        <v>3.3577732030873969E-2</v>
      </c>
      <c r="GM8" s="10">
        <f>IFERROR(Deaths!GN9/Confirmed!GN8, 0)</f>
        <v>3.3321822760600937E-2</v>
      </c>
      <c r="GN8" s="10">
        <f>IFERROR(Deaths!GO9/Confirmed!GO8, 0)</f>
        <v>3.311354099042333E-2</v>
      </c>
      <c r="GO8" s="10">
        <f>IFERROR(Deaths!GP9/Confirmed!GP8, 0)</f>
        <v>3.3003009800715979E-2</v>
      </c>
      <c r="GP8" s="10">
        <f>IFERROR(Deaths!GQ9/Confirmed!GQ8, 0)</f>
        <v>3.2926953143624753E-2</v>
      </c>
      <c r="GQ8" s="10">
        <f>IFERROR(Deaths!GR9/Confirmed!GR8, 0)</f>
        <v>3.2781061114567134E-2</v>
      </c>
      <c r="GR8" s="10">
        <f>IFERROR(Deaths!GS9/Confirmed!GS8, 0)</f>
        <v>3.2646499067638925E-2</v>
      </c>
      <c r="GS8" s="10">
        <f>IFERROR(Deaths!GT9/Confirmed!GT8, 0)</f>
        <v>3.2495059453625692E-2</v>
      </c>
      <c r="GT8" s="10">
        <f>IFERROR(Deaths!GU9/Confirmed!GU8, 0)</f>
        <v>3.2294032108695102E-2</v>
      </c>
      <c r="GU8" s="10">
        <f>IFERROR(Deaths!GV9/Confirmed!GV8, 0)</f>
        <v>3.2083464195979898E-2</v>
      </c>
      <c r="GV8" s="10">
        <f>IFERROR(Deaths!GW9/Confirmed!GW8, 0)</f>
        <v>3.1998316348998135E-2</v>
      </c>
      <c r="GW8" s="10">
        <f>IFERROR(Deaths!GX9/Confirmed!GX8, 0)</f>
        <v>3.1941864901582732E-2</v>
      </c>
      <c r="GX8" s="10">
        <f>IFERROR(Deaths!GY9/Confirmed!GY8, 0)</f>
        <v>3.183203218619772E-2</v>
      </c>
      <c r="GY8" s="10">
        <f>IFERROR(Deaths!GZ9/Confirmed!GZ8, 0)</f>
        <v>3.1698665901786702E-2</v>
      </c>
      <c r="GZ8" s="10">
        <f>IFERROR(Deaths!HA9/Confirmed!HA8, 0)</f>
        <v>3.1608241865340836E-2</v>
      </c>
      <c r="HA8" s="10">
        <f>IFERROR(Deaths!HB9/Confirmed!HB8, 0)</f>
        <v>3.1467943240438605E-2</v>
      </c>
      <c r="HB8" s="10">
        <f>IFERROR(Deaths!HC9/Confirmed!HC8, 0)</f>
        <v>3.1346784166080548E-2</v>
      </c>
      <c r="HC8" s="10">
        <f>IFERROR(Deaths!HD9/Confirmed!HD8, 0)</f>
        <v>3.1330812264242475E-2</v>
      </c>
      <c r="HD8" s="10">
        <f>IFERROR(Deaths!HE9/Confirmed!HE8, 0)</f>
        <v>3.1312388965724768E-2</v>
      </c>
      <c r="HE8" s="10">
        <f>IFERROR(Deaths!HF9/Confirmed!HF8, 0)</f>
        <v>3.1258662105364571E-2</v>
      </c>
      <c r="HF8" s="10">
        <f>IFERROR(Deaths!HG9/Confirmed!HG8, 0)</f>
        <v>3.1184870706291008E-2</v>
      </c>
      <c r="HG8" s="10">
        <f>IFERROR(Deaths!HH9/Confirmed!HH8, 0)</f>
        <v>3.111272668239496E-2</v>
      </c>
      <c r="HH8" s="10">
        <f>IFERROR(Deaths!HI9/Confirmed!HI8, 0)</f>
        <v>3.1002982472602206E-2</v>
      </c>
      <c r="HI8" s="10">
        <f>IFERROR(Deaths!HJ9/Confirmed!HJ8, 0)</f>
        <v>3.0875318144184479E-2</v>
      </c>
      <c r="HJ8" s="10">
        <f>IFERROR(Deaths!HK9/Confirmed!HK8, 0)</f>
        <v>3.0885766159949184E-2</v>
      </c>
      <c r="HK8" s="10">
        <f>IFERROR(Deaths!HL9/Confirmed!HL8, 0)</f>
        <v>3.0862175550287634E-2</v>
      </c>
      <c r="HL8" s="10">
        <f>IFERROR(Deaths!HM9/Confirmed!HM8, 0)</f>
        <v>3.0809751891045768E-2</v>
      </c>
      <c r="HM8" s="10">
        <f>IFERROR(Deaths!HN9/Confirmed!HN8, 0)</f>
        <v>3.0733482123003933E-2</v>
      </c>
      <c r="HN8" s="10">
        <f>IFERROR(Deaths!HO9/Confirmed!HO8, 0)</f>
        <v>3.0651085186712373E-2</v>
      </c>
      <c r="HO8" s="10">
        <f>IFERROR(Deaths!HP9/Confirmed!HP8, 0)</f>
        <v>3.0522155595553421E-2</v>
      </c>
      <c r="HP8" s="10">
        <f>IFERROR(Deaths!HQ9/Confirmed!HQ8, 0)</f>
        <v>3.0444300032484401E-2</v>
      </c>
      <c r="HQ8" s="10">
        <f>IFERROR(Deaths!HR9/Confirmed!HR8, 0)</f>
        <v>3.0403171634419083E-2</v>
      </c>
      <c r="HR8" s="10">
        <f>IFERROR(Deaths!HS9/Confirmed!HS8, 0)</f>
        <v>3.0378620465166491E-2</v>
      </c>
      <c r="HS8" s="10">
        <f>IFERROR(Deaths!HT9/Confirmed!HT8, 0)</f>
        <v>3.037227870626678E-2</v>
      </c>
      <c r="HT8" s="10">
        <f>IFERROR(Deaths!HU9/Confirmed!HU8, 0)</f>
        <v>3.0280534626300575E-2</v>
      </c>
      <c r="HU8" s="10">
        <f>IFERROR(Deaths!HV9/Confirmed!HV8, 0)</f>
        <v>3.0190377215583101E-2</v>
      </c>
      <c r="HV8" s="10">
        <f>IFERROR(Deaths!HW9/Confirmed!HW8, 0)</f>
        <v>3.0103571095689941E-2</v>
      </c>
      <c r="HW8" s="10">
        <f>IFERROR(Deaths!HX9/Confirmed!HX8, 0)</f>
        <v>3.003005100131384E-2</v>
      </c>
      <c r="HX8" s="10">
        <f>IFERROR(Deaths!HY9/Confirmed!HY8, 0)</f>
        <v>2.9975143073132978E-2</v>
      </c>
      <c r="HY8" s="10">
        <f>IFERROR(Deaths!HZ9/Confirmed!HZ8, 0)</f>
        <v>3.000827645367796E-2</v>
      </c>
      <c r="HZ8" s="10">
        <f>IFERROR(Deaths!IA9/Confirmed!IA8, 0)</f>
        <v>2.9981707603070621E-2</v>
      </c>
      <c r="IA8" s="10">
        <f>IFERROR(Deaths!IB9/Confirmed!IB8, 0)</f>
        <v>2.9948699898753067E-2</v>
      </c>
      <c r="IB8" s="10">
        <f>IFERROR(Deaths!IC9/Confirmed!IC8, 0)</f>
        <v>2.986728239387287E-2</v>
      </c>
      <c r="IC8" s="10">
        <f>IFERROR(Deaths!ID9/Confirmed!ID8, 0)</f>
        <v>2.9764933846329868E-2</v>
      </c>
      <c r="ID8" s="10">
        <f>IFERROR(Deaths!IE9/Confirmed!IE8, 0)</f>
        <v>2.9677041136758557E-2</v>
      </c>
      <c r="IE8" s="10">
        <f>IFERROR(Deaths!IF9/Confirmed!IF8, 0)</f>
        <v>2.9696550525127204E-2</v>
      </c>
      <c r="IF8" s="10">
        <f>IFERROR(Deaths!IG9/Confirmed!IG8, 0)</f>
        <v>2.9677448936667305E-2</v>
      </c>
      <c r="IG8" s="10">
        <f>IFERROR(Deaths!IH9/Confirmed!IH8, 0)</f>
        <v>2.9610552901222296E-2</v>
      </c>
    </row>
    <row r="9" spans="1:241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  <c r="HV9" s="10">
        <f>IFERROR(Deaths!HW10/Confirmed!HW9, 0)</f>
        <v>1.7038904650677721E-2</v>
      </c>
      <c r="HW9" s="10">
        <f>IFERROR(Deaths!HX10/Confirmed!HX9, 0)</f>
        <v>1.7001828324403528E-2</v>
      </c>
      <c r="HX9" s="10">
        <f>IFERROR(Deaths!HY10/Confirmed!HY9, 0)</f>
        <v>1.6907971574287983E-2</v>
      </c>
      <c r="HY9" s="10">
        <f>IFERROR(Deaths!HZ10/Confirmed!HZ9, 0)</f>
        <v>1.6807949549728685E-2</v>
      </c>
      <c r="HZ9" s="10">
        <f>IFERROR(Deaths!IA10/Confirmed!IA9, 0)</f>
        <v>1.6717246615497849E-2</v>
      </c>
      <c r="IA9" s="10">
        <f>IFERROR(Deaths!IB10/Confirmed!IB9, 0)</f>
        <v>1.6624949785235314E-2</v>
      </c>
      <c r="IB9" s="10">
        <f>IFERROR(Deaths!IC10/Confirmed!IC9, 0)</f>
        <v>1.6529262848638177E-2</v>
      </c>
      <c r="IC9" s="10">
        <f>IFERROR(Deaths!ID10/Confirmed!ID9, 0)</f>
        <v>1.6449644243068141E-2</v>
      </c>
      <c r="ID9" s="10">
        <f>IFERROR(Deaths!IE10/Confirmed!IE9, 0)</f>
        <v>1.6449644243068141E-2</v>
      </c>
      <c r="IE9" s="10">
        <f>IFERROR(Deaths!IF10/Confirmed!IF9, 0)</f>
        <v>1.634663975225676E-2</v>
      </c>
      <c r="IF9" s="10">
        <f>IFERROR(Deaths!IG10/Confirmed!IG9, 0)</f>
        <v>1.634663975225676E-2</v>
      </c>
      <c r="IG9" s="10">
        <f>IFERROR(Deaths!IH10/Confirmed!IH9, 0)</f>
        <v>1.6255155811953807E-2</v>
      </c>
    </row>
    <row r="10" spans="1:241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  <c r="HV10" s="10">
        <f>IFERROR(Deaths!HW11/Confirmed!HW10, 0)</f>
        <v>3.7063814911332864E-2</v>
      </c>
      <c r="HW10" s="10">
        <f>IFERROR(Deaths!HX11/Confirmed!HX10, 0)</f>
        <v>3.6790392152224141E-2</v>
      </c>
      <c r="HX10" s="10">
        <f>IFERROR(Deaths!HY11/Confirmed!HY10, 0)</f>
        <v>3.6617939495679666E-2</v>
      </c>
      <c r="HY10" s="10">
        <f>IFERROR(Deaths!HZ11/Confirmed!HZ10, 0)</f>
        <v>3.6430568608564418E-2</v>
      </c>
      <c r="HZ10" s="10">
        <f>IFERROR(Deaths!IA11/Confirmed!IA10, 0)</f>
        <v>3.6200024017137393E-2</v>
      </c>
      <c r="IA10" s="10">
        <f>IFERROR(Deaths!IB11/Confirmed!IB10, 0)</f>
        <v>3.5990528808208369E-2</v>
      </c>
      <c r="IB10" s="10">
        <f>IFERROR(Deaths!IC11/Confirmed!IC10, 0)</f>
        <v>3.5856558429856952E-2</v>
      </c>
      <c r="IC10" s="10">
        <f>IFERROR(Deaths!ID11/Confirmed!ID10, 0)</f>
        <v>3.5738164646190639E-2</v>
      </c>
      <c r="ID10" s="10">
        <f>IFERROR(Deaths!IE11/Confirmed!IE10, 0)</f>
        <v>3.5544141447143476E-2</v>
      </c>
      <c r="IE10" s="10">
        <f>IFERROR(Deaths!IF11/Confirmed!IF10, 0)</f>
        <v>3.5345302512320105E-2</v>
      </c>
      <c r="IF10" s="10">
        <f>IFERROR(Deaths!IG11/Confirmed!IG10, 0)</f>
        <v>3.5122101105785987E-2</v>
      </c>
      <c r="IG10" s="10">
        <f>IFERROR(Deaths!IH11/Confirmed!IH10, 0)</f>
        <v>3.4848800214088191E-2</v>
      </c>
    </row>
    <row r="11" spans="1:241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  <c r="HV11" s="10">
        <f>IFERROR(Deaths!HW12/Confirmed!HW11, 0)</f>
        <v>3.0610116540798222E-2</v>
      </c>
      <c r="HW11" s="10">
        <f>IFERROR(Deaths!HX12/Confirmed!HX11, 0)</f>
        <v>3.0609041818373817E-2</v>
      </c>
      <c r="HX11" s="10">
        <f>IFERROR(Deaths!HY12/Confirmed!HY11, 0)</f>
        <v>3.0625123586251371E-2</v>
      </c>
      <c r="HY11" s="10">
        <f>IFERROR(Deaths!HZ12/Confirmed!HZ11, 0)</f>
        <v>3.0619913961517326E-2</v>
      </c>
      <c r="HZ11" s="10">
        <f>IFERROR(Deaths!IA12/Confirmed!IA11, 0)</f>
        <v>3.0558841613176149E-2</v>
      </c>
      <c r="IA11" s="10">
        <f>IFERROR(Deaths!IB12/Confirmed!IB11, 0)</f>
        <v>3.0450958907692467E-2</v>
      </c>
      <c r="IB11" s="10">
        <f>IFERROR(Deaths!IC12/Confirmed!IC11, 0)</f>
        <v>3.0403038959961645E-2</v>
      </c>
      <c r="IC11" s="10">
        <f>IFERROR(Deaths!ID12/Confirmed!ID11, 0)</f>
        <v>3.0395189420049394E-2</v>
      </c>
      <c r="ID11" s="10">
        <f>IFERROR(Deaths!IE12/Confirmed!IE11, 0)</f>
        <v>3.0376863087115503E-2</v>
      </c>
      <c r="IE11" s="10">
        <f>IFERROR(Deaths!IF12/Confirmed!IF11, 0)</f>
        <v>3.0376771088362339E-2</v>
      </c>
      <c r="IF11" s="10">
        <f>IFERROR(Deaths!IG12/Confirmed!IG11, 0)</f>
        <v>3.0347019958665632E-2</v>
      </c>
      <c r="IG11" s="10">
        <f>IFERROR(Deaths!IH12/Confirmed!IH11, 0)</f>
        <v>3.0285815864214683E-2</v>
      </c>
    </row>
    <row r="12" spans="1:241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IH23"/>
  <sheetViews>
    <sheetView topLeftCell="D1" zoomScale="80" zoomScaleNormal="80" workbookViewId="0">
      <selection activeCell="A41" sqref="A41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</cols>
  <sheetData>
    <row r="1" spans="1:242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</row>
    <row r="2" spans="1:242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0.12734132505996446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1.061412908405819</v>
      </c>
      <c r="AN2" s="8">
        <f>Confirmed!AN2/'By Population Size'!$B2*100000</f>
        <v>1.0791811670405207</v>
      </c>
      <c r="AO2" s="8">
        <f>Confirmed!AO2/'By Population Size'!$B2*100000</f>
        <v>1.1034665920192144</v>
      </c>
      <c r="AP2" s="8">
        <f>Confirmed!AP2/'By Population Size'!$B2*100000</f>
        <v>1.1340254310573803</v>
      </c>
      <c r="AQ2" s="8">
        <f>Confirmed!AQ2/'By Population Size'!$B2*100000</f>
        <v>1.1593884977150017</v>
      </c>
      <c r="AR2" s="8">
        <f>Confirmed!AR2/'By Population Size'!$B2*100000</f>
        <v>1.1925516374772431</v>
      </c>
      <c r="AS2" s="8">
        <f>Confirmed!AS2/'By Population Size'!$B2*100000</f>
        <v>1.2222509289857881</v>
      </c>
      <c r="AT2" s="8">
        <f>Confirmed!AT2/'By Population Size'!$B2*100000</f>
        <v>1.257607839308704</v>
      </c>
      <c r="AU2" s="8">
        <f>Confirmed!AU2/'By Population Size'!$B2*100000</f>
        <v>1.3087958190577729</v>
      </c>
      <c r="AV2" s="8">
        <f>Confirmed!AV2/'By Population Size'!$B2*100000</f>
        <v>1.3603430126998177</v>
      </c>
      <c r="AW2" s="8">
        <f>Confirmed!AW2/'By Population Size'!$B2*100000</f>
        <v>1.4111076332178791</v>
      </c>
      <c r="AX2" s="8">
        <f>Confirmed!AX2/'By Population Size'!$B2*100000</f>
        <v>1.4618209374655158</v>
      </c>
      <c r="AY2" s="8">
        <f>Confirmed!AY2/'By Population Size'!$B2*100000</f>
        <v>1.5262356859166624</v>
      </c>
      <c r="AZ2" s="8">
        <f>Confirmed!AZ2/'By Population Size'!$B2*100000</f>
        <v>1.6251221390258912</v>
      </c>
      <c r="BA2" s="8">
        <f>Confirmed!BA2/'By Population Size'!$B2*100000</f>
        <v>1.6992100044521752</v>
      </c>
      <c r="BB2" s="8">
        <f>Confirmed!BB2/'By Population Size'!$B2*100000</f>
        <v>1.8830890304530286</v>
      </c>
      <c r="BC2" s="8">
        <f>Confirmed!BC2/'By Population Size'!$B2*100000</f>
        <v>2.0244396973390542</v>
      </c>
      <c r="BD2" s="8">
        <f>Confirmed!BD2/'By Population Size'!$B2*100000</f>
        <v>2.1685229556252179</v>
      </c>
      <c r="BE2" s="8">
        <f>Confirmed!BE2/'By Population Size'!$B2*100000</f>
        <v>2.3564046507192313</v>
      </c>
      <c r="BF2" s="8">
        <f>Confirmed!BF2/'By Population Size'!$B2*100000</f>
        <v>2.5580006190843614</v>
      </c>
      <c r="BG2" s="8">
        <f>Confirmed!BG2/'By Population Size'!$B2*100000</f>
        <v>2.8054989913447717</v>
      </c>
      <c r="BH2" s="8">
        <f>Confirmed!BH2/'By Population Size'!$B2*100000</f>
        <v>3.1512423633340969</v>
      </c>
      <c r="BI2" s="8">
        <f>Confirmed!BI2/'By Population Size'!$B2*100000</f>
        <v>3.5403479838326581</v>
      </c>
      <c r="BJ2" s="8">
        <f>Confirmed!BJ2/'By Population Size'!$B2*100000</f>
        <v>3.9476195640617169</v>
      </c>
      <c r="BK2" s="8">
        <f>Confirmed!BK2/'By Population Size'!$B2*100000</f>
        <v>4.3847700427458083</v>
      </c>
      <c r="BL2" s="8">
        <f>Confirmed!BL2/'By Population Size'!$B2*100000</f>
        <v>4.9344442734046066</v>
      </c>
      <c r="BM2" s="8">
        <f>Confirmed!BM2/'By Population Size'!$B2*100000</f>
        <v>5.4624502088763931</v>
      </c>
      <c r="BN2" s="8">
        <f>Confirmed!BN2/'By Population Size'!$B2*100000</f>
        <v>6.1153599465629513</v>
      </c>
      <c r="BO2" s="8">
        <f>Confirmed!BO2/'By Population Size'!$B2*100000</f>
        <v>6.9157526454513381</v>
      </c>
      <c r="BP2" s="8">
        <f>Confirmed!BP2/'By Population Size'!$B2*100000</f>
        <v>7.7476022181103295</v>
      </c>
      <c r="BQ2" s="8">
        <f>Confirmed!BQ2/'By Population Size'!$B2*100000</f>
        <v>8.6166817449627544</v>
      </c>
      <c r="BR2" s="8">
        <f>Confirmed!BR2/'By Population Size'!$B2*100000</f>
        <v>9.3814737812437059</v>
      </c>
      <c r="BS2" s="8">
        <f>Confirmed!BS2/'By Population Size'!$B2*100000</f>
        <v>10.211899327398401</v>
      </c>
      <c r="BT2" s="8">
        <f>Confirmed!BT2/'By Population Size'!$B2*100000</f>
        <v>11.193297341143833</v>
      </c>
      <c r="BU2" s="8">
        <f>Confirmed!BU2/'By Population Size'!$B2*100000</f>
        <v>12.17046176257919</v>
      </c>
      <c r="BV2" s="8">
        <f>Confirmed!BV2/'By Population Size'!$B2*100000</f>
        <v>13.214067925147491</v>
      </c>
      <c r="BW2" s="8">
        <f>Confirmed!BW2/'By Population Size'!$B2*100000</f>
        <v>14.281356546516987</v>
      </c>
      <c r="BX2" s="8">
        <f>Confirmed!BX2/'By Population Size'!$B2*100000</f>
        <v>15.314199121363613</v>
      </c>
      <c r="BY2" s="8">
        <f>Confirmed!BY2/'By Population Size'!$B2*100000</f>
        <v>16.233607080435483</v>
      </c>
      <c r="BZ2" s="8">
        <f>Confirmed!BZ2/'By Population Size'!$B2*100000</f>
        <v>17.166152004736194</v>
      </c>
      <c r="CA2" s="8">
        <f>Confirmed!CA2/'By Population Size'!$B2*100000</f>
        <v>18.155516869465124</v>
      </c>
      <c r="CB2" s="8">
        <f>Confirmed!CB2/'By Population Size'!$B2*100000</f>
        <v>19.229425289719465</v>
      </c>
      <c r="CC2" s="8">
        <f>Confirmed!CC2/'By Population Size'!$B2*100000</f>
        <v>20.34026859561229</v>
      </c>
      <c r="CD2" s="8">
        <f>Confirmed!CD2/'By Population Size'!$B2*100000</f>
        <v>21.46287615650008</v>
      </c>
      <c r="CE2" s="8">
        <f>Confirmed!CE2/'By Population Size'!$B2*100000</f>
        <v>22.449226190341541</v>
      </c>
      <c r="CF2" s="8">
        <f>Confirmed!CF2/'By Population Size'!$B2*100000</f>
        <v>23.692965807567852</v>
      </c>
      <c r="CG2" s="8">
        <f>Confirmed!CG2/'By Population Size'!$B2*100000</f>
        <v>24.586446221007424</v>
      </c>
      <c r="CH2" s="8">
        <f>Confirmed!CH2/'By Population Size'!$B2*100000</f>
        <v>25.4821717212781</v>
      </c>
      <c r="CI2" s="8">
        <f>Confirmed!CI2/'By Population Size'!$B2*100000</f>
        <v>26.520825863750375</v>
      </c>
      <c r="CJ2" s="8">
        <f>Confirmed!CJ2/'By Population Size'!$B2*100000</f>
        <v>27.761345385007509</v>
      </c>
      <c r="CK2" s="8">
        <f>Confirmed!CK2/'By Population Size'!$B2*100000</f>
        <v>28.88685231517432</v>
      </c>
      <c r="CL2" s="8">
        <f>Confirmed!CL2/'By Population Size'!$B2*100000</f>
        <v>29.83380428239688</v>
      </c>
      <c r="CM2" s="8">
        <f>Confirmed!CM2/'By Population Size'!$B2*100000</f>
        <v>30.867429430367491</v>
      </c>
      <c r="CN2" s="8">
        <f>Confirmed!CN2/'By Population Size'!$B2*100000</f>
        <v>31.809955369265886</v>
      </c>
      <c r="CO2" s="8">
        <f>Confirmed!CO2/'By Population Size'!$B2*100000</f>
        <v>32.774765398596394</v>
      </c>
      <c r="CP2" s="8">
        <f>Confirmed!CP2/'By Population Size'!$B2*100000</f>
        <v>33.76329637393092</v>
      </c>
      <c r="CQ2" s="8">
        <f>Confirmed!CQ2/'By Population Size'!$B2*100000</f>
        <v>34.902543235504062</v>
      </c>
      <c r="CR2" s="8">
        <f>Confirmed!CR2/'By Population Size'!$B2*100000</f>
        <v>36.017543159301319</v>
      </c>
      <c r="CS2" s="8">
        <f>Confirmed!CS2/'By Population Size'!$B2*100000</f>
        <v>37.10546092138172</v>
      </c>
      <c r="CT2" s="8">
        <f>Confirmed!CT2/'By Population Size'!$B2*100000</f>
        <v>38.03916046176699</v>
      </c>
      <c r="CU2" s="8">
        <f>Confirmed!CU2/'By Population Size'!$B2*100000</f>
        <v>38.924314810330088</v>
      </c>
      <c r="CV2" s="8">
        <f>Confirmed!CV2/'By Population Size'!$B2*100000</f>
        <v>39.891023541666328</v>
      </c>
      <c r="CW2" s="8">
        <f>Confirmed!CW2/'By Population Size'!$B2*100000</f>
        <v>40.880965714437544</v>
      </c>
      <c r="CX2" s="8">
        <f>Confirmed!CX2/'By Population Size'!$B2*100000</f>
        <v>41.952552073455145</v>
      </c>
      <c r="CY2" s="8">
        <f>Confirmed!CY2/'By Population Size'!$B2*100000</f>
        <v>43.070720776951163</v>
      </c>
      <c r="CZ2" s="8">
        <f>Confirmed!CZ2/'By Population Size'!$B2*100000</f>
        <v>44.115173657981472</v>
      </c>
      <c r="DA2" s="8">
        <f>Confirmed!DA2/'By Population Size'!$B2*100000</f>
        <v>45.111273783203707</v>
      </c>
      <c r="DB2" s="8">
        <f>Confirmed!DB2/'By Population Size'!$B2*100000</f>
        <v>46.088502349977091</v>
      </c>
      <c r="DC2" s="8">
        <f>Confirmed!DC2/'By Population Size'!$B2*100000</f>
        <v>47.116803434891096</v>
      </c>
      <c r="DD2" s="8">
        <f>Confirmed!DD2/'By Population Size'!$B2*100000</f>
        <v>48.272279066986179</v>
      </c>
      <c r="DE2" s="8">
        <f>Confirmed!DE2/'By Population Size'!$B2*100000</f>
        <v>49.416208538235615</v>
      </c>
      <c r="DF2" s="8">
        <f>Confirmed!DF2/'By Population Size'!$B2*100000</f>
        <v>50.591043233348579</v>
      </c>
      <c r="DG2" s="8">
        <f>Confirmed!DG2/'By Population Size'!$B2*100000</f>
        <v>51.69048149813942</v>
      </c>
      <c r="DH2" s="8">
        <f>Confirmed!DH2/'By Population Size'!$B2*100000</f>
        <v>52.667068611532493</v>
      </c>
      <c r="DI2" s="8">
        <f>Confirmed!DI2/'By Population Size'!$B2*100000</f>
        <v>53.646542265136993</v>
      </c>
      <c r="DJ2" s="8">
        <f>Confirmed!DJ2/'By Population Size'!$B2*100000</f>
        <v>54.720681608608245</v>
      </c>
      <c r="DK2" s="8">
        <f>Confirmed!DK2/'By Population Size'!$B2*100000</f>
        <v>55.80908687525767</v>
      </c>
      <c r="DL2" s="8">
        <f>Confirmed!DL2/'By Population Size'!$B2*100000</f>
        <v>57.054468613137601</v>
      </c>
      <c r="DM2" s="8">
        <f>Confirmed!DM2/'By Population Size'!$B2*100000</f>
        <v>58.291575602411456</v>
      </c>
      <c r="DN2" s="8">
        <f>Confirmed!DN2/'By Population Size'!$B2*100000</f>
        <v>59.514314035966279</v>
      </c>
      <c r="DO2" s="8">
        <f>Confirmed!DO2/'By Population Size'!$B2*100000</f>
        <v>60.519009636484725</v>
      </c>
      <c r="DP2" s="8">
        <f>Confirmed!DP2/'By Population Size'!$B2*100000</f>
        <v>61.654228170829491</v>
      </c>
      <c r="DQ2" s="8">
        <f>Confirmed!DQ2/'By Population Size'!$B2*100000</f>
        <v>62.894003606165469</v>
      </c>
      <c r="DR2" s="8">
        <f>Confirmed!DR2/'By Population Size'!$B2*100000</f>
        <v>64.216847254252116</v>
      </c>
      <c r="DS2" s="8">
        <f>Confirmed!DS2/'By Population Size'!$B2*100000</f>
        <v>65.580512995461959</v>
      </c>
      <c r="DT2" s="8">
        <f>Confirmed!DT2/'By Population Size'!$B2*100000</f>
        <v>66.950593270474954</v>
      </c>
      <c r="DU2" s="8">
        <f>Confirmed!DU2/'By Population Size'!$B2*100000</f>
        <v>68.301660867295425</v>
      </c>
      <c r="DV2" s="8">
        <f>Confirmed!DV2/'By Population Size'!$B2*100000</f>
        <v>69.523821992807967</v>
      </c>
      <c r="DW2" s="8">
        <f>Confirmed!DW2/'By Population Size'!$B2*100000</f>
        <v>70.640836080219415</v>
      </c>
      <c r="DX2" s="8">
        <f>Confirmed!DX2/'By Population Size'!$B2*100000</f>
        <v>71.829718604361261</v>
      </c>
      <c r="DY2" s="8">
        <f>Confirmed!DY2/'By Population Size'!$B2*100000</f>
        <v>73.147930959042043</v>
      </c>
      <c r="DZ2" s="8">
        <f>Confirmed!DZ2/'By Population Size'!$B2*100000</f>
        <v>74.680350255544937</v>
      </c>
      <c r="EA2" s="8">
        <f>Confirmed!EA2/'By Population Size'!$B2*100000</f>
        <v>76.235169104088399</v>
      </c>
      <c r="EB2" s="8">
        <f>Confirmed!EB2/'By Population Size'!$B2*100000</f>
        <v>78.000756704335487</v>
      </c>
      <c r="EC2" s="8">
        <f>Confirmed!EC2/'By Population Size'!$B2*100000</f>
        <v>79.378521590844628</v>
      </c>
      <c r="ED2" s="8">
        <f>Confirmed!ED2/'By Population Size'!$B2*100000</f>
        <v>80.604788017991183</v>
      </c>
      <c r="EE2" s="8">
        <f>Confirmed!EE2/'By Population Size'!$B2*100000</f>
        <v>82.15663052284998</v>
      </c>
      <c r="EF2" s="8">
        <f>Confirmed!EF2/'By Population Size'!$B2*100000</f>
        <v>83.672449005870348</v>
      </c>
      <c r="EG2" s="8">
        <f>Confirmed!EG2/'By Population Size'!$B2*100000</f>
        <v>85.300650121121748</v>
      </c>
      <c r="EH2" s="8">
        <f>Confirmed!EH2/'By Population Size'!$B2*100000</f>
        <v>86.980719156705348</v>
      </c>
      <c r="EI2" s="8">
        <f>Confirmed!EI2/'By Population Size'!$B2*100000</f>
        <v>88.722752588827305</v>
      </c>
      <c r="EJ2" s="8">
        <f>Confirmed!EJ2/'By Population Size'!$B2*100000</f>
        <v>90.15850486091685</v>
      </c>
      <c r="EK2" s="8">
        <f>Confirmed!EK2/'By Population Size'!$B2*100000</f>
        <v>91.472432307017129</v>
      </c>
      <c r="EL2" s="8">
        <f>Confirmed!EL2/'By Population Size'!$B2*100000</f>
        <v>93.069856489081062</v>
      </c>
      <c r="EM2" s="8">
        <f>Confirmed!EM2/'By Population Size'!$B2*100000</f>
        <v>94.795917732033189</v>
      </c>
      <c r="EN2" s="8">
        <f>Confirmed!EN2/'By Population Size'!$B2*100000</f>
        <v>96.56549517230583</v>
      </c>
      <c r="EO2" s="8">
        <f>Confirmed!EO2/'By Population Size'!$B2*100000</f>
        <v>98.221253124775515</v>
      </c>
      <c r="EP2" s="8">
        <f>Confirmed!EP2/'By Population Size'!$B2*100000</f>
        <v>99.96282471046365</v>
      </c>
      <c r="EQ2" s="8">
        <f>Confirmed!EQ2/'By Population Size'!$B2*100000</f>
        <v>101.67177197722899</v>
      </c>
      <c r="ER2" s="8">
        <f>Confirmed!ER2/'By Population Size'!$B2*100000</f>
        <v>103.20552549676293</v>
      </c>
      <c r="ES2" s="8">
        <f>Confirmed!ES2/'By Population Size'!$B2*100000</f>
        <v>105.02481557400992</v>
      </c>
      <c r="ET2" s="8">
        <f>Confirmed!ET2/'By Population Size'!$B2*100000</f>
        <v>106.84926293643461</v>
      </c>
      <c r="EU2" s="8">
        <f>Confirmed!EU2/'By Population Size'!$B2*100000</f>
        <v>108.64558898266635</v>
      </c>
      <c r="EV2" s="8">
        <f>Confirmed!EV2/'By Population Size'!$B2*100000</f>
        <v>110.95570635746212</v>
      </c>
      <c r="EW2" s="8">
        <f>Confirmed!EW2/'By Population Size'!$B2*100000</f>
        <v>112.9804026361533</v>
      </c>
      <c r="EX2" s="8">
        <f>Confirmed!EX2/'By Population Size'!$B2*100000</f>
        <v>114.63122139759457</v>
      </c>
      <c r="EY2" s="8">
        <f>Confirmed!EY2/'By Population Size'!$B2*100000</f>
        <v>116.40146594938273</v>
      </c>
      <c r="EZ2" s="8">
        <f>Confirmed!EZ2/'By Population Size'!$B2*100000</f>
        <v>118.5155936583573</v>
      </c>
      <c r="FA2" s="8">
        <f>Confirmed!FA2/'By Population Size'!$B2*100000</f>
        <v>120.71508598318411</v>
      </c>
      <c r="FB2" s="8">
        <f>Confirmed!FB2/'By Population Size'!$B2*100000</f>
        <v>122.99477280961777</v>
      </c>
      <c r="FC2" s="8">
        <f>Confirmed!FC2/'By Population Size'!$B2*100000</f>
        <v>125.44988430649973</v>
      </c>
      <c r="FD2" s="8">
        <f>Confirmed!FD2/'By Population Size'!$B2*100000</f>
        <v>127.74541503142716</v>
      </c>
      <c r="FE2" s="8">
        <f>Confirmed!FE2/'By Population Size'!$B2*100000</f>
        <v>129.8255970275155</v>
      </c>
      <c r="FF2" s="8">
        <f>Confirmed!FF2/'By Population Size'!$B2*100000</f>
        <v>131.83139608962264</v>
      </c>
      <c r="FG2" s="8">
        <f>Confirmed!FG2/'By Population Size'!$B2*100000</f>
        <v>134.06160120229885</v>
      </c>
      <c r="FH2" s="8">
        <f>Confirmed!FH2/'By Population Size'!$B2*100000</f>
        <v>136.84676612148766</v>
      </c>
      <c r="FI2" s="8">
        <f>Confirmed!FI2/'By Population Size'!$B2*100000</f>
        <v>139.50863087191249</v>
      </c>
      <c r="FJ2" s="8">
        <f>Confirmed!FJ2/'By Population Size'!$B2*100000</f>
        <v>142.11916652284458</v>
      </c>
      <c r="FK2" s="8">
        <f>Confirmed!FK2/'By Population Size'!$B2*100000</f>
        <v>144.60865992091141</v>
      </c>
      <c r="FL2" s="8">
        <f>Confirmed!FL2/'By Population Size'!$B2*100000</f>
        <v>146.95504506983011</v>
      </c>
      <c r="FM2" s="8">
        <f>Confirmed!FM2/'By Population Size'!$B2*100000</f>
        <v>149.08405449722801</v>
      </c>
      <c r="FN2" s="8">
        <f>Confirmed!FN2/'By Population Size'!$B2*100000</f>
        <v>151.78892228226908</v>
      </c>
      <c r="FO2" s="8">
        <f>Confirmed!FO2/'By Population Size'!$B2*100000</f>
        <v>154.50643952796997</v>
      </c>
      <c r="FP2" s="8">
        <f>Confirmed!FP2/'By Population Size'!$B2*100000</f>
        <v>157.43258307108422</v>
      </c>
      <c r="FQ2" s="8">
        <f>Confirmed!FQ2/'By Population Size'!$B2*100000</f>
        <v>160.4139172630407</v>
      </c>
      <c r="FR2" s="8">
        <f>Confirmed!FR2/'By Population Size'!$B2*100000</f>
        <v>163.19062782667697</v>
      </c>
      <c r="FS2" s="8">
        <f>Confirmed!FS2/'By Population Size'!$B2*100000</f>
        <v>165.66357172753169</v>
      </c>
      <c r="FT2" s="8">
        <f>Confirmed!FT2/'By Population Size'!$B2*100000</f>
        <v>168.12739416131831</v>
      </c>
      <c r="FU2" s="8">
        <f>Confirmed!FU2/'By Population Size'!$B2*100000</f>
        <v>170.97261194597215</v>
      </c>
      <c r="FV2" s="8">
        <f>Confirmed!FV2/'By Population Size'!$B2*100000</f>
        <v>173.93519004108825</v>
      </c>
      <c r="FW2" s="8">
        <f>Confirmed!FW2/'By Population Size'!$B2*100000</f>
        <v>177.17531218479866</v>
      </c>
      <c r="FX2" s="8">
        <f>Confirmed!FX2/'By Population Size'!$B2*100000</f>
        <v>180.27740639013308</v>
      </c>
      <c r="FY2" s="8">
        <f>Confirmed!FY2/'By Population Size'!$B2*100000</f>
        <v>183.32860768427341</v>
      </c>
      <c r="FZ2" s="8">
        <f>Confirmed!FZ2/'By Population Size'!$B2*100000</f>
        <v>186.08373975619591</v>
      </c>
      <c r="GA2" s="8">
        <f>Confirmed!GA2/'By Population Size'!$B2*100000</f>
        <v>188.72834941069027</v>
      </c>
      <c r="GB2" s="8">
        <f>Confirmed!GB2/'By Population Size'!$B2*100000</f>
        <v>191.72690021137439</v>
      </c>
      <c r="GC2" s="8">
        <f>Confirmed!GC2/'By Population Size'!$B2*100000</f>
        <v>195.32465827274518</v>
      </c>
      <c r="GD2" s="8">
        <f>Confirmed!GD2/'By Population Size'!$B2*100000</f>
        <v>198.95165377919068</v>
      </c>
      <c r="GE2" s="8">
        <f>Confirmed!GE2/'By Population Size'!$B2*100000</f>
        <v>202.55909778660418</v>
      </c>
      <c r="GF2" s="8">
        <f>Confirmed!GF2/'By Population Size'!$B2*100000</f>
        <v>205.83927227938145</v>
      </c>
      <c r="GG2" s="8">
        <f>Confirmed!GG2/'By Population Size'!$B2*100000</f>
        <v>208.57599463928895</v>
      </c>
      <c r="GH2" s="8">
        <f>Confirmed!GH2/'By Population Size'!$B2*100000</f>
        <v>211.47699320989486</v>
      </c>
      <c r="GI2" s="8">
        <f>Confirmed!GI2/'By Population Size'!$B2*100000</f>
        <v>214.71660219090106</v>
      </c>
      <c r="GJ2" s="8">
        <f>Confirmed!GJ2/'By Population Size'!$B2*100000</f>
        <v>218.42628103806902</v>
      </c>
      <c r="GK2" s="8">
        <f>Confirmed!GK2/'By Population Size'!$B2*100000</f>
        <v>222.02655359669063</v>
      </c>
      <c r="GL2" s="8">
        <f>Confirmed!GL2/'By Population Size'!$B2*100000</f>
        <v>225.7474450489465</v>
      </c>
      <c r="GM2" s="8">
        <f>Confirmed!GM2/'By Population Size'!$B2*100000</f>
        <v>228.96773345413763</v>
      </c>
      <c r="GN2" s="8">
        <f>Confirmed!GN2/'By Population Size'!$B2*100000</f>
        <v>231.90743732171174</v>
      </c>
      <c r="GO2" s="8">
        <f>Confirmed!GO2/'By Population Size'!$B2*100000</f>
        <v>234.49967872223726</v>
      </c>
      <c r="GP2" s="8">
        <f>Confirmed!GP2/'By Population Size'!$B2*100000</f>
        <v>237.81914864909251</v>
      </c>
      <c r="GQ2" s="8">
        <f>Confirmed!GQ2/'By Population Size'!$B2*100000</f>
        <v>241.29877665594466</v>
      </c>
      <c r="GR2" s="8">
        <f>Confirmed!GR2/'By Population Size'!$B2*100000</f>
        <v>244.95694679667338</v>
      </c>
      <c r="GS2" s="8">
        <f>Confirmed!GS2/'By Population Size'!$B2*100000</f>
        <v>248.56077300702194</v>
      </c>
      <c r="GT2" s="8">
        <f>Confirmed!GT2/'By Population Size'!$B2*100000</f>
        <v>251.89286673640183</v>
      </c>
      <c r="GU2" s="8">
        <f>Confirmed!GU2/'By Population Size'!$B2*100000</f>
        <v>254.76978514711078</v>
      </c>
      <c r="GV2" s="8">
        <f>Confirmed!GV2/'By Population Size'!$B2*100000</f>
        <v>257.68824407872887</v>
      </c>
      <c r="GW2" s="8">
        <f>Confirmed!GW2/'By Population Size'!$B2*100000</f>
        <v>260.95743688963512</v>
      </c>
      <c r="GX2" s="8">
        <f>Confirmed!GX2/'By Population Size'!$B2*100000</f>
        <v>264.51194816410515</v>
      </c>
      <c r="GY2" s="8">
        <f>Confirmed!GY2/'By Population Size'!$B2*100000</f>
        <v>268.1804072170541</v>
      </c>
      <c r="GZ2" s="8">
        <f>Confirmed!GZ2/'By Population Size'!$B2*100000</f>
        <v>272.08494677209393</v>
      </c>
      <c r="HA2" s="8">
        <f>Confirmed!HA2/'By Population Size'!$B2*100000</f>
        <v>275.27107137024956</v>
      </c>
      <c r="HB2" s="8">
        <f>Confirmed!HB2/'By Population Size'!$B2*100000</f>
        <v>277.99788968996501</v>
      </c>
      <c r="HC2" s="8">
        <f>Confirmed!HC2/'By Population Size'!$B2*100000</f>
        <v>280.68038358110067</v>
      </c>
      <c r="HD2" s="8">
        <f>Confirmed!HD2/'By Population Size'!$B2*100000</f>
        <v>283.96729333437122</v>
      </c>
      <c r="HE2" s="8">
        <f>Confirmed!HE2/'By Population Size'!$B2*100000</f>
        <v>287.47646668392065</v>
      </c>
      <c r="HF2" s="8">
        <f>Confirmed!HF2/'By Population Size'!$B2*100000</f>
        <v>290.9033287357081</v>
      </c>
      <c r="HG2" s="8">
        <f>Confirmed!HG2/'By Population Size'!$B2*100000</f>
        <v>294.37642674714863</v>
      </c>
      <c r="HH2" s="8">
        <f>Confirmed!HH2/'By Population Size'!$B2*100000</f>
        <v>297.78271097449561</v>
      </c>
      <c r="HI2" s="8">
        <f>Confirmed!HI2/'By Population Size'!$B2*100000</f>
        <v>300.42476764453636</v>
      </c>
      <c r="HJ2" s="8">
        <f>Confirmed!HJ2/'By Population Size'!$B2*100000</f>
        <v>303.32860143908329</v>
      </c>
      <c r="HK2" s="8">
        <f>Confirmed!HK2/'By Population Size'!$B2*100000</f>
        <v>306.43363350089953</v>
      </c>
      <c r="HL2" s="8">
        <f>Confirmed!HL2/'By Population Size'!$B2*100000</f>
        <v>310.12662173111175</v>
      </c>
      <c r="HM2" s="8">
        <f>Confirmed!HM2/'By Population Size'!$B2*100000</f>
        <v>313.70847174865071</v>
      </c>
      <c r="HN2" s="8">
        <f>Confirmed!HN2/'By Population Size'!$B2*100000</f>
        <v>317.31990559608982</v>
      </c>
      <c r="HO2" s="8">
        <f>Confirmed!HO2/'By Population Size'!$B2*100000</f>
        <v>320.68122394147684</v>
      </c>
      <c r="HP2" s="8">
        <f>Confirmed!HP2/'By Population Size'!$B2*100000</f>
        <v>323.58383897460118</v>
      </c>
      <c r="HQ2" s="8">
        <f>Confirmed!HQ2/'By Population Size'!$B2*100000</f>
        <v>326.94579877336844</v>
      </c>
      <c r="HR2" s="8">
        <f>Confirmed!HR2/'By Population Size'!$B2*100000</f>
        <v>330.34389805558266</v>
      </c>
      <c r="HS2" s="8">
        <f>Confirmed!HS2/'By Population Size'!$B2*100000</f>
        <v>333.95871877686977</v>
      </c>
      <c r="HT2" s="8">
        <f>Confirmed!HT2/'By Population Size'!$B2*100000</f>
        <v>337.46677599753741</v>
      </c>
      <c r="HU2" s="8">
        <f>Confirmed!HU2/'By Population Size'!$B2*100000</f>
        <v>341.48374950107865</v>
      </c>
      <c r="HV2" s="8">
        <f>Confirmed!HV2/'By Population Size'!$B2*100000</f>
        <v>344.86518382447235</v>
      </c>
      <c r="HW2" s="8">
        <f>Confirmed!HW2/'By Population Size'!$B2*100000</f>
        <v>347.71705989521377</v>
      </c>
      <c r="HX2" s="8">
        <f>Confirmed!HX2/'By Population Size'!$B2*100000</f>
        <v>350.71797124433749</v>
      </c>
      <c r="HY2" s="8">
        <f>Confirmed!HY2/'By Population Size'!$B2*100000</f>
        <v>353.70691307338444</v>
      </c>
      <c r="HZ2" s="8">
        <f>Confirmed!HZ2/'By Population Size'!$B2*100000</f>
        <v>357.45220541222756</v>
      </c>
      <c r="IA2" s="8">
        <f>Confirmed!IA2/'By Population Size'!$B2*100000</f>
        <v>361.28494067587496</v>
      </c>
      <c r="IB2" s="8">
        <f>Confirmed!IB2/'By Population Size'!$B2*100000</f>
        <v>365.38880545431363</v>
      </c>
      <c r="IC2" s="8">
        <f>Confirmed!IC2/'By Population Size'!$B2*100000</f>
        <v>368.95044969037269</v>
      </c>
      <c r="ID2" s="8">
        <f>Confirmed!ID2/'By Population Size'!$B2*100000</f>
        <v>371.98360048639097</v>
      </c>
      <c r="IE2" s="8">
        <f>Confirmed!IE2/'By Population Size'!$B2*100000</f>
        <v>374.49127267325588</v>
      </c>
      <c r="IF2" s="8">
        <f>Confirmed!IF2/'By Population Size'!$B2*100000</f>
        <v>379.19184304419792</v>
      </c>
      <c r="IG2" s="8">
        <f>Confirmed!IG2/'By Population Size'!$B2*100000</f>
        <v>381.84507383212372</v>
      </c>
      <c r="IH2" s="8">
        <f>Confirmed!IH2/'By Population Size'!$B2*100000</f>
        <v>385.88410050288019</v>
      </c>
    </row>
    <row r="3" spans="1:242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</row>
    <row r="4" spans="1:242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</row>
    <row r="5" spans="1:242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</row>
    <row r="6" spans="1:242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</row>
    <row r="7" spans="1:242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</row>
    <row r="8" spans="1:242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1.5724071858234285E-2</v>
      </c>
      <c r="AR8" s="8">
        <f>Confirmed!AR8/'By Population Size'!$B8*100000</f>
        <v>2.1771791803709008E-2</v>
      </c>
      <c r="AS8" s="8">
        <f>Confirmed!AS8/'By Population Size'!$B8*100000</f>
        <v>3.1145757719194832E-2</v>
      </c>
      <c r="AT8" s="8">
        <f>Confirmed!AT8/'By Population Size'!$B8*100000</f>
        <v>5.2010391531082625E-2</v>
      </c>
      <c r="AU8" s="8">
        <f>Confirmed!AU8/'By Population Size'!$B8*100000</f>
        <v>6.5012989413853292E-2</v>
      </c>
      <c r="AV8" s="8">
        <f>Confirmed!AV8/'By Population Size'!$B8*100000</f>
        <v>0.10190408108124911</v>
      </c>
      <c r="AW8" s="8">
        <f>Confirmed!AW8/'By Population Size'!$B8*100000</f>
        <v>0.13607369877318129</v>
      </c>
      <c r="AX8" s="8">
        <f>Confirmed!AX8/'By Population Size'!$B8*100000</f>
        <v>0.15572878859597417</v>
      </c>
      <c r="AY8" s="8">
        <f>Confirmed!AY8/'By Population Size'!$B8*100000</f>
        <v>0.21560121605617394</v>
      </c>
      <c r="AZ8" s="8">
        <f>Confirmed!AZ8/'By Population Size'!$B8*100000</f>
        <v>0.33413652698747853</v>
      </c>
      <c r="BA8" s="8">
        <f>Confirmed!BA8/'By Population Size'!$B8*100000</f>
        <v>0.46265057582881647</v>
      </c>
      <c r="BB8" s="8">
        <f>Confirmed!BB8/'By Population Size'!$B8*100000</f>
        <v>0.63954638423395216</v>
      </c>
      <c r="BC8" s="8">
        <f>Confirmed!BC8/'By Population Size'!$B8*100000</f>
        <v>0.85091419632829368</v>
      </c>
      <c r="BD8" s="8">
        <f>Confirmed!BD8/'By Population Size'!$B8*100000</f>
        <v>0.90292458785937635</v>
      </c>
      <c r="BE8" s="8">
        <f>Confirmed!BE8/'By Population Size'!$B8*100000</f>
        <v>1.3165886321298477</v>
      </c>
      <c r="BF8" s="8">
        <f>Confirmed!BF8/'By Population Size'!$B8*100000</f>
        <v>1.8052444037242055</v>
      </c>
      <c r="BG8" s="8">
        <f>Confirmed!BG8/'By Population Size'!$B8*100000</f>
        <v>2.5358089731375522</v>
      </c>
      <c r="BH8" s="8">
        <f>Confirmed!BH8/'By Population Size'!$B8*100000</f>
        <v>3.8324401294473334</v>
      </c>
      <c r="BI8" s="8">
        <f>Confirmed!BI8/'By Population Size'!$B8*100000</f>
        <v>5.6655040449207226</v>
      </c>
      <c r="BJ8" s="8">
        <f>Confirmed!BJ8/'By Population Size'!$B8*100000</f>
        <v>7.4108760211847278</v>
      </c>
      <c r="BK8" s="8">
        <f>Confirmed!BK8/'By Population Size'!$B8*100000</f>
        <v>10.024700581618903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25.282795618054362</v>
      </c>
      <c r="BP8" s="8">
        <f>Confirmed!BP8/'By Population Size'!$B8*100000</f>
        <v>30.87391270764574</v>
      </c>
      <c r="BQ8" s="8">
        <f>Confirmed!BQ8/'By Population Size'!$B8*100000</f>
        <v>36.908932441234967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57.073542669434076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220.82221268510224</v>
      </c>
      <c r="CM8" s="8">
        <f>Confirmed!CM8/'By Population Size'!$B8*100000</f>
        <v>228.7683119214615</v>
      </c>
      <c r="CN8" s="8">
        <f>Confirmed!CN8/'By Population Size'!$B8*100000</f>
        <v>237.04975722879732</v>
      </c>
      <c r="CO8" s="8">
        <f>Confirmed!CO8/'By Population Size'!$B8*100000</f>
        <v>244.71947566364838</v>
      </c>
      <c r="CP8" s="8">
        <f>Confirmed!CP8/'By Population Size'!$B8*100000</f>
        <v>253.28667573840787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  <c r="GX8" s="8">
        <f>Confirmed!GX8/'By Population Size'!$B8*100000</f>
        <v>1571.6243084764867</v>
      </c>
      <c r="GY8" s="8">
        <f>Confirmed!GY8/'By Population Size'!$B8*100000</f>
        <v>1587.2113994779561</v>
      </c>
      <c r="GZ8" s="8">
        <f>Confirmed!GZ8/'By Population Size'!$B8*100000</f>
        <v>1606.6530047866738</v>
      </c>
      <c r="HA8" s="8">
        <f>Confirmed!HA8/'By Population Size'!$B8*100000</f>
        <v>1621.14122507405</v>
      </c>
      <c r="HB8" s="8">
        <f>Confirmed!HB8/'By Population Size'!$B8*100000</f>
        <v>1633.8559514874164</v>
      </c>
      <c r="HC8" s="8">
        <f>Confirmed!HC8/'By Population Size'!$B8*100000</f>
        <v>1644.4733286236915</v>
      </c>
      <c r="HD8" s="8">
        <f>Confirmed!HD8/'By Population Size'!$B8*100000</f>
        <v>1658.099748818838</v>
      </c>
      <c r="HE8" s="8">
        <f>Confirmed!HE8/'By Population Size'!$B8*100000</f>
        <v>1672.1413449882409</v>
      </c>
      <c r="HF8" s="8">
        <f>Confirmed!HF8/'By Population Size'!$B8*100000</f>
        <v>1685.453283746223</v>
      </c>
      <c r="HG8" s="8">
        <f>Confirmed!HG8/'By Population Size'!$B8*100000</f>
        <v>1700.1561980916638</v>
      </c>
      <c r="HH8" s="8">
        <f>Confirmed!HH8/'By Population Size'!$B8*100000</f>
        <v>1713.6426135700724</v>
      </c>
      <c r="HI8" s="8">
        <f>Confirmed!HI8/'By Population Size'!$B8*100000</f>
        <v>1724.0976094258117</v>
      </c>
      <c r="HJ8" s="8">
        <f>Confirmed!HJ8/'By Population Size'!$B8*100000</f>
        <v>1735.5553172485108</v>
      </c>
      <c r="HK8" s="8">
        <f>Confirmed!HK8/'By Population Size'!$B8*100000</f>
        <v>1747.0986003084383</v>
      </c>
      <c r="HL8" s="8">
        <f>Confirmed!HL8/'By Population Size'!$B8*100000</f>
        <v>1760.4365442621859</v>
      </c>
      <c r="HM8" s="8">
        <f>Confirmed!HM8/'By Population Size'!$B8*100000</f>
        <v>1774.3360190128703</v>
      </c>
      <c r="HN8" s="8">
        <f>Confirmed!HN8/'By Population Size'!$B8*100000</f>
        <v>1788.292947103037</v>
      </c>
      <c r="HO8" s="8">
        <f>Confirmed!HO8/'By Population Size'!$B8*100000</f>
        <v>1802.5513540324855</v>
      </c>
      <c r="HP8" s="8">
        <f>Confirmed!HP8/'By Population Size'!$B8*100000</f>
        <v>1813.2367680181474</v>
      </c>
      <c r="HQ8" s="8">
        <f>Confirmed!HQ8/'By Population Size'!$B8*100000</f>
        <v>1823.5650641410291</v>
      </c>
      <c r="HR8" s="8">
        <f>Confirmed!HR8/'By Population Size'!$B8*100000</f>
        <v>1836.6441656811098</v>
      </c>
      <c r="HS8" s="8">
        <f>Confirmed!HS8/'By Population Size'!$B8*100000</f>
        <v>1848.639818192959</v>
      </c>
      <c r="HT8" s="8">
        <f>Confirmed!HT8/'By Population Size'!$B8*100000</f>
        <v>1859.6787214094343</v>
      </c>
      <c r="HU8" s="8">
        <f>Confirmed!HU8/'By Population Size'!$B8*100000</f>
        <v>1874.9498190437523</v>
      </c>
      <c r="HV8" s="8">
        <f>Confirmed!HV8/'By Population Size'!$B8*100000</f>
        <v>1888.3914813945646</v>
      </c>
      <c r="HW8" s="8">
        <f>Confirmed!HW8/'By Population Size'!$B8*100000</f>
        <v>1897.8848897789735</v>
      </c>
      <c r="HX8" s="8">
        <f>Confirmed!HX8/'By Population Size'!$B8*100000</f>
        <v>1905.2198669148424</v>
      </c>
      <c r="HY8" s="8">
        <f>Confirmed!HY8/'By Population Size'!$B8*100000</f>
        <v>1913.1989262249047</v>
      </c>
      <c r="HZ8" s="8">
        <f>Confirmed!HZ8/'By Population Size'!$B8*100000</f>
        <v>1923.2390484923847</v>
      </c>
      <c r="IA8" s="8">
        <f>Confirmed!IA8/'By Population Size'!$B8*100000</f>
        <v>1934.0910771625443</v>
      </c>
      <c r="IB8" s="8">
        <f>Confirmed!IB8/'By Population Size'!$B8*100000</f>
        <v>1948.4701361049049</v>
      </c>
      <c r="IC8" s="8">
        <f>Confirmed!IC8/'By Population Size'!$B8*100000</f>
        <v>1961.0103857978443</v>
      </c>
      <c r="ID8" s="8">
        <f>Confirmed!ID8/'By Population Size'!$B8*100000</f>
        <v>1971.5935933164276</v>
      </c>
      <c r="IE8" s="8">
        <f>Confirmed!IE8/'By Population Size'!$B8*100000</f>
        <v>1981.732595805016</v>
      </c>
      <c r="IF8" s="8">
        <f>Confirmed!IF8/'By Population Size'!$B8*100000</f>
        <v>1993.219937455448</v>
      </c>
      <c r="IG8" s="8">
        <f>Confirmed!IG8/'By Population Size'!$B8*100000</f>
        <v>2004.8345836107321</v>
      </c>
      <c r="IH8" s="8">
        <f>Confirmed!IH8/'By Population Size'!$B8*100000</f>
        <v>2018.2484264497953</v>
      </c>
    </row>
    <row r="9" spans="1:242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  <c r="HW9" s="8">
        <f>Confirmed!HW9/'By Population Size'!$B9*100000</f>
        <v>304.47524515976431</v>
      </c>
      <c r="HX9" s="8">
        <f>Confirmed!HX9/'By Population Size'!$B9*100000</f>
        <v>309.964921346447</v>
      </c>
      <c r="HY9" s="8">
        <f>Confirmed!HY9/'By Population Size'!$B9*100000</f>
        <v>316.46094282150352</v>
      </c>
      <c r="HZ9" s="8">
        <f>Confirmed!HZ9/'By Population Size'!$B9*100000</f>
        <v>323.39355174303091</v>
      </c>
      <c r="IA9" s="8">
        <f>Confirmed!IA9/'By Population Size'!$B9*100000</f>
        <v>330.3852509542117</v>
      </c>
      <c r="IB9" s="8">
        <f>Confirmed!IB9/'By Population Size'!$B9*100000</f>
        <v>337.45074061288852</v>
      </c>
      <c r="IC9" s="8">
        <f>Confirmed!IC9/'By Population Size'!$B9*100000</f>
        <v>344.28464847461498</v>
      </c>
      <c r="ID9" s="8">
        <f>Confirmed!ID9/'By Population Size'!$B9*100000</f>
        <v>350.95193040926739</v>
      </c>
      <c r="IE9" s="8">
        <f>Confirmed!IE9/'By Population Size'!$B9*100000</f>
        <v>350.95193040926739</v>
      </c>
      <c r="IF9" s="8">
        <f>Confirmed!IF9/'By Population Size'!$B9*100000</f>
        <v>363.54714151219838</v>
      </c>
      <c r="IG9" s="8">
        <f>Confirmed!IG9/'By Population Size'!$B9*100000</f>
        <v>363.54714151219838</v>
      </c>
      <c r="IH9" s="8">
        <f>Confirmed!IH9/'By Population Size'!$B9*100000</f>
        <v>370.63609349176704</v>
      </c>
    </row>
    <row r="10" spans="1:242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  <c r="HW10" s="8">
        <f>Confirmed!HW10/'By Population Size'!$B10*100000</f>
        <v>300.30396519027914</v>
      </c>
      <c r="HX10" s="8">
        <f>Confirmed!HX10/'By Population Size'!$B10*100000</f>
        <v>302.56822234852592</v>
      </c>
      <c r="HY10" s="8">
        <f>Confirmed!HY10/'By Population Size'!$B10*100000</f>
        <v>304.15606548742289</v>
      </c>
      <c r="HZ10" s="8">
        <f>Confirmed!HZ10/'By Population Size'!$B10*100000</f>
        <v>305.91688928382564</v>
      </c>
      <c r="IA10" s="8">
        <f>Confirmed!IA10/'By Population Size'!$B10*100000</f>
        <v>307.96402589265148</v>
      </c>
      <c r="IB10" s="8">
        <f>Confirmed!IB10/'By Population Size'!$B10*100000</f>
        <v>309.85607639474807</v>
      </c>
      <c r="IC10" s="8">
        <f>Confirmed!IC10/'By Population Size'!$B10*100000</f>
        <v>311.14686999075604</v>
      </c>
      <c r="ID10" s="8">
        <f>Confirmed!ID10/'By Population Size'!$B10*100000</f>
        <v>312.2444024383783</v>
      </c>
      <c r="IE10" s="8">
        <f>Confirmed!IE10/'By Population Size'!$B10*100000</f>
        <v>314.01596296524684</v>
      </c>
      <c r="IF10" s="8">
        <f>Confirmed!IF10/'By Population Size'!$B10*100000</f>
        <v>316.15376529800676</v>
      </c>
      <c r="IG10" s="8">
        <f>Confirmed!IG10/'By Population Size'!$B10*100000</f>
        <v>318.36672474402769</v>
      </c>
      <c r="IH10" s="8">
        <f>Confirmed!IH10/'By Population Size'!$B10*100000</f>
        <v>320.96620648682</v>
      </c>
    </row>
    <row r="11" spans="1:242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  <c r="HW11" s="8">
        <f>Confirmed!HW11/'By Population Size'!$B11*100000</f>
        <v>1946.5244393288867</v>
      </c>
      <c r="HX11" s="8">
        <f>Confirmed!HX11/'By Population Size'!$B11*100000</f>
        <v>1951.3574409173318</v>
      </c>
      <c r="HY11" s="8">
        <f>Confirmed!HY11/'By Population Size'!$B11*100000</f>
        <v>1958.0750920106259</v>
      </c>
      <c r="HZ11" s="8">
        <f>Confirmed!HZ11/'By Population Size'!$B11*100000</f>
        <v>1974.9249688617651</v>
      </c>
      <c r="IA11" s="8">
        <f>Confirmed!IA11/'By Population Size'!$B11*100000</f>
        <v>1994.0052808857674</v>
      </c>
      <c r="IB11" s="8">
        <f>Confirmed!IB11/'By Population Size'!$B11*100000</f>
        <v>2014.5727065105752</v>
      </c>
      <c r="IC11" s="8">
        <f>Confirmed!IC11/'By Population Size'!$B11*100000</f>
        <v>2030.3438261688493</v>
      </c>
      <c r="ID11" s="8">
        <f>Confirmed!ID11/'By Population Size'!$B11*100000</f>
        <v>2037.2915305841284</v>
      </c>
      <c r="IE11" s="8">
        <f>Confirmed!IE11/'By Population Size'!$B11*100000</f>
        <v>2044.4213017388922</v>
      </c>
      <c r="IF11" s="8">
        <f>Confirmed!IF11/'By Population Size'!$B11*100000</f>
        <v>2061.6649508405453</v>
      </c>
      <c r="IG11" s="8">
        <f>Confirmed!IG11/'By Population Size'!$B11*100000</f>
        <v>2078.9871662096252</v>
      </c>
      <c r="IH11" s="8">
        <f>Confirmed!IH11/'By Population Size'!$B11*100000</f>
        <v>2096.066155469367</v>
      </c>
    </row>
    <row r="13" spans="1:242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  <c r="HW13" s="3">
        <f t="shared" ref="HW13:HX13" si="61">HW1</f>
        <v>43991</v>
      </c>
      <c r="HX13" s="3">
        <f t="shared" si="61"/>
        <v>44021</v>
      </c>
      <c r="HY13" s="3">
        <f t="shared" ref="HY13" si="62">HY1</f>
        <v>44052</v>
      </c>
      <c r="HZ13" s="3">
        <f t="shared" ref="HZ13:IA13" si="63">HZ1</f>
        <v>44083</v>
      </c>
      <c r="IA13" s="3">
        <f t="shared" si="63"/>
        <v>44113</v>
      </c>
      <c r="IB13" s="3">
        <f t="shared" ref="IB13:IC13" si="64">IB1</f>
        <v>44144</v>
      </c>
      <c r="IC13" s="3">
        <f t="shared" si="64"/>
        <v>44174</v>
      </c>
      <c r="ID13" s="3" t="str">
        <f t="shared" ref="ID13:IF13" si="65">ID1</f>
        <v>9/13/20</v>
      </c>
      <c r="IE13" s="3" t="str">
        <f t="shared" si="65"/>
        <v>9/14/20</v>
      </c>
      <c r="IF13" s="3" t="str">
        <f t="shared" si="65"/>
        <v>9/15/20</v>
      </c>
      <c r="IG13" s="3" t="str">
        <f t="shared" ref="IG13:IH13" si="66">IG1</f>
        <v>9/16/20</v>
      </c>
      <c r="IH13" s="3" t="str">
        <f t="shared" si="66"/>
        <v>9/17/20</v>
      </c>
    </row>
    <row r="14" spans="1:242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0.16908711105080912</v>
      </c>
      <c r="BK14" s="7">
        <f>Deaths!BK3/'By Population Size'!$B14*100000</f>
        <v>0.19056297022372676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0.41183872829689494</v>
      </c>
      <c r="BR14" s="7">
        <f>Deaths!BR3/'By Population Size'!$B14*100000</f>
        <v>0.45635559289069672</v>
      </c>
      <c r="BS14" s="7">
        <f>Deaths!BS3/'By Population Size'!$B14*100000</f>
        <v>0.50828765856093006</v>
      </c>
      <c r="BT14" s="7">
        <f>Deaths!BT3/'By Population Size'!$B14*100000</f>
        <v>0.56916158435274256</v>
      </c>
      <c r="BU14" s="7">
        <f>Deaths!BU3/'By Population Size'!$B14*100000</f>
        <v>0.63969579805208621</v>
      </c>
      <c r="BV14" s="7">
        <f>Deaths!BV3/'By Population Size'!$B14*100000</f>
        <v>0.71972352178007915</v>
      </c>
      <c r="BW14" s="7">
        <f>Deaths!BW3/'By Population Size'!$B14*100000</f>
        <v>0.79803215044883014</v>
      </c>
      <c r="BX14" s="7">
        <f>Deaths!BX3/'By Population Size'!$B14*100000</f>
        <v>0.87687959995704512</v>
      </c>
      <c r="BY14" s="7">
        <f>Deaths!BY3/'By Population Size'!$B14*100000</f>
        <v>0.94344963176604724</v>
      </c>
      <c r="BZ14" s="7">
        <f>Deaths!BZ3/'By Population Size'!$B14*100000</f>
        <v>1.0196671224149743</v>
      </c>
      <c r="CA14" s="7">
        <f>Deaths!CA3/'By Population Size'!$B14*100000</f>
        <v>1.125263177882289</v>
      </c>
      <c r="CB14" s="7">
        <f>Deaths!CB3/'By Population Size'!$B14*100000</f>
        <v>1.2118850423599115</v>
      </c>
      <c r="CC14" s="7">
        <f>Deaths!CC3/'By Population Size'!$B14*100000</f>
        <v>1.3116053848635489</v>
      </c>
      <c r="CD14" s="7">
        <f>Deaths!CD3/'By Population Size'!$B14*100000</f>
        <v>1.4064378526091923</v>
      </c>
      <c r="CE14" s="7">
        <f>Deaths!CE3/'By Population Size'!$B14*100000</f>
        <v>1.4862987984583036</v>
      </c>
      <c r="CF14" s="7">
        <f>Deaths!CF3/'By Population Size'!$B14*100000</f>
        <v>1.5609254847240515</v>
      </c>
      <c r="CG14" s="7">
        <f>Deaths!CG3/'By Population Size'!$B14*100000</f>
        <v>1.6368222486828212</v>
      </c>
      <c r="CH14" s="7">
        <f>Deaths!CH3/'By Population Size'!$B14*100000</f>
        <v>1.7263691405746764</v>
      </c>
      <c r="CI14" s="7">
        <f>Deaths!CI3/'By Population Size'!$B14*100000</f>
        <v>1.8335046841547449</v>
      </c>
      <c r="CJ14" s="7">
        <f>Deaths!CJ3/'By Population Size'!$B14*100000</f>
        <v>1.9271953648834295</v>
      </c>
      <c r="CK14" s="7">
        <f>Deaths!CK3/'By Population Size'!$B14*100000</f>
        <v>2.0345361735451988</v>
      </c>
      <c r="CL14" s="7">
        <f>Deaths!CL3/'By Population Size'!$B14*100000</f>
        <v>2.1116773570617777</v>
      </c>
      <c r="CM14" s="7">
        <f>Deaths!CM3/'By Population Size'!$B14*100000</f>
        <v>2.1791710817384327</v>
      </c>
      <c r="CN14" s="7">
        <f>Deaths!CN3/'By Population Size'!$B14*100000</f>
        <v>2.2544007341816759</v>
      </c>
      <c r="CO14" s="7">
        <f>Deaths!CO3/'By Population Size'!$B14*100000</f>
        <v>2.3466545593384565</v>
      </c>
      <c r="CP14" s="7">
        <f>Deaths!CP3/'By Population Size'!$B14*100000</f>
        <v>2.4329556971259216</v>
      </c>
      <c r="CQ14" s="7">
        <f>Deaths!CQ3/'By Population Size'!$B14*100000</f>
        <v>2.5207193486205033</v>
      </c>
      <c r="CR14" s="7">
        <f>Deaths!CR3/'By Population Size'!$B14*100000</f>
        <v>2.606122451675529</v>
      </c>
      <c r="CS14" s="7">
        <f>Deaths!CS3/'By Population Size'!$B14*100000</f>
        <v>2.6783757604341143</v>
      </c>
      <c r="CT14" s="7">
        <f>Deaths!CT3/'By Population Size'!$B14*100000</f>
        <v>2.7288453123972314</v>
      </c>
      <c r="CU14" s="7">
        <f>Deaths!CU3/'By Population Size'!$B14*100000</f>
        <v>2.7888083743889975</v>
      </c>
      <c r="CV14" s="7">
        <f>Deaths!CV3/'By Population Size'!$B14*100000</f>
        <v>2.8728002800073322</v>
      </c>
      <c r="CW14" s="7">
        <f>Deaths!CW3/'By Population Size'!$B14*100000</f>
        <v>2.9591142468624039</v>
      </c>
      <c r="CX14" s="7">
        <f>Deaths!CX3/'By Population Size'!$B14*100000</f>
        <v>3.0348314038746858</v>
      </c>
      <c r="CY14" s="7">
        <f>Deaths!CY3/'By Population Size'!$B14*100000</f>
        <v>3.1010678799259241</v>
      </c>
      <c r="CZ14" s="7">
        <f>Deaths!CZ3/'By Population Size'!$B14*100000</f>
        <v>3.1714096576111741</v>
      </c>
      <c r="DA14" s="7">
        <f>Deaths!DA3/'By Population Size'!$B14*100000</f>
        <v>3.2161702744894951</v>
      </c>
      <c r="DB14" s="7">
        <f>Deaths!DB3/'By Population Size'!$B14*100000</f>
        <v>3.2689490586217436</v>
      </c>
      <c r="DC14" s="7">
        <f>Deaths!DC3/'By Population Size'!$B14*100000</f>
        <v>3.34471753190445</v>
      </c>
      <c r="DD14" s="7">
        <f>Deaths!DD3/'By Population Size'!$B14*100000</f>
        <v>3.4289147026044851</v>
      </c>
      <c r="DE14" s="7">
        <f>Deaths!DE3/'By Population Size'!$B14*100000</f>
        <v>3.4969344190529967</v>
      </c>
      <c r="DF14" s="7">
        <f>Deaths!DF3/'By Population Size'!$B14*100000</f>
        <v>3.5671735641973963</v>
      </c>
      <c r="DG14" s="7">
        <f>Deaths!DG3/'By Population Size'!$B14*100000</f>
        <v>3.6214790073747918</v>
      </c>
      <c r="DH14" s="7">
        <f>Deaths!DH3/'By Population Size'!$B14*100000</f>
        <v>3.6674968728785289</v>
      </c>
      <c r="DI14" s="7">
        <f>Deaths!DI3/'By Population Size'!$B14*100000</f>
        <v>3.7121420281483939</v>
      </c>
      <c r="DJ14" s="7">
        <f>Deaths!DJ3/'By Population Size'!$B14*100000</f>
        <v>3.7831509173491695</v>
      </c>
      <c r="DK14" s="7">
        <f>Deaths!DK3/'By Population Size'!$B14*100000</f>
        <v>3.8484765296003625</v>
      </c>
      <c r="DL14" s="7">
        <f>Deaths!DL3/'By Population Size'!$B14*100000</f>
        <v>3.9150593904769706</v>
      </c>
      <c r="DM14" s="7">
        <f>Deaths!DM3/'By Population Size'!$B14*100000</f>
        <v>3.9809109945000212</v>
      </c>
      <c r="DN14" s="7">
        <f>Deaths!DN3/'By Population Size'!$B14*100000</f>
        <v>4.0337667530379067</v>
      </c>
      <c r="DO14" s="7">
        <f>Deaths!DO3/'By Population Size'!$B14*100000</f>
        <v>4.0759487273273649</v>
      </c>
      <c r="DP14" s="7">
        <f>Deaths!DP3/'By Population Size'!$B14*100000</f>
        <v>4.1234162774706125</v>
      </c>
      <c r="DQ14" s="7">
        <f>Deaths!DQ3/'By Population Size'!$B14*100000</f>
        <v>4.184303032330031</v>
      </c>
      <c r="DR14" s="7">
        <f>Deaths!DR3/'By Population Size'!$B14*100000</f>
        <v>4.2454720266767874</v>
      </c>
      <c r="DS14" s="7">
        <f>Deaths!DS3/'By Population Size'!$B14*100000</f>
        <v>4.3061663455221124</v>
      </c>
      <c r="DT14" s="7">
        <f>Deaths!DT3/'By Population Size'!$B14*100000</f>
        <v>4.372800522669146</v>
      </c>
      <c r="DU14" s="7">
        <f>Deaths!DU3/'By Population Size'!$B14*100000</f>
        <v>4.4227184247251934</v>
      </c>
      <c r="DV14" s="7">
        <f>Deaths!DV3/'By Population Size'!$B14*100000</f>
        <v>4.4628477481976461</v>
      </c>
      <c r="DW14" s="7">
        <f>Deaths!DW3/'By Population Size'!$B14*100000</f>
        <v>4.4781399967843356</v>
      </c>
      <c r="DX14" s="7">
        <f>Deaths!DX3/'By Population Size'!$B14*100000</f>
        <v>4.5309700971870086</v>
      </c>
      <c r="DY14" s="7">
        <f>Deaths!DY3/'By Population Size'!$B14*100000</f>
        <v>4.5969884790889406</v>
      </c>
      <c r="DZ14" s="7">
        <f>Deaths!DZ3/'By Population Size'!$B14*100000</f>
        <v>4.6562331132947552</v>
      </c>
      <c r="EA14" s="7">
        <f>Deaths!EA3/'By Population Size'!$B14*100000</f>
        <v>4.7151441917428061</v>
      </c>
      <c r="EB14" s="7">
        <f>Deaths!EB3/'By Population Size'!$B14*100000</f>
        <v>4.7674098131708034</v>
      </c>
      <c r="EC14" s="7">
        <f>Deaths!EC3/'By Population Size'!$B14*100000</f>
        <v>4.8042035790656223</v>
      </c>
      <c r="ED14" s="7">
        <f>Deaths!ED3/'By Population Size'!$B14*100000</f>
        <v>4.8436657910225485</v>
      </c>
      <c r="EE14" s="7">
        <f>Deaths!EE3/'By Population Size'!$B14*100000</f>
        <v>4.904501229611542</v>
      </c>
      <c r="EF14" s="7">
        <f>Deaths!EF3/'By Population Size'!$B14*100000</f>
        <v>4.9744068189981778</v>
      </c>
      <c r="EG14" s="7">
        <f>Deaths!EG3/'By Population Size'!$B14*100000</f>
        <v>5.0402712520888349</v>
      </c>
      <c r="EH14" s="7">
        <f>Deaths!EH3/'By Population Size'!$B14*100000</f>
        <v>5.0989514073199729</v>
      </c>
      <c r="EI14" s="7">
        <f>Deaths!EI3/'By Population Size'!$B14*100000</f>
        <v>5.1478558130351235</v>
      </c>
      <c r="EJ14" s="7">
        <f>Deaths!EJ3/'By Population Size'!$B14*100000</f>
        <v>5.183020287343945</v>
      </c>
      <c r="EK14" s="7">
        <f>Deaths!EK3/'By Population Size'!$B14*100000</f>
        <v>5.2305006665547982</v>
      </c>
      <c r="EL14" s="7">
        <f>Deaths!EL3/'By Population Size'!$B14*100000</f>
        <v>5.2927857897833022</v>
      </c>
      <c r="EM14" s="7">
        <f>Deaths!EM3/'By Population Size'!$B14*100000</f>
        <v>5.3577137009386995</v>
      </c>
      <c r="EN14" s="7">
        <f>Deaths!EN3/'By Population Size'!$B14*100000</f>
        <v>5.4179974896206238</v>
      </c>
      <c r="EO14" s="7">
        <f>Deaths!EO3/'By Population Size'!$B14*100000</f>
        <v>5.4721746421219555</v>
      </c>
      <c r="EP14" s="7">
        <f>Deaths!EP3/'By Population Size'!$B14*100000</f>
        <v>5.5257616575133994</v>
      </c>
      <c r="EQ14" s="7">
        <f>Deaths!EQ3/'By Population Size'!$B14*100000</f>
        <v>5.569470290848006</v>
      </c>
      <c r="ER14" s="7">
        <f>Deaths!ER3/'By Population Size'!$B14*100000</f>
        <v>5.6134739927375561</v>
      </c>
      <c r="ES14" s="7">
        <f>Deaths!ES3/'By Population Size'!$B14*100000</f>
        <v>5.6998777630658717</v>
      </c>
      <c r="ET14" s="7">
        <f>Deaths!ET3/'By Population Size'!$B14*100000</f>
        <v>5.7653316659931271</v>
      </c>
      <c r="EU14" s="7">
        <f>Deaths!EU3/'By Population Size'!$B14*100000</f>
        <v>5.8293487133484794</v>
      </c>
      <c r="EV14" s="7">
        <f>Deaths!EV3/'By Population Size'!$B14*100000</f>
        <v>5.908362940735576</v>
      </c>
      <c r="EW14" s="7">
        <f>Deaths!EW3/'By Population Size'!$B14*100000</f>
        <v>5.9622578537495707</v>
      </c>
      <c r="EX14" s="7">
        <f>Deaths!EX3/'By Population Size'!$B14*100000</f>
        <v>6.0135869532423092</v>
      </c>
      <c r="EY14" s="7">
        <f>Deaths!EY3/'By Population Size'!$B14*100000</f>
        <v>6.0593097501911011</v>
      </c>
      <c r="EZ14" s="7">
        <f>Deaths!EZ3/'By Population Size'!$B14*100000</f>
        <v>6.1263801156367483</v>
      </c>
      <c r="FA14" s="7">
        <f>Deaths!FA3/'By Population Size'!$B14*100000</f>
        <v>6.1927448823640505</v>
      </c>
      <c r="FB14" s="7">
        <f>Deaths!FB3/'By Population Size'!$B14*100000</f>
        <v>6.2530286710459739</v>
      </c>
      <c r="FC14" s="7">
        <f>Deaths!FC3/'By Population Size'!$B14*100000</f>
        <v>6.3132996306602909</v>
      </c>
      <c r="FD14" s="7">
        <f>Deaths!FD3/'By Population Size'!$B14*100000</f>
        <v>6.3705814175223443</v>
      </c>
      <c r="FE14" s="7">
        <f>Deaths!FE3/'By Population Size'!$B14*100000</f>
        <v>6.4108390316708608</v>
      </c>
      <c r="FF14" s="7">
        <f>Deaths!FF3/'By Population Size'!$B14*100000</f>
        <v>6.4586016503690509</v>
      </c>
      <c r="FG14" s="7">
        <f>Deaths!FG3/'By Population Size'!$B14*100000</f>
        <v>6.5217976373976008</v>
      </c>
      <c r="FH14" s="7">
        <f>Deaths!FH3/'By Population Size'!$B14*100000</f>
        <v>6.5850449406965756</v>
      </c>
      <c r="FI14" s="7">
        <f>Deaths!FI3/'By Population Size'!$B14*100000</f>
        <v>6.6500883134604312</v>
      </c>
      <c r="FJ14" s="7">
        <f>Deaths!FJ3/'By Population Size'!$B14*100000</f>
        <v>6.7134125911650431</v>
      </c>
      <c r="FK14" s="7">
        <f>Deaths!FK3/'By Population Size'!$B14*100000</f>
        <v>6.7693986421988628</v>
      </c>
      <c r="FL14" s="7">
        <f>Deaths!FL3/'By Population Size'!$B14*100000</f>
        <v>6.8139411649278756</v>
      </c>
      <c r="FM14" s="7">
        <f>Deaths!FM3/'By Population Size'!$B14*100000</f>
        <v>6.8629610322514827</v>
      </c>
      <c r="FN14" s="7">
        <f>Deaths!FN3/'By Population Size'!$B14*100000</f>
        <v>6.9403203099173698</v>
      </c>
      <c r="FO14" s="7">
        <f>Deaths!FO3/'By Population Size'!$B14*100000</f>
        <v>7.0079679834052993</v>
      </c>
      <c r="FP14" s="7">
        <f>Deaths!FP3/'By Population Size'!$B14*100000</f>
        <v>7.0774117263581084</v>
      </c>
      <c r="FQ14" s="7">
        <f>Deaths!FQ3/'By Population Size'!$B14*100000</f>
        <v>7.1453416393333775</v>
      </c>
      <c r="FR14" s="7">
        <f>Deaths!FR3/'By Population Size'!$B14*100000</f>
        <v>7.2067287278294412</v>
      </c>
      <c r="FS14" s="7">
        <f>Deaths!FS3/'By Population Size'!$B14*100000</f>
        <v>7.2579167075785103</v>
      </c>
      <c r="FT14" s="7">
        <f>Deaths!FT3/'By Population Size'!$B14*100000</f>
        <v>7.3068339423612665</v>
      </c>
      <c r="FU14" s="7">
        <f>Deaths!FU3/'By Population Size'!$B14*100000</f>
        <v>7.3786125756184191</v>
      </c>
      <c r="FV14" s="7">
        <f>Deaths!FV3/'By Population Size'!$B14*100000</f>
        <v>7.4483257289909615</v>
      </c>
      <c r="FW14" s="7">
        <f>Deaths!FW3/'By Population Size'!$B14*100000</f>
        <v>7.5220928677270882</v>
      </c>
      <c r="FX14" s="7">
        <f>Deaths!FX3/'By Population Size'!$B14*100000</f>
        <v>7.607483141714507</v>
      </c>
      <c r="FY14" s="7">
        <f>Deaths!FY3/'By Population Size'!$B14*100000</f>
        <v>7.6795953307294242</v>
      </c>
      <c r="FZ14" s="7">
        <f>Deaths!FZ3/'By Population Size'!$B14*100000</f>
        <v>7.7315787126700828</v>
      </c>
      <c r="GA14" s="7">
        <f>Deaths!GA3/'By Population Size'!$B14*100000</f>
        <v>7.7850502664530694</v>
      </c>
      <c r="GB14" s="7">
        <f>Deaths!GB3/'By Population Size'!$B14*100000</f>
        <v>7.8641927845162298</v>
      </c>
      <c r="GC14" s="7">
        <f>Deaths!GC3/'By Population Size'!$B14*100000</f>
        <v>7.9529955904869194</v>
      </c>
      <c r="GD14" s="7">
        <f>Deaths!GD3/'By Population Size'!$B14*100000</f>
        <v>8.0799648725863022</v>
      </c>
      <c r="GE14" s="7">
        <f>Deaths!GE3/'By Population Size'!$B14*100000</f>
        <v>8.1573882955902182</v>
      </c>
      <c r="GF14" s="7">
        <f>Deaths!GF3/'By Population Size'!$B14*100000</f>
        <v>8.2285383045346645</v>
      </c>
      <c r="GG14" s="7">
        <f>Deaths!GG3/'By Population Size'!$B14*100000</f>
        <v>8.2754926919736604</v>
      </c>
      <c r="GH14" s="7">
        <f>Deaths!GH3/'By Population Size'!$B14*100000</f>
        <v>8.3418831168361738</v>
      </c>
      <c r="GI14" s="7">
        <f>Deaths!GI3/'By Population Size'!$B14*100000</f>
        <v>8.4228601915670325</v>
      </c>
      <c r="GJ14" s="7">
        <f>Deaths!GJ3/'By Population Size'!$B14*100000</f>
        <v>8.5071856529431304</v>
      </c>
      <c r="GK14" s="7">
        <f>Deaths!GK3/'By Population Size'!$B14*100000</f>
        <v>8.584237032986465</v>
      </c>
      <c r="GL14" s="7">
        <f>Deaths!GL3/'By Population Size'!$B14*100000</f>
        <v>8.6636361324017503</v>
      </c>
      <c r="GM14" s="7">
        <f>Deaths!GM3/'By Population Size'!$B14*100000</f>
        <v>8.7339779100870008</v>
      </c>
      <c r="GN14" s="7">
        <f>Deaths!GN3/'By Population Size'!$B14*100000</f>
        <v>8.7890274391855598</v>
      </c>
      <c r="GO14" s="7">
        <f>Deaths!GO3/'By Population Size'!$B14*100000</f>
        <v>8.8443848659066706</v>
      </c>
      <c r="GP14" s="7">
        <f>Deaths!GP3/'By Population Size'!$B14*100000</f>
        <v>8.9335212276351239</v>
      </c>
      <c r="GQ14" s="7">
        <f>Deaths!GQ3/'By Population Size'!$B14*100000</f>
        <v>9.0227089056340031</v>
      </c>
      <c r="GR14" s="7">
        <f>Deaths!GR3/'By Population Size'!$B14*100000</f>
        <v>9.1059054090607479</v>
      </c>
      <c r="GS14" s="7">
        <f>Deaths!GS3/'By Population Size'!$B14*100000</f>
        <v>9.1867541931155436</v>
      </c>
      <c r="GT14" s="7">
        <f>Deaths!GT3/'By Population Size'!$B14*100000</f>
        <v>9.2561594488655334</v>
      </c>
      <c r="GU14" s="7">
        <f>Deaths!GU3/'By Population Size'!$B14*100000</f>
        <v>9.3144034157980595</v>
      </c>
      <c r="GV14" s="7">
        <f>Deaths!GV3/'By Population Size'!$B14*100000</f>
        <v>9.3777020353674594</v>
      </c>
      <c r="GW14" s="7">
        <f>Deaths!GW3/'By Population Size'!$B14*100000</f>
        <v>9.4600389912645824</v>
      </c>
      <c r="GX14" s="7">
        <f>Deaths!GX3/'By Population Size'!$B14*100000</f>
        <v>9.5448134700068987</v>
      </c>
      <c r="GY14" s="7">
        <f>Deaths!GY3/'By Population Size'!$B14*100000</f>
        <v>9.6247770483968615</v>
      </c>
      <c r="GZ14" s="7">
        <f>Deaths!GZ3/'By Population Size'!$B14*100000</f>
        <v>9.7547868195189338</v>
      </c>
      <c r="HA14" s="7">
        <f>Deaths!HA3/'By Population Size'!$B14*100000</f>
        <v>9.8234095021449406</v>
      </c>
      <c r="HB14" s="7">
        <f>Deaths!HB3/'By Population Size'!$B14*100000</f>
        <v>9.8771376372800539</v>
      </c>
      <c r="HC14" s="7">
        <f>Deaths!HC3/'By Population Size'!$B14*100000</f>
        <v>9.9301601736968212</v>
      </c>
      <c r="HD14" s="7">
        <f>Deaths!HD3/'By Population Size'!$B14*100000</f>
        <v>10.018334355354803</v>
      </c>
      <c r="HE14" s="7">
        <f>Deaths!HE3/'By Population Size'!$B14*100000</f>
        <v>10.104930561697213</v>
      </c>
      <c r="HF14" s="7">
        <f>Deaths!HF3/'By Population Size'!$B14*100000</f>
        <v>10.182225694025067</v>
      </c>
      <c r="HG14" s="7">
        <f>Deaths!HG3/'By Population Size'!$B14*100000</f>
        <v>10.253298728563875</v>
      </c>
      <c r="HH14" s="7">
        <f>Deaths!HH3/'By Population Size'!$B14*100000</f>
        <v>10.324666831657629</v>
      </c>
      <c r="HI14" s="7">
        <f>Deaths!HI3/'By Population Size'!$B14*100000</f>
        <v>10.374199861685485</v>
      </c>
      <c r="HJ14" s="7">
        <f>Deaths!HJ3/'By Population Size'!$B14*100000</f>
        <v>10.430006305772816</v>
      </c>
      <c r="HK14" s="7">
        <f>Deaths!HK3/'By Population Size'!$B14*100000</f>
        <v>10.512086680317815</v>
      </c>
      <c r="HL14" s="7">
        <f>Deaths!HL3/'By Population Size'!$B14*100000</f>
        <v>10.592704541155696</v>
      </c>
      <c r="HM14" s="7">
        <f>Deaths!HM3/'By Population Size'!$B14*100000</f>
        <v>10.668216433086277</v>
      </c>
      <c r="HN14" s="7">
        <f>Deaths!HN3/'By Population Size'!$B14*100000</f>
        <v>10.738955911867322</v>
      </c>
      <c r="HO14" s="7">
        <f>Deaths!HO3/'By Population Size'!$B14*100000</f>
        <v>10.807873663048275</v>
      </c>
      <c r="HP14" s="7">
        <f>Deaths!HP3/'By Population Size'!$B14*100000</f>
        <v>10.857919855780384</v>
      </c>
      <c r="HQ14" s="7">
        <f>Deaths!HQ3/'By Population Size'!$B14*100000</f>
        <v>10.911571016509859</v>
      </c>
      <c r="HR14" s="7">
        <f>Deaths!HR3/'By Population Size'!$B14*100000</f>
        <v>10.994703374598572</v>
      </c>
      <c r="HS14" s="7">
        <f>Deaths!HS3/'By Population Size'!$B14*100000</f>
        <v>11.071844558115151</v>
      </c>
      <c r="HT14" s="7">
        <f>Deaths!HT3/'By Population Size'!$B14*100000</f>
        <v>11.145034388808996</v>
      </c>
      <c r="HU14" s="7">
        <f>Deaths!HU3/'By Population Size'!$B14*100000</f>
        <v>11.220802862091704</v>
      </c>
      <c r="HV14" s="7">
        <f>Deaths!HV3/'By Population Size'!$B14*100000</f>
        <v>11.284152797931528</v>
      </c>
      <c r="HW14" s="7">
        <f>Deaths!HW3/'By Population Size'!$B14*100000</f>
        <v>11.332415750266366</v>
      </c>
      <c r="HX14" s="7">
        <f>Deaths!HX3/'By Population Size'!$B14*100000</f>
        <v>11.451815882478039</v>
      </c>
      <c r="HY14" s="7">
        <f>Deaths!HY3/'By Population Size'!$B14*100000</f>
        <v>11.512587175729001</v>
      </c>
      <c r="HZ14" s="7">
        <f>Deaths!HZ3/'By Population Size'!$B14*100000</f>
        <v>11.593448788851404</v>
      </c>
      <c r="IA14" s="7">
        <f>Deaths!IA3/'By Population Size'!$B14*100000</f>
        <v>11.667767577494601</v>
      </c>
      <c r="IB14" s="7">
        <f>Deaths!IB3/'By Population Size'!$B14*100000</f>
        <v>11.743164007816727</v>
      </c>
      <c r="IC14" s="7">
        <f>Deaths!IC3/'By Population Size'!$B14*100000</f>
        <v>11.805705712397355</v>
      </c>
      <c r="ID14" s="7">
        <f>Deaths!ID3/'By Population Size'!$B14*100000</f>
        <v>11.852429176619438</v>
      </c>
      <c r="IE14" s="7">
        <f>Deaths!IE3/'By Population Size'!$B14*100000</f>
        <v>11.895740108858249</v>
      </c>
      <c r="IF14" s="7">
        <f>Deaths!IF3/'By Population Size'!$B14*100000</f>
        <v>11.992868979705417</v>
      </c>
      <c r="IG14" s="7">
        <f>Deaths!IG3/'By Population Size'!$B14*100000</f>
        <v>12.052562631277452</v>
      </c>
      <c r="IH14" s="7">
        <f>Deaths!IH3/'By Population Size'!$B14*100000</f>
        <v>12.122019203297867</v>
      </c>
    </row>
    <row r="15" spans="1:242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  <c r="HW15" s="7">
        <f>Deaths!HW4/'By Population Size'!$B15*100000</f>
        <v>61.38695148403766</v>
      </c>
      <c r="HX15" s="7">
        <f>Deaths!HX4/'By Population Size'!$B15*100000</f>
        <v>61.391374175066773</v>
      </c>
      <c r="HY15" s="7">
        <f>Deaths!HY4/'By Population Size'!$B15*100000</f>
        <v>61.438549546043937</v>
      </c>
      <c r="HZ15" s="7">
        <f>Deaths!HZ4/'By Population Size'!$B15*100000</f>
        <v>61.450343388788227</v>
      </c>
      <c r="IA15" s="7">
        <f>Deaths!IA4/'By Population Size'!$B15*100000</f>
        <v>61.470982613590735</v>
      </c>
      <c r="IB15" s="7">
        <f>Deaths!IB4/'By Population Size'!$B15*100000</f>
        <v>61.479827995648961</v>
      </c>
      <c r="IC15" s="7">
        <f>Deaths!IC4/'By Population Size'!$B15*100000</f>
        <v>61.493096068736286</v>
      </c>
      <c r="ID15" s="7">
        <f>Deaths!ID4/'By Population Size'!$B15*100000</f>
        <v>61.500467220451462</v>
      </c>
      <c r="IE15" s="7">
        <f>Deaths!IE4/'By Population Size'!$B15*100000</f>
        <v>61.513735293538794</v>
      </c>
      <c r="IF15" s="7">
        <f>Deaths!IF4/'By Population Size'!$B15*100000</f>
        <v>61.553539512800775</v>
      </c>
      <c r="IG15" s="7">
        <f>Deaths!IG4/'By Population Size'!$B15*100000</f>
        <v>61.583024119661502</v>
      </c>
      <c r="IH15" s="7">
        <f>Deaths!IH4/'By Population Size'!$B15*100000</f>
        <v>61.613982956865271</v>
      </c>
    </row>
    <row r="16" spans="1:242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  <c r="HW16" s="7">
        <f>Deaths!HW5/'By Population Size'!$B16*100000</f>
        <v>58.773516227929917</v>
      </c>
      <c r="HX16" s="7">
        <f>Deaths!HX5/'By Population Size'!$B16*100000</f>
        <v>58.793360413370259</v>
      </c>
      <c r="HY16" s="7">
        <f>Deaths!HY5/'By Population Size'!$B16*100000</f>
        <v>58.809897234570535</v>
      </c>
      <c r="HZ16" s="7">
        <f>Deaths!HZ5/'By Population Size'!$B16*100000</f>
        <v>58.833048784250941</v>
      </c>
      <c r="IA16" s="7">
        <f>Deaths!IA5/'By Population Size'!$B16*100000</f>
        <v>58.849585605451232</v>
      </c>
      <c r="IB16" s="7">
        <f>Deaths!IB5/'By Population Size'!$B16*100000</f>
        <v>58.866122426651508</v>
      </c>
      <c r="IC16" s="7">
        <f>Deaths!IC5/'By Population Size'!$B16*100000</f>
        <v>58.876044519371675</v>
      </c>
      <c r="ID16" s="7">
        <f>Deaths!ID5/'By Population Size'!$B16*100000</f>
        <v>58.887620294211871</v>
      </c>
      <c r="IE16" s="7">
        <f>Deaths!IE5/'By Population Size'!$B16*100000</f>
        <v>58.910771843892277</v>
      </c>
      <c r="IF16" s="7">
        <f>Deaths!IF5/'By Population Size'!$B16*100000</f>
        <v>58.925654982972532</v>
      </c>
      <c r="IG16" s="7">
        <f>Deaths!IG5/'By Population Size'!$B16*100000</f>
        <v>58.945499168412873</v>
      </c>
      <c r="IH16" s="7">
        <f>Deaths!IH5/'By Population Size'!$B16*100000</f>
        <v>58.966997035973236</v>
      </c>
    </row>
    <row r="17" spans="1:242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  <c r="HW17" s="7">
        <f>Deaths!HW6/'By Population Size'!$B17*100000</f>
        <v>25.152695903078754</v>
      </c>
      <c r="HX17" s="7">
        <f>Deaths!HX6/'By Population Size'!$B17*100000</f>
        <v>25.34697087311395</v>
      </c>
      <c r="HY17" s="7">
        <f>Deaths!HY6/'By Population Size'!$B17*100000</f>
        <v>25.485497373486872</v>
      </c>
      <c r="HZ17" s="7">
        <f>Deaths!HZ6/'By Population Size'!$B17*100000</f>
        <v>25.624023873859798</v>
      </c>
      <c r="IA17" s="7">
        <f>Deaths!IA6/'By Population Size'!$B17*100000</f>
        <v>25.78789058771557</v>
      </c>
      <c r="IB17" s="7">
        <f>Deaths!IB6/'By Population Size'!$B17*100000</f>
        <v>25.978786862619721</v>
      </c>
      <c r="IC17" s="7">
        <f>Deaths!IC6/'By Population Size'!$B17*100000</f>
        <v>26.06156489333037</v>
      </c>
      <c r="ID17" s="7">
        <f>Deaths!ID6/'By Population Size'!$B17*100000</f>
        <v>26.095351844640838</v>
      </c>
      <c r="IE17" s="7">
        <f>Deaths!IE6/'By Population Size'!$B17*100000</f>
        <v>26.183197918048059</v>
      </c>
      <c r="IF17" s="7">
        <f>Deaths!IF6/'By Population Size'!$B17*100000</f>
        <v>26.423085272352392</v>
      </c>
      <c r="IG17" s="7">
        <f>Deaths!IG6/'By Population Size'!$B17*100000</f>
        <v>26.531203516545894</v>
      </c>
      <c r="IH17" s="7">
        <f>Deaths!IH6/'By Population Size'!$B17*100000</f>
        <v>26.644389803435967</v>
      </c>
    </row>
    <row r="18" spans="1:242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  <c r="HW18" s="7">
        <f>Deaths!HW7/'By Population Size'!$B18*100000</f>
        <v>62.918949023845165</v>
      </c>
      <c r="HX18" s="7">
        <f>Deaths!HX7/'By Population Size'!$B18*100000</f>
        <v>63.128550526474065</v>
      </c>
      <c r="HY18" s="7">
        <f>Deaths!HY7/'By Population Size'!$B18*100000</f>
        <v>63.295376212239916</v>
      </c>
      <c r="HZ18" s="7">
        <f>Deaths!HZ7/'By Population Size'!$B18*100000</f>
        <v>63.368095100907084</v>
      </c>
      <c r="IA18" s="7">
        <f>Deaths!IA7/'By Population Size'!$B18*100000</f>
        <v>63.519949250770871</v>
      </c>
      <c r="IB18" s="7">
        <f>Deaths!IB7/'By Population Size'!$B18*100000</f>
        <v>63.622611211242173</v>
      </c>
      <c r="IC18" s="7">
        <f>Deaths!IC7/'By Population Size'!$B18*100000</f>
        <v>63.622611211242173</v>
      </c>
      <c r="ID18" s="7">
        <f>Deaths!ID7/'By Population Size'!$B18*100000</f>
        <v>63.622611211242173</v>
      </c>
      <c r="IE18" s="7">
        <f>Deaths!IE7/'By Population Size'!$B18*100000</f>
        <v>63.838629086400523</v>
      </c>
      <c r="IF18" s="7">
        <f>Deaths!IF7/'By Population Size'!$B18*100000</f>
        <v>64.172280457932231</v>
      </c>
      <c r="IG18" s="7">
        <f>Deaths!IG7/'By Population Size'!$B18*100000</f>
        <v>64.683451469445558</v>
      </c>
      <c r="IH18" s="7">
        <f>Deaths!IH7/'By Population Size'!$B18*100000</f>
        <v>65.029935586036174</v>
      </c>
    </row>
    <row r="19" spans="1:242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  <c r="HW19" s="7">
        <f>Deaths!HW8/'By Population Size'!$B19*100000</f>
        <v>47.078821912919622</v>
      </c>
      <c r="HX19" s="7">
        <f>Deaths!HX8/'By Population Size'!$B19*100000</f>
        <v>47.081885942982289</v>
      </c>
      <c r="HY19" s="7">
        <f>Deaths!HY8/'By Population Size'!$B19*100000</f>
        <v>47.140102514173016</v>
      </c>
      <c r="HZ19" s="7">
        <f>Deaths!HZ8/'By Population Size'!$B19*100000</f>
        <v>47.193723040269738</v>
      </c>
      <c r="IA19" s="7">
        <f>Deaths!IA8/'By Population Size'!$B19*100000</f>
        <v>47.215171250708423</v>
      </c>
      <c r="IB19" s="7">
        <f>Deaths!IB8/'By Population Size'!$B19*100000</f>
        <v>47.340796483277877</v>
      </c>
      <c r="IC19" s="7">
        <f>Deaths!IC8/'By Population Size'!$B19*100000</f>
        <v>47.342328498309215</v>
      </c>
      <c r="ID19" s="7">
        <f>Deaths!ID8/'By Population Size'!$B19*100000</f>
        <v>47.343860513340545</v>
      </c>
      <c r="IE19" s="7">
        <f>Deaths!IE8/'By Population Size'!$B19*100000</f>
        <v>47.428121340063967</v>
      </c>
      <c r="IF19" s="7">
        <f>Deaths!IF8/'By Population Size'!$B19*100000</f>
        <v>47.503190076599374</v>
      </c>
      <c r="IG19" s="7">
        <f>Deaths!IG8/'By Population Size'!$B19*100000</f>
        <v>47.578258813134781</v>
      </c>
      <c r="IH19" s="7">
        <f>Deaths!IH8/'By Population Size'!$B19*100000</f>
        <v>47.650263519607513</v>
      </c>
    </row>
    <row r="20" spans="1:242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0.14000471673773987</v>
      </c>
      <c r="BK20" s="7">
        <f>Deaths!BK9/'By Population Size'!$B20*100000</f>
        <v>0.17326717643785086</v>
      </c>
      <c r="BL20" s="7">
        <f>Deaths!BL9/'By Population Size'!$B20*100000</f>
        <v>0.23041812992258701</v>
      </c>
      <c r="BM20" s="7">
        <f>Deaths!BM9/'By Population Size'!$B20*100000</f>
        <v>0.30268838327100994</v>
      </c>
      <c r="BN20" s="7">
        <f>Deaths!BN9/'By Population Size'!$B20*100000</f>
        <v>0.40066144638770046</v>
      </c>
      <c r="BO20" s="7">
        <f>Deaths!BO9/'By Population Size'!$B20*100000</f>
        <v>0.52403493327538486</v>
      </c>
      <c r="BP20" s="7">
        <f>Deaths!BP9/'By Population Size'!$B20*100000</f>
        <v>0.68127565185772765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1.5872240996898415</v>
      </c>
      <c r="BU20" s="7">
        <f>Deaths!BU9/'By Population Size'!$B20*100000</f>
        <v>1.9416204884946602</v>
      </c>
      <c r="BV20" s="7">
        <f>Deaths!BV9/'By Population Size'!$B20*100000</f>
        <v>2.3961066423970858</v>
      </c>
      <c r="BW20" s="7">
        <f>Deaths!BW9/'By Population Size'!$B20*100000</f>
        <v>2.8170279506021267</v>
      </c>
      <c r="BX20" s="7">
        <f>Deaths!BX9/'By Population Size'!$B20*100000</f>
        <v>3.2775618244500269</v>
      </c>
      <c r="BY20" s="7">
        <f>Deaths!BY9/'By Population Size'!$B20*100000</f>
        <v>3.7583555601152674</v>
      </c>
      <c r="BZ20" s="7">
        <f>Deaths!BZ9/'By Population Size'!$B20*100000</f>
        <v>4.2935787752897809</v>
      </c>
      <c r="CA20" s="7">
        <f>Deaths!CA9/'By Population Size'!$B20*100000</f>
        <v>5.0710131742805569</v>
      </c>
      <c r="CB20" s="7">
        <f>Deaths!CB9/'By Population Size'!$B20*100000</f>
        <v>5.7199335244299947</v>
      </c>
      <c r="CC20" s="7">
        <f>Deaths!CC9/'By Population Size'!$B20*100000</f>
        <v>6.3936495263558797</v>
      </c>
      <c r="CD20" s="7">
        <f>Deaths!CD9/'By Population Size'!$B20*100000</f>
        <v>7.0643416683090265</v>
      </c>
      <c r="CE20" s="7">
        <f>Deaths!CE9/'By Population Size'!$B20*100000</f>
        <v>7.7050975965320729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9.5841241835910687</v>
      </c>
      <c r="CI20" s="7">
        <f>Deaths!CI9/'By Population Size'!$B20*100000</f>
        <v>10.373049250478248</v>
      </c>
      <c r="CJ20" s="7">
        <f>Deaths!CJ9/'By Population Size'!$B20*100000</f>
        <v>11.031041180545898</v>
      </c>
      <c r="CK20" s="7">
        <f>Deaths!CK9/'By Population Size'!$B20*100000</f>
        <v>11.663935072839827</v>
      </c>
      <c r="CL20" s="7">
        <f>Deaths!CL9/'By Population Size'!$B20*100000</f>
        <v>12.256611627496351</v>
      </c>
      <c r="CM20" s="7">
        <f>Deaths!CM9/'By Population Size'!$B20*100000</f>
        <v>12.840518988231935</v>
      </c>
      <c r="CN20" s="7">
        <f>Deaths!CN9/'By Population Size'!$B20*100000</f>
        <v>13.501534778272321</v>
      </c>
      <c r="CO20" s="7">
        <f>Deaths!CO9/'By Population Size'!$B20*100000</f>
        <v>14.272014299325804</v>
      </c>
      <c r="CP20" s="7">
        <f>Deaths!CP9/'By Population Size'!$B20*100000</f>
        <v>15.008021816690079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19.906674972524605</v>
      </c>
      <c r="CY20" s="7">
        <f>Deaths!CY9/'By Population Size'!$B20*100000</f>
        <v>20.47848689336924</v>
      </c>
      <c r="CZ20" s="7">
        <f>Deaths!CZ9/'By Population Size'!$B20*100000</f>
        <v>20.990124000756399</v>
      </c>
      <c r="DA20" s="7">
        <f>Deaths!DA9/'By Population Size'!$B20*100000</f>
        <v>21.328796317702984</v>
      </c>
      <c r="DB20" s="7">
        <f>Deaths!DB9/'By Population Size'!$B20*100000</f>
        <v>21.731876852068876</v>
      </c>
      <c r="DC20" s="7">
        <f>Deaths!DC9/'By Population Size'!$B20*100000</f>
        <v>22.432807593749395</v>
      </c>
      <c r="DD20" s="7">
        <f>Deaths!DD9/'By Population Size'!$B20*100000</f>
        <v>23.147648091304507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24.710681311212454</v>
      </c>
      <c r="DH20" s="7">
        <f>Deaths!DH9/'By Population Size'!$B20*100000</f>
        <v>24.980712006777896</v>
      </c>
      <c r="DI20" s="7">
        <f>Deaths!DI9/'By Population Size'!$B20*100000</f>
        <v>25.287331408013465</v>
      </c>
      <c r="DJ20" s="7">
        <f>Deaths!DJ9/'By Population Size'!$B20*100000</f>
        <v>25.779313425577836</v>
      </c>
      <c r="DK20" s="7">
        <f>Deaths!DK9/'By Population Size'!$B20*100000</f>
        <v>26.312722324768703</v>
      </c>
      <c r="DL20" s="7">
        <f>Deaths!DL9/'By Population Size'!$B20*100000</f>
        <v>26.851876557907776</v>
      </c>
      <c r="DM20" s="7">
        <f>Deaths!DM9/'By Population Size'!$B20*100000</f>
        <v>27.360187419324927</v>
      </c>
      <c r="DN20" s="7">
        <f>Deaths!DN9/'By Population Size'!$B20*100000</f>
        <v>27.727888792009789</v>
      </c>
      <c r="DO20" s="7">
        <f>Deaths!DO9/'By Population Size'!$B20*100000</f>
        <v>27.957097377943285</v>
      </c>
      <c r="DP20" s="7">
        <f>Deaths!DP9/'By Population Size'!$B20*100000</f>
        <v>28.311493766748104</v>
      </c>
      <c r="DQ20" s="7">
        <f>Deaths!DQ9/'By Population Size'!$B20*100000</f>
        <v>28.780796834516941</v>
      </c>
      <c r="DR20" s="7">
        <f>Deaths!DR9/'By Population Size'!$B20*100000</f>
        <v>29.24223786635666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30.3217558766239</v>
      </c>
      <c r="DV20" s="7">
        <f>Deaths!DV9/'By Population Size'!$B20*100000</f>
        <v>30.509839966928162</v>
      </c>
      <c r="DW20" s="7">
        <f>Deaths!DW9/'By Population Size'!$B20*100000</f>
        <v>30.675547493434173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32.508611408907562</v>
      </c>
      <c r="ED20" s="7">
        <f>Deaths!ED9/'By Population Size'!$B20*100000</f>
        <v>32.743262942791979</v>
      </c>
      <c r="EE20" s="7">
        <f>Deaths!EE9/'By Population Size'!$B20*100000</f>
        <v>33.066211187880334</v>
      </c>
      <c r="EF20" s="7">
        <f>Deaths!EF9/'By Population Size'!$B20*100000</f>
        <v>33.370713887134983</v>
      </c>
      <c r="EG20" s="7">
        <f>Deaths!EG9/'By Population Size'!$B20*100000</f>
        <v>33.680054762346018</v>
      </c>
      <c r="EH20" s="7">
        <f>Deaths!EH9/'By Population Size'!$B20*100000</f>
        <v>33.956435563854207</v>
      </c>
      <c r="EI20" s="7">
        <f>Deaths!EI9/'By Population Size'!$B20*100000</f>
        <v>34.155707936057603</v>
      </c>
      <c r="EJ20" s="7">
        <f>Deaths!EJ9/'By Population Size'!$B20*100000</f>
        <v>34.288153002863496</v>
      </c>
      <c r="EK20" s="7">
        <f>Deaths!EK9/'By Population Size'!$B20*100000</f>
        <v>34.445091335448566</v>
      </c>
      <c r="EL20" s="7">
        <f>Deaths!EL9/'By Population Size'!$B20*100000</f>
        <v>34.732358032858613</v>
      </c>
      <c r="EM20" s="7">
        <f>Deaths!EM9/'By Population Size'!$B20*100000</f>
        <v>35.004807816402256</v>
      </c>
      <c r="EN20" s="7">
        <f>Deaths!EN9/'By Population Size'!$B20*100000</f>
        <v>35.268186020027677</v>
      </c>
      <c r="EO20" s="7">
        <f>Deaths!EO9/'By Population Size'!$B20*100000</f>
        <v>35.518561625770332</v>
      </c>
      <c r="EP20" s="7">
        <f>Deaths!EP9/'By Population Size'!$B20*100000</f>
        <v>35.748072597701096</v>
      </c>
      <c r="EQ20" s="7">
        <f>Deaths!EQ9/'By Population Size'!$B20*100000</f>
        <v>35.841207484861407</v>
      </c>
      <c r="ER20" s="7">
        <f>Deaths!ER9/'By Population Size'!$B20*100000</f>
        <v>35.960347567787259</v>
      </c>
      <c r="ES20" s="7">
        <f>Deaths!ES9/'By Population Size'!$B20*100000</f>
        <v>36.213747033502649</v>
      </c>
      <c r="ET20" s="7">
        <f>Deaths!ET9/'By Population Size'!$B20*100000</f>
        <v>36.438722215474307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37.041075122043594</v>
      </c>
      <c r="EX20" s="7">
        <f>Deaths!EX9/'By Population Size'!$B20*100000</f>
        <v>37.127255131266608</v>
      </c>
      <c r="EY20" s="7">
        <f>Deaths!EY9/'By Population Size'!$B20*100000</f>
        <v>37.244883284206097</v>
      </c>
      <c r="EZ20" s="7">
        <f>Deaths!EZ9/'By Population Size'!$B20*100000</f>
        <v>37.501004223896949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38.621646729793412</v>
      </c>
      <c r="FH20" s="7">
        <f>Deaths!FH9/'By Population Size'!$B20*100000</f>
        <v>38.831502611901385</v>
      </c>
      <c r="FI20" s="7">
        <f>Deaths!FI9/'By Population Size'!$B20*100000</f>
        <v>39.051337231919391</v>
      </c>
      <c r="FJ20" s="7">
        <f>Deaths!FJ9/'By Population Size'!$B20*100000</f>
        <v>39.250911990120059</v>
      </c>
      <c r="FK20" s="7">
        <f>Deaths!FK9/'By Population Size'!$B20*100000</f>
        <v>39.331044279397595</v>
      </c>
      <c r="FL20" s="7">
        <f>Deaths!FL9/'By Population Size'!$B20*100000</f>
        <v>39.418131446612435</v>
      </c>
      <c r="FM20" s="7">
        <f>Deaths!FM9/'By Population Size'!$B20*100000</f>
        <v>39.525478475644611</v>
      </c>
      <c r="FN20" s="7">
        <f>Deaths!FN9/'By Population Size'!$B20*100000</f>
        <v>39.894994164313118</v>
      </c>
      <c r="FO20" s="7">
        <f>Deaths!FO9/'By Population Size'!$B20*100000</f>
        <v>40.15595327996035</v>
      </c>
      <c r="FP20" s="7">
        <f>Deaths!FP9/'By Population Size'!$B20*100000</f>
        <v>40.459246435225907</v>
      </c>
      <c r="FQ20" s="7">
        <f>Deaths!FQ9/'By Population Size'!$B20*100000</f>
        <v>40.708412496979463</v>
      </c>
      <c r="FR20" s="7">
        <f>Deaths!FR9/'By Population Size'!$B20*100000</f>
        <v>40.917058835098345</v>
      </c>
      <c r="FS20" s="7">
        <f>Deaths!FS9/'By Population Size'!$B20*100000</f>
        <v>41.055854007846989</v>
      </c>
      <c r="FT20" s="7">
        <f>Deaths!FT9/'By Population Size'!$B20*100000</f>
        <v>41.166829668846454</v>
      </c>
      <c r="FU20" s="7">
        <f>Deaths!FU9/'By Population Size'!$B20*100000</f>
        <v>41.446839102321931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42.568388766210219</v>
      </c>
      <c r="FZ20" s="7">
        <f>Deaths!FZ9/'By Population Size'!$B20*100000</f>
        <v>42.703555306991582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46.577724704062682</v>
      </c>
      <c r="GM20" s="7">
        <f>Deaths!GM9/'By Population Size'!$B20*100000</f>
        <v>46.914885091022903</v>
      </c>
      <c r="GN20" s="7">
        <f>Deaths!GN9/'By Population Size'!$B20*100000</f>
        <v>47.036746647924218</v>
      </c>
      <c r="GO20" s="7">
        <f>Deaths!GO9/'By Population Size'!$B20*100000</f>
        <v>47.197011226479297</v>
      </c>
      <c r="GP20" s="7">
        <f>Deaths!GP9/'By Population Size'!$B20*100000</f>
        <v>47.613699130722502</v>
      </c>
      <c r="GQ20" s="7">
        <f>Deaths!GQ9/'By Population Size'!$B20*100000</f>
        <v>48.029782262971167</v>
      </c>
      <c r="GR20" s="7">
        <f>Deaths!GR9/'By Population Size'!$B20*100000</f>
        <v>48.408671917555161</v>
      </c>
      <c r="GS20" s="7">
        <f>Deaths!GS9/'By Population Size'!$B20*100000</f>
        <v>48.784235326169139</v>
      </c>
      <c r="GT20" s="7">
        <f>Deaths!GT9/'By Population Size'!$B20*100000</f>
        <v>49.109905045232956</v>
      </c>
      <c r="GU20" s="7">
        <f>Deaths!GU9/'By Population Size'!$B20*100000</f>
        <v>49.26442428983983</v>
      </c>
      <c r="GV20" s="7">
        <f>Deaths!GV9/'By Population Size'!$B20*100000</f>
        <v>49.423781710403091</v>
      </c>
      <c r="GW20" s="7">
        <f>Deaths!GW9/'By Population Size'!$B20*100000</f>
        <v>49.745520411502341</v>
      </c>
      <c r="GX20" s="7">
        <f>Deaths!GX9/'By Population Size'!$B20*100000</f>
        <v>50.200611337399316</v>
      </c>
      <c r="GY20" s="7">
        <f>Deaths!GY9/'By Population Size'!$B20*100000</f>
        <v>50.524164354482217</v>
      </c>
      <c r="GZ20" s="7">
        <f>Deaths!GZ9/'By Population Size'!$B20*100000</f>
        <v>50.928756818834479</v>
      </c>
      <c r="HA20" s="7">
        <f>Deaths!HA9/'By Population Size'!$B20*100000</f>
        <v>51.241423940015515</v>
      </c>
      <c r="HB20" s="7">
        <f>Deaths!HB9/'By Population Size'!$B20*100000</f>
        <v>51.414086344458823</v>
      </c>
      <c r="HC20" s="7">
        <f>Deaths!HC9/'By Population Size'!$B20*100000</f>
        <v>51.548950499242913</v>
      </c>
      <c r="HD20" s="7">
        <f>Deaths!HD9/'By Population Size'!$B20*100000</f>
        <v>51.949611945630608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53.316094267310618</v>
      </c>
      <c r="HI20" s="7">
        <f>Deaths!HI9/'By Population Size'!$B20*100000</f>
        <v>53.452167966083806</v>
      </c>
      <c r="HJ20" s="7">
        <f>Deaths!HJ9/'By Population Size'!$B20*100000</f>
        <v>53.585822576878797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55.517161941466149</v>
      </c>
      <c r="HR20" s="7">
        <f>Deaths!HR9/'By Population Size'!$B20*100000</f>
        <v>55.839807800557224</v>
      </c>
      <c r="HS20" s="7">
        <f>Deaths!HS9/'By Population Size'!$B20*100000</f>
        <v>56.159127413678291</v>
      </c>
      <c r="HT20" s="7">
        <f>Deaths!HT9/'By Population Size'!$B20*100000</f>
        <v>56.482680430761185</v>
      </c>
      <c r="HU20" s="7">
        <f>Deaths!HU9/'By Population Size'!$B20*100000</f>
        <v>56.774482918130353</v>
      </c>
      <c r="HV20" s="7">
        <f>Deaths!HV9/'By Population Size'!$B20*100000</f>
        <v>57.01125115399568</v>
      </c>
      <c r="HW20" s="7">
        <f>Deaths!HW9/'By Population Size'!$B20*100000</f>
        <v>57.133112710896995</v>
      </c>
      <c r="HX20" s="7">
        <f>Deaths!HX9/'By Population Size'!$B20*100000</f>
        <v>57.213849772169084</v>
      </c>
      <c r="HY20" s="7">
        <f>Deaths!HY9/'By Population Size'!$B20*100000</f>
        <v>57.348411540955894</v>
      </c>
      <c r="HZ20" s="7">
        <f>Deaths!HZ9/'By Population Size'!$B20*100000</f>
        <v>57.713089053668021</v>
      </c>
      <c r="IA20" s="7">
        <f>Deaths!IA9/'By Population Size'!$B20*100000</f>
        <v>57.987353153195308</v>
      </c>
      <c r="IB20" s="7">
        <f>Deaths!IB9/'By Population Size'!$B20*100000</f>
        <v>58.354147367888345</v>
      </c>
      <c r="IC20" s="7">
        <f>Deaths!IC9/'By Population Size'!$B20*100000</f>
        <v>58.570050969941796</v>
      </c>
      <c r="ID20" s="7">
        <f>Deaths!ID9/'By Population Size'!$B20*100000</f>
        <v>58.684352876911269</v>
      </c>
      <c r="IE20" s="7">
        <f>Deaths!IE9/'By Population Size'!$B20*100000</f>
        <v>58.811959767760783</v>
      </c>
      <c r="IF20" s="7">
        <f>Deaths!IF9/'By Population Size'!$B20*100000</f>
        <v>59.191756580336595</v>
      </c>
      <c r="IG20" s="7">
        <f>Deaths!IG9/'By Population Size'!$B20*100000</f>
        <v>59.49837598157216</v>
      </c>
      <c r="IH20" s="7">
        <f>Deaths!IH9/'By Population Size'!$B20*100000</f>
        <v>59.761451799200316</v>
      </c>
    </row>
    <row r="21" spans="1:242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  <c r="HW21" s="7">
        <f>Deaths!HW10/'By Population Size'!$B21*100000</f>
        <v>5.1879246707689468</v>
      </c>
      <c r="HX21" s="7">
        <f>Deaths!HX10/'By Population Size'!$B21*100000</f>
        <v>5.2699703793195347</v>
      </c>
      <c r="HY21" s="7">
        <f>Deaths!HY10/'By Population Size'!$B21*100000</f>
        <v>5.3507126255983568</v>
      </c>
      <c r="HZ21" s="7">
        <f>Deaths!HZ10/'By Population Size'!$B21*100000</f>
        <v>5.4355825024044373</v>
      </c>
      <c r="IA21" s="7">
        <f>Deaths!IA10/'By Population Size'!$B21*100000</f>
        <v>5.5231317183247031</v>
      </c>
      <c r="IB21" s="7">
        <f>Deaths!IB10/'By Population Size'!$B21*100000</f>
        <v>5.6101016176797387</v>
      </c>
      <c r="IC21" s="7">
        <f>Deaths!IC10/'By Population Size'!$B21*100000</f>
        <v>5.690771449387908</v>
      </c>
      <c r="ID21" s="7">
        <f>Deaths!ID10/'By Population Size'!$B21*100000</f>
        <v>5.773034401650456</v>
      </c>
      <c r="IE21" s="7">
        <f>Deaths!IE10/'By Population Size'!$B21*100000</f>
        <v>5.773034401650456</v>
      </c>
      <c r="IF21" s="7">
        <f>Deaths!IF10/'By Population Size'!$B21*100000</f>
        <v>5.942774155262617</v>
      </c>
      <c r="IG21" s="7">
        <f>Deaths!IG10/'By Population Size'!$B21*100000</f>
        <v>5.942774155262617</v>
      </c>
      <c r="IH21" s="7">
        <f>Deaths!IH10/'By Population Size'!$B21*100000</f>
        <v>6.0247474492425512</v>
      </c>
    </row>
    <row r="22" spans="1:242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  <c r="HW22" s="7">
        <f>Deaths!HW11/'By Population Size'!$B22*100000</f>
        <v>11.130410582951855</v>
      </c>
      <c r="HX22" s="7">
        <f>Deaths!HX11/'By Population Size'!$B22*100000</f>
        <v>11.131603553003618</v>
      </c>
      <c r="HY22" s="7">
        <f>Deaths!HY11/'By Population Size'!$B22*100000</f>
        <v>11.137568403262435</v>
      </c>
      <c r="HZ22" s="7">
        <f>Deaths!HZ11/'By Population Size'!$B22*100000</f>
        <v>11.144726223573015</v>
      </c>
      <c r="IA22" s="7">
        <f>Deaths!IA11/'By Population Size'!$B22*100000</f>
        <v>11.148305133728305</v>
      </c>
      <c r="IB22" s="7">
        <f>Deaths!IB11/'By Population Size'!$B22*100000</f>
        <v>11.151884043883594</v>
      </c>
      <c r="IC22" s="7">
        <f>Deaths!IC11/'By Population Size'!$B22*100000</f>
        <v>11.156655924090648</v>
      </c>
      <c r="ID22" s="7">
        <f>Deaths!ID11/'By Population Size'!$B22*100000</f>
        <v>11.159041864194174</v>
      </c>
      <c r="IE22" s="7">
        <f>Deaths!IE11/'By Population Size'!$B22*100000</f>
        <v>11.1614278042977</v>
      </c>
      <c r="IF22" s="7">
        <f>Deaths!IF11/'By Population Size'!$B22*100000</f>
        <v>11.174550474867097</v>
      </c>
      <c r="IG22" s="7">
        <f>Deaths!IG11/'By Population Size'!$B22*100000</f>
        <v>11.181708295177677</v>
      </c>
      <c r="IH22" s="7">
        <f>Deaths!IH11/'By Population Size'!$B22*100000</f>
        <v>11.185287205332967</v>
      </c>
    </row>
    <row r="23" spans="1:242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  <c r="HW23" s="7">
        <f>Deaths!HW12/'By Population Size'!$B23*100000</f>
        <v>59.583339937369139</v>
      </c>
      <c r="HX23" s="7">
        <f>Deaths!HX12/'By Population Size'!$B23*100000</f>
        <v>59.72918151163352</v>
      </c>
      <c r="HY23" s="7">
        <f>Deaths!HY12/'By Population Size'!$B23*100000</f>
        <v>59.966291683985936</v>
      </c>
      <c r="HZ23" s="7">
        <f>Deaths!HZ12/'By Population Size'!$B23*100000</f>
        <v>60.472032626999543</v>
      </c>
      <c r="IA23" s="7">
        <f>Deaths!IA12/'By Population Size'!$B23*100000</f>
        <v>60.934491554424994</v>
      </c>
      <c r="IB23" s="7">
        <f>Deaths!IB12/'By Population Size'!$B23*100000</f>
        <v>61.345670702512322</v>
      </c>
      <c r="IC23" s="7">
        <f>Deaths!IC12/'By Population Size'!$B23*100000</f>
        <v>61.728622449129134</v>
      </c>
      <c r="ID23" s="7">
        <f>Deaths!ID12/'By Population Size'!$B23*100000</f>
        <v>61.923861975966943</v>
      </c>
      <c r="IE23" s="7">
        <f>Deaths!IE12/'By Population Size'!$B23*100000</f>
        <v>62.103105975304771</v>
      </c>
      <c r="IF23" s="7">
        <f>Deaths!IF12/'By Population Size'!$B23*100000</f>
        <v>62.626724272583047</v>
      </c>
      <c r="IG23" s="7">
        <f>Deaths!IG12/'By Population Size'!$B23*100000</f>
        <v>63.091065026773194</v>
      </c>
      <c r="IH23" s="7">
        <f>Deaths!IH12/'By Population Size'!$B23*100000</f>
        <v>63.481073623757631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2020-09-18T08:23:53Z</dcterms:modified>
</cp:coreProperties>
</file>