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B49AAA4-15CB-4C75-8157-3B286256672B}" xr6:coauthVersionLast="45" xr6:coauthVersionMax="45" xr10:uidLastSave="{00000000-0000-0000-0000-000000000000}"/>
  <bookViews>
    <workbookView xWindow="1290" yWindow="660" windowWidth="18950" windowHeight="1187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O19" i="12" l="1"/>
  <c r="MO18" i="12"/>
  <c r="MO17" i="12"/>
  <c r="MO16" i="12"/>
  <c r="MO15" i="12"/>
  <c r="MO14" i="12"/>
  <c r="MO13" i="12"/>
  <c r="MO12" i="12"/>
  <c r="MO9" i="12"/>
  <c r="MO8" i="12"/>
  <c r="MO7" i="12"/>
  <c r="MO6" i="12"/>
  <c r="MO5" i="12"/>
  <c r="MO4" i="12"/>
  <c r="MO3" i="12"/>
  <c r="MO2" i="12"/>
  <c r="MO1" i="12"/>
  <c r="MO11" i="12" s="1"/>
  <c r="MN9" i="9"/>
  <c r="MN8" i="9"/>
  <c r="MN7" i="9"/>
  <c r="MN6" i="9"/>
  <c r="MN5" i="9"/>
  <c r="MN4" i="9"/>
  <c r="MN3" i="9"/>
  <c r="MN2" i="9"/>
  <c r="MN1" i="9"/>
  <c r="MO60" i="7"/>
  <c r="MO59" i="7"/>
  <c r="MO58" i="7"/>
  <c r="MO57" i="7"/>
  <c r="MO56" i="7"/>
  <c r="MO55" i="7"/>
  <c r="MO10" i="7"/>
  <c r="MO9" i="7"/>
  <c r="MO8" i="7"/>
  <c r="MO7" i="7"/>
  <c r="MO6" i="7"/>
  <c r="MO5" i="7"/>
  <c r="MO4" i="7"/>
  <c r="MO54" i="7" s="1"/>
  <c r="MO3" i="7"/>
  <c r="MO53" i="7" s="1"/>
  <c r="MO2" i="7"/>
  <c r="MO52" i="7" s="1"/>
  <c r="MO58" i="4"/>
  <c r="MO57" i="4"/>
  <c r="MO56" i="4"/>
  <c r="MO55" i="4"/>
  <c r="MO9" i="4"/>
  <c r="MO8" i="4"/>
  <c r="MO7" i="4"/>
  <c r="MO6" i="4"/>
  <c r="MO5" i="4"/>
  <c r="MO54" i="4" s="1"/>
  <c r="MO4" i="4"/>
  <c r="MO53" i="4" s="1"/>
  <c r="MO3" i="4"/>
  <c r="MO52" i="4" s="1"/>
  <c r="MO2" i="4"/>
  <c r="MO51" i="4" s="1"/>
  <c r="MO1" i="4"/>
  <c r="MO50" i="4" s="1"/>
  <c r="MQ1" i="3"/>
  <c r="MQ1" i="6"/>
  <c r="MN9" i="12" l="1"/>
  <c r="MN5" i="12"/>
  <c r="MN2" i="12"/>
  <c r="MN1" i="12"/>
  <c r="MN11" i="12" s="1"/>
  <c r="MM1" i="9"/>
  <c r="MN57" i="7"/>
  <c r="MN10" i="7"/>
  <c r="MN19" i="12" s="1"/>
  <c r="MN9" i="7"/>
  <c r="MN8" i="7"/>
  <c r="MN17" i="12" s="1"/>
  <c r="MN7" i="7"/>
  <c r="MN16" i="12" s="1"/>
  <c r="MN6" i="7"/>
  <c r="MN5" i="7"/>
  <c r="MN4" i="7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N58" i="7" s="1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M6" i="9" s="1"/>
  <c r="MN5" i="4"/>
  <c r="MM5" i="9" s="1"/>
  <c r="MN4" i="4"/>
  <c r="MM4" i="9" s="1"/>
  <c r="MN3" i="4"/>
  <c r="MN3" i="12" s="1"/>
  <c r="MN2" i="4"/>
  <c r="MN1" i="4"/>
  <c r="MN50" i="4" s="1"/>
  <c r="E1" i="3"/>
  <c r="C3" i="7" s="1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60" i="7" l="1"/>
  <c r="MN54" i="7"/>
  <c r="MN13" i="12"/>
  <c r="MN55" i="7"/>
  <c r="MN14" i="12"/>
  <c r="MN56" i="7"/>
  <c r="MN15" i="12"/>
  <c r="MN59" i="7"/>
  <c r="MN18" i="12"/>
  <c r="MN55" i="4"/>
  <c r="MN56" i="4"/>
  <c r="MN4" i="12"/>
  <c r="MN57" i="4"/>
  <c r="MN6" i="12"/>
  <c r="MN7" i="12"/>
  <c r="MN8" i="12"/>
  <c r="MN52" i="4"/>
  <c r="MM3" i="9"/>
  <c r="MM1" i="12"/>
  <c r="MM11" i="12" s="1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1" i="3"/>
  <c r="MM3" i="7" s="1"/>
  <c r="MM2" i="4"/>
  <c r="MN51" i="4" s="1"/>
  <c r="MN53" i="7" l="1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5" i="12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7" i="12" l="1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<sst xmlns="http://schemas.openxmlformats.org/spreadsheetml/2006/main" count="1204" uniqueCount="496">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</sst>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82708280</c:v>
                </c:pt>
                <c:pt idx="344">
                  <c:v>83424446</c:v>
                </c:pt>
                <c:pt idx="345">
                  <c:v>83963772</c:v>
                </c:pt>
                <c:pt idx="346">
                  <c:v>84586904</c:v>
                </c:pt>
                <c:pt idx="347">
                  <c:v>85122080</c:v>
                </c:pt>
                <c:pt idx="348">
                  <c:v>85672034</c:v>
                </c:pt>
                <c:pt idx="349">
                  <c:v>86405927</c:v>
                </c:pt>
                <c:pt idx="350">
                  <c:v>87186540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756739</c:v>
                </c:pt>
                <c:pt idx="343">
                  <c:v>716166</c:v>
                </c:pt>
                <c:pt idx="344">
                  <c:v>539326</c:v>
                </c:pt>
                <c:pt idx="345">
                  <c:v>623132</c:v>
                </c:pt>
                <c:pt idx="346">
                  <c:v>535176</c:v>
                </c:pt>
                <c:pt idx="347">
                  <c:v>549954</c:v>
                </c:pt>
                <c:pt idx="348">
                  <c:v>733893</c:v>
                </c:pt>
                <c:pt idx="349">
                  <c:v>780613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  <c:pt idx="345">
                  <c:v>297491</c:v>
                </c:pt>
                <c:pt idx="346">
                  <c:v>210479</c:v>
                </c:pt>
                <c:pt idx="347">
                  <c:v>180477</c:v>
                </c:pt>
                <c:pt idx="348">
                  <c:v>229055</c:v>
                </c:pt>
                <c:pt idx="349">
                  <c:v>253145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  <c:pt idx="346">
                  <c:v>20426184</c:v>
                </c:pt>
                <c:pt idx="347">
                  <c:v>20636663</c:v>
                </c:pt>
                <c:pt idx="348">
                  <c:v>20817140</c:v>
                </c:pt>
                <c:pt idx="349">
                  <c:v>21046195</c:v>
                </c:pt>
                <c:pt idx="350">
                  <c:v>21299340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  <c:pt idx="346">
                  <c:v>1835788</c:v>
                </c:pt>
                <c:pt idx="347">
                  <c:v>1843135</c:v>
                </c:pt>
                <c:pt idx="348">
                  <c:v>1853334</c:v>
                </c:pt>
                <c:pt idx="349">
                  <c:v>1868768</c:v>
                </c:pt>
                <c:pt idx="350">
                  <c:v>1883761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  <c:pt idx="345">
                  <c:v>8248</c:v>
                </c:pt>
                <c:pt idx="346">
                  <c:v>7347</c:v>
                </c:pt>
                <c:pt idx="347">
                  <c:v>10199</c:v>
                </c:pt>
                <c:pt idx="348">
                  <c:v>15434</c:v>
                </c:pt>
                <c:pt idx="349">
                  <c:v>14993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  <c:pt idx="345">
                  <c:v>2398</c:v>
                </c:pt>
                <c:pt idx="346">
                  <c:v>1394</c:v>
                </c:pt>
                <c:pt idx="347">
                  <c:v>1903</c:v>
                </c:pt>
                <c:pt idx="348">
                  <c:v>3775</c:v>
                </c:pt>
                <c:pt idx="349">
                  <c:v>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  <c:pt idx="346">
                  <c:v>350186</c:v>
                </c:pt>
                <c:pt idx="347">
                  <c:v>351580</c:v>
                </c:pt>
                <c:pt idx="348">
                  <c:v>353483</c:v>
                </c:pt>
                <c:pt idx="349">
                  <c:v>357258</c:v>
                </c:pt>
                <c:pt idx="350">
                  <c:v>361123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  <c:pt idx="346">
                  <c:v>1.7143975595245789E-2</c:v>
                </c:pt>
                <c:pt idx="347">
                  <c:v>1.7036669155279609E-2</c:v>
                </c:pt>
                <c:pt idx="348">
                  <c:v>1.6980382511718708E-2</c:v>
                </c:pt>
                <c:pt idx="349">
                  <c:v>1.6974944877209394E-2</c:v>
                </c:pt>
                <c:pt idx="350">
                  <c:v>1.6954656810962216E-2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2.1823788380075128E-2</c:v>
                </c:pt>
                <c:pt idx="344">
                  <c:v>2.1793563963253649E-2</c:v>
                </c:pt>
                <c:pt idx="345">
                  <c:v>2.1765815856867411E-2</c:v>
                </c:pt>
                <c:pt idx="346">
                  <c:v>2.1702981350399112E-2</c:v>
                </c:pt>
                <c:pt idx="347">
                  <c:v>2.1652842599710908E-2</c:v>
                </c:pt>
                <c:pt idx="348">
                  <c:v>2.1632893646484453E-2</c:v>
                </c:pt>
                <c:pt idx="349">
                  <c:v>2.1627775603865692E-2</c:v>
                </c:pt>
                <c:pt idx="350">
                  <c:v>2.1606098831310431E-2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  <c:pt idx="346">
                  <c:v>6176.5920193368347</c:v>
                </c:pt>
                <c:pt idx="347">
                  <c:v>6240.2379216570134</c:v>
                </c:pt>
                <c:pt idx="348">
                  <c:v>6294.8116392869861</c:v>
                </c:pt>
                <c:pt idx="349">
                  <c:v>6364.074663892522</c:v>
                </c:pt>
                <c:pt idx="350">
                  <c:v>6440.6221671723815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1061.0701157193791</c:v>
                </c:pt>
                <c:pt idx="344">
                  <c:v>1070.2578577507004</c:v>
                </c:pt>
                <c:pt idx="345">
                  <c:v>1077.1769074665265</c:v>
                </c:pt>
                <c:pt idx="346">
                  <c:v>1085.1711100221646</c:v>
                </c:pt>
                <c:pt idx="347">
                  <c:v>1092.0369191074249</c:v>
                </c:pt>
                <c:pt idx="348">
                  <c:v>1099.0923161537705</c:v>
                </c:pt>
                <c:pt idx="349">
                  <c:v>1108.5074790665483</c:v>
                </c:pt>
                <c:pt idx="350">
                  <c:v>1118.5220160178917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  <c:pt idx="346">
                  <c:v>105.89134284130058</c:v>
                </c:pt>
                <c:pt idx="347">
                  <c:v>106.3128689215002</c:v>
                </c:pt>
                <c:pt idx="348">
                  <c:v>106.88830947431209</c:v>
                </c:pt>
                <c:pt idx="349">
                  <c:v>108.02981661402046</c:v>
                </c:pt>
                <c:pt idx="350">
                  <c:v>109.19853849348344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5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00/01/1900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  <c:pt idx="346">
                  <c:v>23.551448362802944</c:v>
                </c:pt>
                <c:pt idx="347">
                  <c:v>23.645703522506306</c:v>
                </c:pt>
                <c:pt idx="348">
                  <c:v>23.776547183022785</c:v>
                </c:pt>
                <c:pt idx="349">
                  <c:v>23.974551012458154</c:v>
                </c:pt>
                <c:pt idx="350">
                  <c:v>24.166897223079154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Q274"/>
  <sheetViews>
    <sheetView topLeftCell="LX1" workbookViewId="0">
      <selection activeCell="MQ1" sqref="M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5" width="10.453125" bestFit="1" customWidth="1"/>
  </cols>
  <sheetData>
    <row r="1" spans="1:355" x14ac:dyDescent="0.35">
      <c r="E1">
        <f>SUM(E3:E274)</f>
        <v>555</v>
      </c>
      <c r="F1">
        <f t="shared" ref="F1:BQ1" si="0">SUM(F3:F274)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si="1"/>
        <v>5944039</v>
      </c>
      <c r="ED1">
        <f t="shared" ref="ED1:GO1" si="2">SUM(ED3:ED274)</f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si="2"/>
        <v>17842857</v>
      </c>
      <c r="GP1">
        <f t="shared" ref="GP1:JA1" si="3">SUM(GP3:GP274)</f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si="3"/>
        <v>35208617</v>
      </c>
      <c r="JB1">
        <f t="shared" ref="JB1:LM1" si="4">SUM(JB3:JB274)</f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si="4"/>
        <v>67673996</v>
      </c>
      <c r="LN1">
        <f t="shared" ref="LN1:MQ1" si="5">SUM(LN3:LN274)</f>
        <v>68311479</v>
      </c>
      <c r="LO1">
        <f t="shared" si="5"/>
        <v>68980972</v>
      </c>
      <c r="LP1">
        <f t="shared" si="5"/>
        <v>70475025</v>
      </c>
      <c r="LQ1">
        <f t="shared" si="5"/>
        <v>71174074</v>
      </c>
      <c r="LR1">
        <f t="shared" si="5"/>
        <v>71797078</v>
      </c>
      <c r="LS1">
        <f t="shared" si="5"/>
        <v>72345678</v>
      </c>
      <c r="LT1">
        <f t="shared" si="5"/>
        <v>72870103</v>
      </c>
      <c r="LU1">
        <f t="shared" si="5"/>
        <v>73494536</v>
      </c>
      <c r="LV1">
        <f t="shared" si="5"/>
        <v>74228327</v>
      </c>
      <c r="LW1">
        <f t="shared" si="5"/>
        <v>74964751</v>
      </c>
      <c r="LX1">
        <f t="shared" si="5"/>
        <v>75682359</v>
      </c>
      <c r="LY1">
        <f t="shared" si="5"/>
        <v>76298735</v>
      </c>
      <c r="LZ1">
        <f t="shared" si="5"/>
        <v>76832527</v>
      </c>
      <c r="MA1">
        <f t="shared" si="5"/>
        <v>77374480</v>
      </c>
      <c r="MB1">
        <f t="shared" si="5"/>
        <v>78020948</v>
      </c>
      <c r="MC1">
        <f t="shared" si="5"/>
        <v>78712545</v>
      </c>
      <c r="MD1">
        <f t="shared" si="5"/>
        <v>79384038</v>
      </c>
      <c r="ME1">
        <f t="shared" si="5"/>
        <v>79851573</v>
      </c>
      <c r="MF1">
        <f t="shared" si="5"/>
        <v>80364202</v>
      </c>
      <c r="MG1">
        <f t="shared" si="5"/>
        <v>80797122</v>
      </c>
      <c r="MH1">
        <f t="shared" si="5"/>
        <v>81285853</v>
      </c>
      <c r="MI1">
        <f t="shared" si="5"/>
        <v>81951541</v>
      </c>
      <c r="MJ1">
        <f t="shared" si="5"/>
        <v>82708280</v>
      </c>
      <c r="MK1">
        <f t="shared" si="5"/>
        <v>83424446</v>
      </c>
      <c r="ML1">
        <f t="shared" si="5"/>
        <v>83963772</v>
      </c>
      <c r="MM1">
        <f t="shared" si="5"/>
        <v>84586904</v>
      </c>
      <c r="MN1">
        <f t="shared" si="5"/>
        <v>85122080</v>
      </c>
      <c r="MO1">
        <f t="shared" si="5"/>
        <v>85672034</v>
      </c>
      <c r="MP1">
        <f t="shared" si="5"/>
        <v>86405927</v>
      </c>
      <c r="MQ1">
        <f t="shared" si="5"/>
        <v>87186540</v>
      </c>
    </row>
    <row r="2" spans="1:3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</row>
    <row r="3" spans="1:3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</row>
    <row r="4" spans="1:3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</row>
    <row r="5" spans="1:3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</row>
    <row r="6" spans="1:3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</row>
    <row r="7" spans="1:3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</row>
    <row r="8" spans="1:3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</row>
    <row r="9" spans="1:3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</row>
    <row r="10" spans="1:3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</row>
    <row r="11" spans="1:3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</row>
    <row r="12" spans="1:3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</row>
    <row r="13" spans="1:3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</row>
    <row r="14" spans="1:3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</row>
    <row r="15" spans="1:3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</row>
    <row r="16" spans="1:3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</row>
    <row r="17" spans="1:3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</row>
    <row r="18" spans="1:3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</row>
    <row r="19" spans="1:3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</row>
    <row r="20" spans="1:3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</row>
    <row r="21" spans="1:3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</row>
    <row r="22" spans="1:3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</row>
    <row r="23" spans="1:3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</row>
    <row r="24" spans="1:3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</row>
    <row r="25" spans="1:3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</row>
    <row r="26" spans="1:3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</row>
    <row r="27" spans="1:3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</row>
    <row r="28" spans="1:3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</row>
    <row r="29" spans="1:3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</row>
    <row r="30" spans="1:3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</row>
    <row r="31" spans="1:3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</row>
    <row r="32" spans="1:3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</row>
    <row r="33" spans="1:3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</row>
    <row r="34" spans="1:3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</row>
    <row r="35" spans="1:3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</row>
    <row r="36" spans="1:3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</row>
    <row r="37" spans="1:3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</row>
    <row r="38" spans="1:3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</row>
    <row r="39" spans="1:3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</row>
    <row r="40" spans="1:3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</row>
    <row r="41" spans="1:3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</row>
    <row r="42" spans="1:3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</row>
    <row r="43" spans="1:3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</row>
    <row r="44" spans="1:3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</row>
    <row r="45" spans="1:3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</row>
    <row r="46" spans="1:3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</row>
    <row r="47" spans="1:3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</row>
    <row r="48" spans="1:3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</row>
    <row r="49" spans="1:3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</row>
    <row r="50" spans="1:3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</row>
    <row r="51" spans="1:3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</row>
    <row r="52" spans="1:3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</row>
    <row r="53" spans="1:3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</row>
    <row r="54" spans="1:3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</row>
    <row r="55" spans="1:3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</row>
    <row r="56" spans="1:3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</row>
    <row r="57" spans="1:3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</row>
    <row r="58" spans="1:3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</row>
    <row r="59" spans="1:3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</row>
    <row r="60" spans="1:3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</row>
    <row r="61" spans="1:3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</row>
    <row r="62" spans="1:3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</row>
    <row r="63" spans="1:3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</row>
    <row r="64" spans="1:3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</row>
    <row r="65" spans="1:3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</row>
    <row r="66" spans="1:3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</row>
    <row r="67" spans="1:3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</row>
    <row r="68" spans="1:3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</row>
    <row r="69" spans="1:3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</row>
    <row r="70" spans="1:3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</row>
    <row r="71" spans="1:3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</row>
    <row r="72" spans="1:3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</row>
    <row r="73" spans="1:3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</row>
    <row r="74" spans="1:3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</row>
    <row r="75" spans="1:3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</row>
    <row r="76" spans="1:3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</row>
    <row r="77" spans="1:35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</row>
    <row r="78" spans="1:3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</row>
    <row r="79" spans="1:3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</row>
    <row r="80" spans="1:3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</row>
    <row r="81" spans="1:35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</row>
    <row r="82" spans="1:3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</row>
    <row r="83" spans="1:3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</row>
    <row r="84" spans="1:3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</row>
    <row r="85" spans="1:3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</row>
    <row r="86" spans="1:3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</row>
    <row r="87" spans="1:3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</row>
    <row r="88" spans="1:3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</row>
    <row r="89" spans="1:3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</row>
    <row r="90" spans="1:3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</row>
    <row r="91" spans="1:3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</row>
    <row r="92" spans="1:35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</row>
    <row r="93" spans="1:3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</row>
    <row r="94" spans="1:3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</row>
    <row r="95" spans="1:3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</row>
    <row r="96" spans="1:3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</row>
    <row r="97" spans="1:3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</row>
    <row r="98" spans="1:3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</row>
    <row r="99" spans="1:3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</row>
    <row r="100" spans="1:3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</row>
    <row r="101" spans="1:3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</row>
    <row r="102" spans="1:3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</row>
    <row r="103" spans="1:3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</row>
    <row r="104" spans="1:3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</row>
    <row r="105" spans="1:3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</row>
    <row r="106" spans="1:3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</row>
    <row r="107" spans="1:3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</row>
    <row r="108" spans="1:3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</row>
    <row r="109" spans="1:3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</row>
    <row r="110" spans="1:3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</row>
    <row r="111" spans="1:3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</row>
    <row r="112" spans="1:3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</row>
    <row r="113" spans="1:3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</row>
    <row r="114" spans="1:3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</row>
    <row r="115" spans="1:3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  <c r="MN115">
        <v>1252</v>
      </c>
      <c r="MO115">
        <v>1252</v>
      </c>
      <c r="MP115">
        <v>1252</v>
      </c>
      <c r="MQ115">
        <v>1252</v>
      </c>
    </row>
    <row r="116" spans="1:3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</row>
    <row r="117" spans="1:3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</row>
    <row r="118" spans="1:3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</row>
    <row r="119" spans="1:3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</row>
    <row r="120" spans="1:3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</row>
    <row r="121" spans="1:3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</row>
    <row r="122" spans="1:3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</row>
    <row r="123" spans="1:3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</row>
    <row r="124" spans="1:3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</row>
    <row r="125" spans="1:3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</row>
    <row r="126" spans="1:3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</row>
    <row r="127" spans="1:3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</row>
    <row r="128" spans="1:3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</row>
    <row r="129" spans="1:3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</row>
    <row r="130" spans="1:3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</row>
    <row r="131" spans="1:3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</row>
    <row r="132" spans="1:3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</row>
    <row r="133" spans="1:3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</row>
    <row r="134" spans="1:3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</row>
    <row r="135" spans="1:3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</row>
    <row r="136" spans="1:3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</row>
    <row r="137" spans="1:3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</row>
    <row r="138" spans="1:3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</row>
    <row r="139" spans="1:3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</row>
    <row r="140" spans="1:3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</row>
    <row r="141" spans="1:3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</row>
    <row r="142" spans="1:3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</row>
    <row r="143" spans="1:3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</row>
    <row r="144" spans="1:3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</row>
    <row r="145" spans="2:3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</row>
    <row r="146" spans="2:3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</row>
    <row r="147" spans="2:3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</row>
    <row r="148" spans="2:3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</row>
    <row r="149" spans="2:3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</row>
    <row r="150" spans="2:3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</row>
    <row r="151" spans="2:3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</row>
    <row r="152" spans="2:3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</row>
    <row r="153" spans="2:3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</row>
    <row r="154" spans="2:3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</row>
    <row r="155" spans="2:3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</row>
    <row r="156" spans="2:3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</row>
    <row r="157" spans="2:35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</row>
    <row r="158" spans="2:3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</row>
    <row r="159" spans="2:3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</row>
    <row r="160" spans="2:3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</row>
    <row r="161" spans="2:35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</row>
    <row r="162" spans="2:3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</row>
    <row r="163" spans="2:3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</row>
    <row r="164" spans="2:3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</row>
    <row r="165" spans="2:3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</row>
    <row r="166" spans="2:3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</row>
    <row r="167" spans="2:3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</row>
    <row r="168" spans="2:3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</row>
    <row r="169" spans="2:3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</row>
    <row r="170" spans="2:3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</row>
    <row r="171" spans="2:3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</row>
    <row r="172" spans="2:3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</row>
    <row r="173" spans="2:3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</row>
    <row r="174" spans="2:3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</row>
    <row r="175" spans="2:3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</row>
    <row r="176" spans="2:3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</row>
    <row r="177" spans="2:3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</row>
    <row r="178" spans="2:3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</row>
    <row r="179" spans="2:3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</row>
    <row r="180" spans="2:3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</row>
    <row r="181" spans="2:3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</row>
    <row r="182" spans="2:3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</row>
    <row r="183" spans="2:3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</row>
    <row r="184" spans="2:3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1078594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</row>
    <row r="185" spans="2:355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</row>
    <row r="186" spans="2:355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</row>
    <row r="187" spans="2:355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</row>
    <row r="188" spans="2:355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</row>
    <row r="189" spans="2:355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</row>
    <row r="190" spans="2:355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</row>
    <row r="191" spans="2:355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</row>
    <row r="192" spans="2:355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</row>
    <row r="193" spans="1:355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</row>
    <row r="194" spans="1:355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</row>
    <row r="195" spans="1:355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</row>
    <row r="196" spans="1:355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</row>
    <row r="197" spans="1:355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</row>
    <row r="198" spans="1:355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</row>
    <row r="199" spans="1:355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</row>
    <row r="200" spans="1:355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</row>
    <row r="201" spans="1:355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</row>
    <row r="202" spans="1:355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</row>
    <row r="203" spans="1:355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</row>
    <row r="204" spans="1:355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</row>
    <row r="205" spans="1:355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</row>
    <row r="206" spans="1:355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</row>
    <row r="207" spans="1:355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</row>
    <row r="208" spans="1:355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</row>
    <row r="209" spans="2:355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</row>
    <row r="210" spans="2:355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</row>
    <row r="211" spans="2:355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</row>
    <row r="212" spans="2:355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</row>
    <row r="213" spans="2:355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</row>
    <row r="214" spans="2:355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</row>
    <row r="215" spans="2:355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</row>
    <row r="216" spans="2:355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</row>
    <row r="217" spans="2:355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</row>
    <row r="218" spans="2:355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</row>
    <row r="219" spans="2:355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</row>
    <row r="220" spans="2:355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</row>
    <row r="221" spans="2:355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</row>
    <row r="222" spans="2:355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</row>
    <row r="223" spans="2:355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</row>
    <row r="224" spans="2:355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</row>
    <row r="225" spans="2:355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</row>
    <row r="226" spans="2:355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275</v>
      </c>
      <c r="ML226">
        <v>275</v>
      </c>
      <c r="MM226">
        <v>285</v>
      </c>
      <c r="MN226">
        <v>297</v>
      </c>
      <c r="MO226">
        <v>313</v>
      </c>
      <c r="MP226">
        <v>313</v>
      </c>
      <c r="MQ226">
        <v>313</v>
      </c>
    </row>
    <row r="227" spans="2:355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</row>
    <row r="228" spans="2:355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</row>
    <row r="229" spans="2:355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</row>
    <row r="230" spans="2:355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</row>
    <row r="231" spans="2:355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</row>
    <row r="232" spans="2:355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</row>
    <row r="233" spans="2:355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</row>
    <row r="234" spans="2:355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</row>
    <row r="235" spans="2:355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</row>
    <row r="236" spans="2:355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</row>
    <row r="237" spans="2:355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</row>
    <row r="238" spans="2:355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</row>
    <row r="239" spans="2:355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</row>
    <row r="240" spans="2:355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</row>
    <row r="241" spans="1:355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</row>
    <row r="242" spans="1:355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</row>
    <row r="243" spans="1:355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</row>
    <row r="244" spans="1:355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</row>
    <row r="245" spans="1:355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</row>
    <row r="246" spans="1:355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</row>
    <row r="247" spans="1:355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</row>
    <row r="248" spans="1:355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</row>
    <row r="249" spans="1:355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</row>
    <row r="250" spans="1:355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</row>
    <row r="251" spans="1:355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224489</v>
      </c>
      <c r="BX251">
        <v>256721</v>
      </c>
      <c r="BY251">
        <v>288885</v>
      </c>
      <c r="BZ251">
        <v>321304</v>
      </c>
      <c r="CA251">
        <v>351169</v>
      </c>
      <c r="CB251">
        <v>382548</v>
      </c>
      <c r="CC251">
        <v>413311</v>
      </c>
      <c r="CD251">
        <v>444531</v>
      </c>
      <c r="CE251">
        <v>480466</v>
      </c>
      <c r="CF251">
        <v>514855</v>
      </c>
      <c r="CG251">
        <v>544018</v>
      </c>
      <c r="CH251">
        <v>571311</v>
      </c>
      <c r="CI251">
        <v>598257</v>
      </c>
      <c r="CJ251">
        <v>627021</v>
      </c>
      <c r="CK251">
        <v>652410</v>
      </c>
      <c r="CL251">
        <v>682463</v>
      </c>
      <c r="CM251">
        <v>715212</v>
      </c>
      <c r="CN251">
        <v>743210</v>
      </c>
      <c r="CO251">
        <v>769395</v>
      </c>
      <c r="CP251">
        <v>799121</v>
      </c>
      <c r="CQ251">
        <v>824949</v>
      </c>
      <c r="CR251">
        <v>853591</v>
      </c>
      <c r="CS251">
        <v>887239</v>
      </c>
      <c r="CT251">
        <v>919528</v>
      </c>
      <c r="CU251">
        <v>949989</v>
      </c>
      <c r="CV251">
        <v>976608</v>
      </c>
      <c r="CW251">
        <v>1000157</v>
      </c>
      <c r="CX251">
        <v>1024616</v>
      </c>
      <c r="CY251">
        <v>1050978</v>
      </c>
      <c r="CZ251">
        <v>1080161</v>
      </c>
      <c r="DA251">
        <v>1114949</v>
      </c>
      <c r="DB251">
        <v>1142425</v>
      </c>
      <c r="DC251">
        <v>1166955</v>
      </c>
      <c r="DD251">
        <v>1190942</v>
      </c>
      <c r="DE251">
        <v>1215319</v>
      </c>
      <c r="DF251">
        <v>1239745</v>
      </c>
      <c r="DG251">
        <v>1267201</v>
      </c>
      <c r="DH251">
        <v>1293911</v>
      </c>
      <c r="DI251">
        <v>1318779</v>
      </c>
      <c r="DJ251">
        <v>1337777</v>
      </c>
      <c r="DK251">
        <v>1357368</v>
      </c>
      <c r="DL251">
        <v>1379993</v>
      </c>
      <c r="DM251">
        <v>1400298</v>
      </c>
      <c r="DN251">
        <v>1427405</v>
      </c>
      <c r="DO251">
        <v>1452146</v>
      </c>
      <c r="DP251">
        <v>1476261</v>
      </c>
      <c r="DQ251">
        <v>1494710</v>
      </c>
      <c r="DR251">
        <v>1516945</v>
      </c>
      <c r="DS251">
        <v>1537912</v>
      </c>
      <c r="DT251">
        <v>1560615</v>
      </c>
      <c r="DU251">
        <v>1586258</v>
      </c>
      <c r="DV251">
        <v>1609773</v>
      </c>
      <c r="DW251">
        <v>1631175</v>
      </c>
      <c r="DX251">
        <v>1651340</v>
      </c>
      <c r="DY251">
        <v>1670129</v>
      </c>
      <c r="DZ251">
        <v>1689469</v>
      </c>
      <c r="EA251">
        <v>1707806</v>
      </c>
      <c r="EB251">
        <v>1730062</v>
      </c>
      <c r="EC251">
        <v>1754429</v>
      </c>
      <c r="ED251">
        <v>1778241</v>
      </c>
      <c r="EE251">
        <v>1797377</v>
      </c>
      <c r="EF251">
        <v>1814762</v>
      </c>
      <c r="EG251">
        <v>1835988</v>
      </c>
      <c r="EH251">
        <v>1855659</v>
      </c>
      <c r="EI251">
        <v>1877206</v>
      </c>
      <c r="EJ251">
        <v>1902798</v>
      </c>
      <c r="EK251">
        <v>1923985</v>
      </c>
      <c r="EL251">
        <v>1941747</v>
      </c>
      <c r="EM251">
        <v>1959261</v>
      </c>
      <c r="EN251">
        <v>1977476</v>
      </c>
      <c r="EO251">
        <v>1998476</v>
      </c>
      <c r="EP251">
        <v>2021451</v>
      </c>
      <c r="EQ251">
        <v>2046333</v>
      </c>
      <c r="ER251">
        <v>2071361</v>
      </c>
      <c r="ES251">
        <v>2090416</v>
      </c>
      <c r="ET251">
        <v>2109967</v>
      </c>
      <c r="EU251">
        <v>2133422</v>
      </c>
      <c r="EV251">
        <v>2159918</v>
      </c>
      <c r="EW251">
        <v>2187873</v>
      </c>
      <c r="EX251">
        <v>2219090</v>
      </c>
      <c r="EY251">
        <v>2250813</v>
      </c>
      <c r="EZ251">
        <v>2276526</v>
      </c>
      <c r="FA251">
        <v>2307622</v>
      </c>
      <c r="FB251">
        <v>2343698</v>
      </c>
      <c r="FC251">
        <v>2378031</v>
      </c>
      <c r="FD251">
        <v>2418448</v>
      </c>
      <c r="FE251">
        <v>2463893</v>
      </c>
      <c r="FF251">
        <v>2505078</v>
      </c>
      <c r="FG251">
        <v>2545635</v>
      </c>
      <c r="FH251">
        <v>2585898</v>
      </c>
      <c r="FI251">
        <v>2631894</v>
      </c>
      <c r="FJ251">
        <v>2683406</v>
      </c>
      <c r="FK251">
        <v>2739067</v>
      </c>
      <c r="FL251">
        <v>2790628</v>
      </c>
      <c r="FM251">
        <v>2836401</v>
      </c>
      <c r="FN251">
        <v>2886576</v>
      </c>
      <c r="FO251">
        <v>2930089</v>
      </c>
      <c r="FP251">
        <v>2990792</v>
      </c>
      <c r="FQ251">
        <v>3050534</v>
      </c>
      <c r="FR251">
        <v>3113281</v>
      </c>
      <c r="FS251">
        <v>3181241</v>
      </c>
      <c r="FT251">
        <v>3242293</v>
      </c>
      <c r="FU251">
        <v>3301087</v>
      </c>
      <c r="FV251">
        <v>3359403</v>
      </c>
      <c r="FW251">
        <v>3426986</v>
      </c>
      <c r="FX251">
        <v>3495012</v>
      </c>
      <c r="FY251">
        <v>3571721</v>
      </c>
      <c r="FZ251">
        <v>3643660</v>
      </c>
      <c r="GA251">
        <v>3706180</v>
      </c>
      <c r="GB251">
        <v>3766913</v>
      </c>
      <c r="GC251">
        <v>3828587</v>
      </c>
      <c r="GD251">
        <v>3892499</v>
      </c>
      <c r="GE251">
        <v>3964325</v>
      </c>
      <c r="GF251">
        <v>4032966</v>
      </c>
      <c r="GG251">
        <v>4106394</v>
      </c>
      <c r="GH251">
        <v>4171553</v>
      </c>
      <c r="GI251">
        <v>4226393</v>
      </c>
      <c r="GJ251">
        <v>4282543</v>
      </c>
      <c r="GK251">
        <v>4348193</v>
      </c>
      <c r="GL251">
        <v>4419874</v>
      </c>
      <c r="GM251">
        <v>4487660</v>
      </c>
      <c r="GN251">
        <v>4556467</v>
      </c>
      <c r="GO251">
        <v>4613200</v>
      </c>
      <c r="GP251">
        <v>4659410</v>
      </c>
      <c r="GQ251">
        <v>4704160</v>
      </c>
      <c r="GR251">
        <v>4761351</v>
      </c>
      <c r="GS251">
        <v>4815758</v>
      </c>
      <c r="GT251">
        <v>4875168</v>
      </c>
      <c r="GU251">
        <v>4933581</v>
      </c>
      <c r="GV251">
        <v>4987695</v>
      </c>
      <c r="GW251">
        <v>5034154</v>
      </c>
      <c r="GX251">
        <v>5082848</v>
      </c>
      <c r="GY251">
        <v>5129709</v>
      </c>
      <c r="GZ251">
        <v>5186372</v>
      </c>
      <c r="HA251">
        <v>5238197</v>
      </c>
      <c r="HB251">
        <v>5302819</v>
      </c>
      <c r="HC251">
        <v>5349413</v>
      </c>
      <c r="HD251">
        <v>5390294</v>
      </c>
      <c r="HE251">
        <v>5427115</v>
      </c>
      <c r="HF251">
        <v>5472026</v>
      </c>
      <c r="HG251">
        <v>5519619</v>
      </c>
      <c r="HH251">
        <v>5563606</v>
      </c>
      <c r="HI251">
        <v>5612324</v>
      </c>
      <c r="HJ251">
        <v>5655655</v>
      </c>
      <c r="HK251">
        <v>5690061</v>
      </c>
      <c r="HL251">
        <v>5726546</v>
      </c>
      <c r="HM251">
        <v>5766590</v>
      </c>
      <c r="HN251">
        <v>5812153</v>
      </c>
      <c r="HO251">
        <v>5857322</v>
      </c>
      <c r="HP251">
        <v>5904305</v>
      </c>
      <c r="HQ251">
        <v>5949665</v>
      </c>
      <c r="HR251">
        <v>5984336</v>
      </c>
      <c r="HS251">
        <v>6019495</v>
      </c>
      <c r="HT251">
        <v>6061192</v>
      </c>
      <c r="HU251">
        <v>6102205</v>
      </c>
      <c r="HV251">
        <v>6146032</v>
      </c>
      <c r="HW251">
        <v>6196213</v>
      </c>
      <c r="HX251">
        <v>6239343</v>
      </c>
      <c r="HY251">
        <v>6270778</v>
      </c>
      <c r="HZ251">
        <v>6294257</v>
      </c>
      <c r="IA251">
        <v>6321336</v>
      </c>
      <c r="IB251">
        <v>6355282</v>
      </c>
      <c r="IC251">
        <v>6391395</v>
      </c>
      <c r="ID251">
        <v>6438935</v>
      </c>
      <c r="IE251">
        <v>6479914</v>
      </c>
      <c r="IF251">
        <v>6514296</v>
      </c>
      <c r="IG251">
        <v>6548241</v>
      </c>
      <c r="IH251">
        <v>6587606</v>
      </c>
      <c r="II251">
        <v>6626168</v>
      </c>
      <c r="IJ251">
        <v>6671250</v>
      </c>
      <c r="IK251">
        <v>6720266</v>
      </c>
      <c r="IL251">
        <v>6762480</v>
      </c>
      <c r="IM251">
        <v>6800868</v>
      </c>
      <c r="IN251">
        <v>6852588</v>
      </c>
      <c r="IO251">
        <v>6891985</v>
      </c>
      <c r="IP251">
        <v>6930544</v>
      </c>
      <c r="IQ251">
        <v>6976889</v>
      </c>
      <c r="IR251">
        <v>7024687</v>
      </c>
      <c r="IS251">
        <v>7069102</v>
      </c>
      <c r="IT251">
        <v>7106487</v>
      </c>
      <c r="IU251">
        <v>7138931</v>
      </c>
      <c r="IV251">
        <v>7181541</v>
      </c>
      <c r="IW251">
        <v>7222881</v>
      </c>
      <c r="IX251">
        <v>7268302</v>
      </c>
      <c r="IY251">
        <v>7322880</v>
      </c>
      <c r="IZ251">
        <v>7371323</v>
      </c>
      <c r="JA251">
        <v>7407543</v>
      </c>
      <c r="JB251">
        <v>7446617</v>
      </c>
      <c r="JC251">
        <v>7491223</v>
      </c>
      <c r="JD251">
        <v>7541936</v>
      </c>
      <c r="JE251">
        <v>7600491</v>
      </c>
      <c r="JF251">
        <v>7656408</v>
      </c>
      <c r="JG251">
        <v>7710911</v>
      </c>
      <c r="JH251">
        <v>7757365</v>
      </c>
      <c r="JI251">
        <v>7798720</v>
      </c>
      <c r="JJ251">
        <v>7850389</v>
      </c>
      <c r="JK251">
        <v>7909706</v>
      </c>
      <c r="JL251">
        <v>7974242</v>
      </c>
      <c r="JM251">
        <v>8042848</v>
      </c>
      <c r="JN251">
        <v>8099510</v>
      </c>
      <c r="JO251">
        <v>8148923</v>
      </c>
      <c r="JP251">
        <v>8216029</v>
      </c>
      <c r="JQ251">
        <v>8277478</v>
      </c>
      <c r="JR251">
        <v>8340175</v>
      </c>
      <c r="JS251">
        <v>8415938</v>
      </c>
      <c r="JT251">
        <v>8497251</v>
      </c>
      <c r="JU251">
        <v>8579957</v>
      </c>
      <c r="JV251">
        <v>8641994</v>
      </c>
      <c r="JW251">
        <v>8708816</v>
      </c>
      <c r="JX251">
        <v>8784844</v>
      </c>
      <c r="JY251">
        <v>8863322</v>
      </c>
      <c r="JZ251">
        <v>8953646</v>
      </c>
      <c r="KA251">
        <v>9052200</v>
      </c>
      <c r="KB251">
        <v>9141412</v>
      </c>
      <c r="KC251">
        <v>9245669</v>
      </c>
      <c r="KD251">
        <v>9329001</v>
      </c>
      <c r="KE251">
        <v>9455121</v>
      </c>
      <c r="KF251">
        <v>9558593</v>
      </c>
      <c r="KG251">
        <v>9686491</v>
      </c>
      <c r="KH251">
        <v>9813335</v>
      </c>
      <c r="KI251">
        <v>9941908</v>
      </c>
      <c r="KJ251">
        <v>10052485</v>
      </c>
      <c r="KK251">
        <v>10174139</v>
      </c>
      <c r="KL251">
        <v>10313440</v>
      </c>
      <c r="KM251">
        <v>10459107</v>
      </c>
      <c r="KN251">
        <v>10621167</v>
      </c>
      <c r="KO251">
        <v>10800451</v>
      </c>
      <c r="KP251">
        <v>10968665</v>
      </c>
      <c r="KQ251">
        <v>11105231</v>
      </c>
      <c r="KR251">
        <v>11264767</v>
      </c>
      <c r="KS251">
        <v>11425296</v>
      </c>
      <c r="KT251">
        <v>11597433</v>
      </c>
      <c r="KU251">
        <v>11787243</v>
      </c>
      <c r="KV251">
        <v>11983958</v>
      </c>
      <c r="KW251">
        <v>12164594</v>
      </c>
      <c r="KX251">
        <v>12311514</v>
      </c>
      <c r="KY251">
        <v>12479985</v>
      </c>
      <c r="KZ251">
        <v>12654299</v>
      </c>
      <c r="LA251">
        <v>12837540</v>
      </c>
      <c r="LB251">
        <v>12951974</v>
      </c>
      <c r="LC251">
        <v>13156157</v>
      </c>
      <c r="LD251">
        <v>13312157</v>
      </c>
      <c r="LE251">
        <v>13450477</v>
      </c>
      <c r="LF251">
        <v>13607866</v>
      </c>
      <c r="LG251">
        <v>13791945</v>
      </c>
      <c r="LH251">
        <v>13992765</v>
      </c>
      <c r="LI251">
        <v>14212649</v>
      </c>
      <c r="LJ251">
        <v>14442788</v>
      </c>
      <c r="LK251">
        <v>14658875</v>
      </c>
      <c r="LL251">
        <v>14840269</v>
      </c>
      <c r="LM251">
        <v>15030195</v>
      </c>
      <c r="LN251">
        <v>15249204</v>
      </c>
      <c r="LO251">
        <v>15471133</v>
      </c>
      <c r="LP251">
        <v>15698737</v>
      </c>
      <c r="LQ251">
        <v>15933420</v>
      </c>
      <c r="LR251">
        <v>16152668</v>
      </c>
      <c r="LS251">
        <v>16344409</v>
      </c>
      <c r="LT251">
        <v>16538023</v>
      </c>
      <c r="LU251">
        <v>16735333</v>
      </c>
      <c r="LV251">
        <v>16982157</v>
      </c>
      <c r="LW251">
        <v>17219177</v>
      </c>
      <c r="LX251">
        <v>17468841</v>
      </c>
      <c r="LY251">
        <v>17665284</v>
      </c>
      <c r="LZ251">
        <v>17853731</v>
      </c>
      <c r="MA251">
        <v>18045048</v>
      </c>
      <c r="MB251">
        <v>18239758</v>
      </c>
      <c r="MC251">
        <v>18466484</v>
      </c>
      <c r="MD251">
        <v>18665343</v>
      </c>
      <c r="ME251">
        <v>18765529</v>
      </c>
      <c r="MF251">
        <v>18992126</v>
      </c>
      <c r="MG251">
        <v>19142603</v>
      </c>
      <c r="MH251">
        <v>19309281</v>
      </c>
      <c r="MI251">
        <v>19511426</v>
      </c>
      <c r="MJ251">
        <v>19740772</v>
      </c>
      <c r="MK251">
        <v>19968087</v>
      </c>
      <c r="ML251">
        <v>20128693</v>
      </c>
      <c r="MM251">
        <v>20426184</v>
      </c>
      <c r="MN251">
        <v>20636663</v>
      </c>
      <c r="MO251">
        <v>20817140</v>
      </c>
      <c r="MP251">
        <v>21046195</v>
      </c>
      <c r="MQ251">
        <v>21299340</v>
      </c>
    </row>
    <row r="252" spans="1:355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</row>
    <row r="253" spans="1:355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</row>
    <row r="254" spans="1:355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</row>
    <row r="255" spans="1:355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</row>
    <row r="256" spans="1:355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</row>
    <row r="257" spans="1:355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</row>
    <row r="258" spans="1:355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</row>
    <row r="259" spans="1:355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</row>
    <row r="260" spans="1:355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</row>
    <row r="261" spans="1:355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</row>
    <row r="262" spans="1:355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</row>
    <row r="263" spans="1:355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</row>
    <row r="264" spans="1:355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</row>
    <row r="265" spans="1:355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</row>
    <row r="266" spans="1:355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</row>
    <row r="267" spans="1:355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</row>
    <row r="268" spans="1:355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</row>
    <row r="269" spans="1:355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</row>
    <row r="270" spans="1:355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</row>
    <row r="271" spans="1:355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</row>
    <row r="272" spans="1:355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</row>
    <row r="273" spans="2:35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</row>
    <row r="274" spans="2:35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Q274"/>
  <sheetViews>
    <sheetView topLeftCell="B103" workbookViewId="0">
      <selection activeCell="B36" sqref="B3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5" width="10.453125" bestFit="1" customWidth="1"/>
  </cols>
  <sheetData>
    <row r="1" spans="1:355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SUM(ED3:ED274)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SUM(GP3:GP274)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SUM(JB3:JB274)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Q1" si="5">SUM(LN3:LN274)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  <c r="ML1">
        <f t="shared" si="5"/>
        <v>1827540</v>
      </c>
      <c r="MM1">
        <f t="shared" si="5"/>
        <v>1835788</v>
      </c>
      <c r="MN1">
        <f t="shared" si="5"/>
        <v>1843135</v>
      </c>
      <c r="MO1">
        <f t="shared" si="5"/>
        <v>1853334</v>
      </c>
      <c r="MP1">
        <f t="shared" si="5"/>
        <v>1868768</v>
      </c>
      <c r="MQ1">
        <f t="shared" si="5"/>
        <v>1883761</v>
      </c>
    </row>
    <row r="2" spans="1:3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</row>
    <row r="3" spans="1:3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</row>
    <row r="4" spans="1:3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</row>
    <row r="5" spans="1:3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</row>
    <row r="6" spans="1:3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</row>
    <row r="7" spans="1:3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</row>
    <row r="8" spans="1:3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</row>
    <row r="9" spans="1:3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</row>
    <row r="10" spans="1:3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</row>
    <row r="11" spans="1:3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</row>
    <row r="12" spans="1:3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</row>
    <row r="13" spans="1:3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</row>
    <row r="14" spans="1:3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</row>
    <row r="15" spans="1:3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</row>
    <row r="16" spans="1:3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</row>
    <row r="17" spans="1:3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</row>
    <row r="18" spans="1:3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</row>
    <row r="19" spans="1:3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</row>
    <row r="20" spans="1:3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</row>
    <row r="21" spans="1:3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</row>
    <row r="22" spans="1:3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</row>
    <row r="23" spans="1:3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</row>
    <row r="24" spans="1:3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</row>
    <row r="25" spans="1:3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</row>
    <row r="26" spans="1:3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</row>
    <row r="27" spans="1:3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</row>
    <row r="28" spans="1:3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</row>
    <row r="29" spans="1:3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</row>
    <row r="30" spans="1:3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</row>
    <row r="31" spans="1:3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</row>
    <row r="32" spans="1:3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</row>
    <row r="33" spans="1:3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</row>
    <row r="34" spans="1:3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</row>
    <row r="35" spans="1:3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</row>
    <row r="36" spans="1:3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</row>
    <row r="37" spans="1:3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</row>
    <row r="38" spans="1:3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</row>
    <row r="39" spans="1:3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</row>
    <row r="40" spans="1:3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</row>
    <row r="41" spans="1:3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</row>
    <row r="42" spans="1:3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</row>
    <row r="43" spans="1:3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</row>
    <row r="44" spans="1:3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</row>
    <row r="45" spans="1:3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</row>
    <row r="46" spans="1:3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</row>
    <row r="47" spans="1:3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</row>
    <row r="48" spans="1:3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</row>
    <row r="49" spans="1:3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</row>
    <row r="50" spans="1:3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</row>
    <row r="51" spans="1:3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</row>
    <row r="52" spans="1:3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</row>
    <row r="53" spans="1:3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</row>
    <row r="54" spans="1:3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</row>
    <row r="55" spans="1:3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</row>
    <row r="56" spans="1:3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</row>
    <row r="57" spans="1:3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</row>
    <row r="58" spans="1:3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</row>
    <row r="59" spans="1:3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</row>
    <row r="60" spans="1:3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</row>
    <row r="61" spans="1:3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</row>
    <row r="62" spans="1:3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</row>
    <row r="63" spans="1:3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</row>
    <row r="64" spans="1:3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</row>
    <row r="65" spans="1:3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</row>
    <row r="66" spans="1:3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</row>
    <row r="67" spans="1:3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</row>
    <row r="68" spans="1:3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</row>
    <row r="69" spans="1:3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</row>
    <row r="70" spans="1:3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</row>
    <row r="71" spans="1:3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</row>
    <row r="72" spans="1:3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</row>
    <row r="73" spans="1:3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</row>
    <row r="74" spans="1:3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</row>
    <row r="75" spans="1:3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</row>
    <row r="76" spans="1:3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</row>
    <row r="77" spans="1:35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</row>
    <row r="78" spans="1:3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</row>
    <row r="79" spans="1:3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</row>
    <row r="80" spans="1:3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</row>
    <row r="81" spans="1:35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</row>
    <row r="82" spans="1:3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</row>
    <row r="83" spans="1:3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</row>
    <row r="84" spans="1:3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</row>
    <row r="85" spans="1:3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</row>
    <row r="86" spans="1:3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</row>
    <row r="87" spans="1:3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</row>
    <row r="88" spans="1:3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</row>
    <row r="89" spans="1:3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</row>
    <row r="90" spans="1:3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</row>
    <row r="91" spans="1:3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</row>
    <row r="92" spans="1:35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</row>
    <row r="93" spans="1:3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</row>
    <row r="94" spans="1:3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</row>
    <row r="95" spans="1:3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</row>
    <row r="96" spans="1:3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</row>
    <row r="97" spans="1:3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</row>
    <row r="98" spans="1:3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</row>
    <row r="99" spans="1:3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</row>
    <row r="100" spans="1:3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</row>
    <row r="101" spans="1:3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</row>
    <row r="102" spans="1:3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</row>
    <row r="103" spans="1:3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</row>
    <row r="104" spans="1:3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</row>
    <row r="105" spans="1:3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</row>
    <row r="106" spans="1:3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</row>
    <row r="107" spans="1:3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</row>
    <row r="108" spans="1:3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</row>
    <row r="109" spans="1:3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</row>
    <row r="110" spans="1:3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</row>
    <row r="111" spans="1:3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</row>
    <row r="112" spans="1:3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</row>
    <row r="113" spans="1:3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</row>
    <row r="114" spans="1:3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</row>
    <row r="115" spans="1:3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</row>
    <row r="116" spans="1:3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</row>
    <row r="117" spans="1:3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</row>
    <row r="118" spans="1:3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</row>
    <row r="119" spans="1:3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</row>
    <row r="120" spans="1:3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</row>
    <row r="121" spans="1:3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</row>
    <row r="122" spans="1:3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</row>
    <row r="123" spans="1:3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</row>
    <row r="124" spans="1:3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</row>
    <row r="125" spans="1:3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</row>
    <row r="126" spans="1:3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</row>
    <row r="127" spans="1:3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</row>
    <row r="128" spans="1:3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</row>
    <row r="129" spans="1:3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</row>
    <row r="130" spans="1:3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</row>
    <row r="131" spans="1:3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</row>
    <row r="132" spans="1:3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</row>
    <row r="133" spans="1:3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</row>
    <row r="134" spans="1:3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</row>
    <row r="135" spans="1:3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</row>
    <row r="136" spans="1:3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</row>
    <row r="137" spans="1:3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</row>
    <row r="138" spans="1:3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</row>
    <row r="139" spans="1:3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</row>
    <row r="140" spans="1:3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</row>
    <row r="141" spans="1:3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</row>
    <row r="142" spans="1:3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</row>
    <row r="143" spans="1:3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</row>
    <row r="144" spans="1:3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</row>
    <row r="145" spans="2:3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</row>
    <row r="146" spans="2:3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</row>
    <row r="147" spans="2:3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</row>
    <row r="148" spans="2:3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</row>
    <row r="149" spans="2:3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</row>
    <row r="150" spans="2:3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</row>
    <row r="151" spans="2:3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</row>
    <row r="152" spans="2:3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</row>
    <row r="153" spans="2:3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</row>
    <row r="154" spans="2:3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</row>
    <row r="155" spans="2:3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</row>
    <row r="156" spans="2:3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</row>
    <row r="157" spans="2:35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</row>
    <row r="158" spans="2:3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</row>
    <row r="159" spans="2:3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</row>
    <row r="160" spans="2:3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</row>
    <row r="161" spans="2:35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</row>
    <row r="162" spans="2:3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</row>
    <row r="163" spans="2:3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</row>
    <row r="164" spans="2:3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</row>
    <row r="165" spans="2:3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</row>
    <row r="166" spans="2:3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</row>
    <row r="167" spans="2:3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</row>
    <row r="168" spans="2:3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</row>
    <row r="169" spans="2:3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</row>
    <row r="170" spans="2:3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</row>
    <row r="171" spans="2:3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</row>
    <row r="172" spans="2:3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</row>
    <row r="173" spans="2:3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</row>
    <row r="174" spans="2:3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</row>
    <row r="175" spans="2:3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</row>
    <row r="176" spans="2:3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</row>
    <row r="177" spans="2:3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</row>
    <row r="178" spans="2:3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</row>
    <row r="179" spans="2:3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</row>
    <row r="180" spans="2:3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</row>
    <row r="181" spans="2:3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</row>
    <row r="182" spans="2:3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</row>
    <row r="183" spans="2:3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</row>
    <row r="184" spans="2:3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104242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</row>
    <row r="185" spans="2:355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</row>
    <row r="186" spans="2:355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</row>
    <row r="187" spans="2:355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</row>
    <row r="188" spans="2:355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</row>
    <row r="189" spans="2:355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</row>
    <row r="190" spans="2:355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</row>
    <row r="191" spans="2:355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</row>
    <row r="192" spans="2:355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</row>
    <row r="193" spans="1:355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</row>
    <row r="194" spans="1:355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</row>
    <row r="195" spans="1:355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</row>
    <row r="196" spans="1:355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</row>
    <row r="197" spans="1:355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</row>
    <row r="198" spans="1:355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</row>
    <row r="199" spans="1:355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</row>
    <row r="200" spans="1:355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</row>
    <row r="201" spans="1:355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</row>
    <row r="202" spans="1:355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</row>
    <row r="203" spans="1:355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</row>
    <row r="204" spans="1:355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</row>
    <row r="205" spans="1:355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</row>
    <row r="206" spans="1:355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</row>
    <row r="207" spans="1:355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</row>
    <row r="208" spans="1:355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</row>
    <row r="209" spans="2:355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</row>
    <row r="210" spans="2:355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</row>
    <row r="211" spans="2:355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</row>
    <row r="212" spans="2:355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</row>
    <row r="213" spans="2:355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</row>
    <row r="214" spans="2:355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</row>
    <row r="215" spans="2:355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</row>
    <row r="216" spans="2:355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</row>
    <row r="217" spans="2:355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</row>
    <row r="218" spans="2:355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</row>
    <row r="219" spans="2:355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</row>
    <row r="220" spans="2:355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</row>
    <row r="221" spans="2:355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</row>
    <row r="222" spans="2:355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</row>
    <row r="223" spans="2:355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</row>
    <row r="224" spans="2:355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</row>
    <row r="225" spans="2:355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</row>
    <row r="226" spans="2:355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</row>
    <row r="227" spans="2:355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</row>
    <row r="228" spans="2:355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</row>
    <row r="229" spans="2:355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</row>
    <row r="230" spans="2:355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</row>
    <row r="231" spans="2:355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</row>
    <row r="232" spans="2:355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</row>
    <row r="233" spans="2:355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</row>
    <row r="234" spans="2:355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</row>
    <row r="235" spans="2:355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</row>
    <row r="236" spans="2:355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</row>
    <row r="237" spans="2:355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</row>
    <row r="238" spans="2:355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</row>
    <row r="239" spans="2:355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</row>
    <row r="240" spans="2:355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</row>
    <row r="241" spans="1:355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</row>
    <row r="242" spans="1:355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</row>
    <row r="243" spans="1:355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</row>
    <row r="244" spans="1:355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</row>
    <row r="245" spans="1:355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51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</row>
    <row r="246" spans="1:355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</row>
    <row r="247" spans="1:355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</row>
    <row r="248" spans="1:355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</row>
    <row r="249" spans="1:355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</row>
    <row r="250" spans="1:355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</row>
    <row r="251" spans="1:355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6535</v>
      </c>
      <c r="BX251">
        <v>8031</v>
      </c>
      <c r="BY251">
        <v>9436</v>
      </c>
      <c r="BZ251">
        <v>10982</v>
      </c>
      <c r="CA251">
        <v>12562</v>
      </c>
      <c r="CB251">
        <v>14318</v>
      </c>
      <c r="CC251">
        <v>16895</v>
      </c>
      <c r="CD251">
        <v>19037</v>
      </c>
      <c r="CE251">
        <v>21244</v>
      </c>
      <c r="CF251">
        <v>23461</v>
      </c>
      <c r="CG251">
        <v>25597</v>
      </c>
      <c r="CH251">
        <v>27415</v>
      </c>
      <c r="CI251">
        <v>29372</v>
      </c>
      <c r="CJ251">
        <v>31819</v>
      </c>
      <c r="CK251">
        <v>34415</v>
      </c>
      <c r="CL251">
        <v>36576</v>
      </c>
      <c r="CM251">
        <v>38662</v>
      </c>
      <c r="CN251">
        <v>40636</v>
      </c>
      <c r="CO251">
        <v>42572</v>
      </c>
      <c r="CP251">
        <v>44769</v>
      </c>
      <c r="CQ251">
        <v>47308</v>
      </c>
      <c r="CR251">
        <v>49735</v>
      </c>
      <c r="CS251">
        <v>52189</v>
      </c>
      <c r="CT251">
        <v>54351</v>
      </c>
      <c r="CU251">
        <v>56056</v>
      </c>
      <c r="CV251">
        <v>57400</v>
      </c>
      <c r="CW251">
        <v>58862</v>
      </c>
      <c r="CX251">
        <v>61086</v>
      </c>
      <c r="CY251">
        <v>63605</v>
      </c>
      <c r="CZ251">
        <v>66016</v>
      </c>
      <c r="DA251">
        <v>67899</v>
      </c>
      <c r="DB251">
        <v>69591</v>
      </c>
      <c r="DC251">
        <v>70708</v>
      </c>
      <c r="DD251">
        <v>72031</v>
      </c>
      <c r="DE251">
        <v>74316</v>
      </c>
      <c r="DF251">
        <v>76665</v>
      </c>
      <c r="DG251">
        <v>78587</v>
      </c>
      <c r="DH251">
        <v>80332</v>
      </c>
      <c r="DI251">
        <v>81867</v>
      </c>
      <c r="DJ251">
        <v>82778</v>
      </c>
      <c r="DK251">
        <v>83776</v>
      </c>
      <c r="DL251">
        <v>85392</v>
      </c>
      <c r="DM251">
        <v>87133</v>
      </c>
      <c r="DN251">
        <v>88915</v>
      </c>
      <c r="DO251">
        <v>90584</v>
      </c>
      <c r="DP251">
        <v>91855</v>
      </c>
      <c r="DQ251">
        <v>92617</v>
      </c>
      <c r="DR251">
        <v>93794</v>
      </c>
      <c r="DS251">
        <v>95291</v>
      </c>
      <c r="DT251">
        <v>96807</v>
      </c>
      <c r="DU251">
        <v>98013</v>
      </c>
      <c r="DV251">
        <v>99256</v>
      </c>
      <c r="DW251">
        <v>100399</v>
      </c>
      <c r="DX251">
        <v>101016</v>
      </c>
      <c r="DY251">
        <v>101572</v>
      </c>
      <c r="DZ251">
        <v>102233</v>
      </c>
      <c r="EA251">
        <v>103731</v>
      </c>
      <c r="EB251">
        <v>104908</v>
      </c>
      <c r="EC251">
        <v>106071</v>
      </c>
      <c r="ED251">
        <v>107022</v>
      </c>
      <c r="EE251">
        <v>107719</v>
      </c>
      <c r="EF251">
        <v>108500</v>
      </c>
      <c r="EG251">
        <v>109539</v>
      </c>
      <c r="EH251">
        <v>110532</v>
      </c>
      <c r="EI251">
        <v>111546</v>
      </c>
      <c r="EJ251">
        <v>112438</v>
      </c>
      <c r="EK251">
        <v>113138</v>
      </c>
      <c r="EL251">
        <v>113588</v>
      </c>
      <c r="EM251">
        <v>114093</v>
      </c>
      <c r="EN251">
        <v>115012</v>
      </c>
      <c r="EO251">
        <v>115911</v>
      </c>
      <c r="EP251">
        <v>116761</v>
      </c>
      <c r="EQ251">
        <v>117579</v>
      </c>
      <c r="ER251">
        <v>118348</v>
      </c>
      <c r="ES251">
        <v>118663</v>
      </c>
      <c r="ET251">
        <v>119049</v>
      </c>
      <c r="EU251">
        <v>119869</v>
      </c>
      <c r="EV251">
        <v>120608</v>
      </c>
      <c r="EW251">
        <v>121301</v>
      </c>
      <c r="EX251">
        <v>121960</v>
      </c>
      <c r="EY251">
        <v>122563</v>
      </c>
      <c r="EZ251">
        <v>122859</v>
      </c>
      <c r="FA251">
        <v>123247</v>
      </c>
      <c r="FB251">
        <v>124088</v>
      </c>
      <c r="FC251">
        <v>124844</v>
      </c>
      <c r="FD251">
        <v>125389</v>
      </c>
      <c r="FE251">
        <v>126020</v>
      </c>
      <c r="FF251">
        <v>126524</v>
      </c>
      <c r="FG251">
        <v>126813</v>
      </c>
      <c r="FH251">
        <v>127198</v>
      </c>
      <c r="FI251">
        <v>127831</v>
      </c>
      <c r="FJ251">
        <v>128521</v>
      </c>
      <c r="FK251">
        <v>129250</v>
      </c>
      <c r="FL251">
        <v>129908</v>
      </c>
      <c r="FM251">
        <v>130193</v>
      </c>
      <c r="FN251">
        <v>130492</v>
      </c>
      <c r="FO251">
        <v>130855</v>
      </c>
      <c r="FP251">
        <v>132059</v>
      </c>
      <c r="FQ251">
        <v>132912</v>
      </c>
      <c r="FR251">
        <v>133912</v>
      </c>
      <c r="FS251">
        <v>134725</v>
      </c>
      <c r="FT251">
        <v>135435</v>
      </c>
      <c r="FU251">
        <v>135896</v>
      </c>
      <c r="FV251">
        <v>136318</v>
      </c>
      <c r="FW251">
        <v>137237</v>
      </c>
      <c r="FX251">
        <v>138196</v>
      </c>
      <c r="FY251">
        <v>139159</v>
      </c>
      <c r="FZ251">
        <v>140075</v>
      </c>
      <c r="GA251">
        <v>140939</v>
      </c>
      <c r="GB251">
        <v>141407</v>
      </c>
      <c r="GC251">
        <v>141947</v>
      </c>
      <c r="GD251">
        <v>143054</v>
      </c>
      <c r="GE251">
        <v>144266</v>
      </c>
      <c r="GF251">
        <v>145359</v>
      </c>
      <c r="GG251">
        <v>146507</v>
      </c>
      <c r="GH251">
        <v>147393</v>
      </c>
      <c r="GI251">
        <v>147900</v>
      </c>
      <c r="GJ251">
        <v>149021</v>
      </c>
      <c r="GK251">
        <v>150375</v>
      </c>
      <c r="GL251">
        <v>151797</v>
      </c>
      <c r="GM251">
        <v>153017</v>
      </c>
      <c r="GN251">
        <v>154277</v>
      </c>
      <c r="GO251">
        <v>155376</v>
      </c>
      <c r="GP251">
        <v>155793</v>
      </c>
      <c r="GQ251">
        <v>156350</v>
      </c>
      <c r="GR251">
        <v>157705</v>
      </c>
      <c r="GS251">
        <v>159103</v>
      </c>
      <c r="GT251">
        <v>160329</v>
      </c>
      <c r="GU251">
        <v>161563</v>
      </c>
      <c r="GV251">
        <v>162645</v>
      </c>
      <c r="GW251">
        <v>163175</v>
      </c>
      <c r="GX251">
        <v>163719</v>
      </c>
      <c r="GY251">
        <v>164757</v>
      </c>
      <c r="GZ251">
        <v>166273</v>
      </c>
      <c r="HA251">
        <v>167331</v>
      </c>
      <c r="HB251">
        <v>168667</v>
      </c>
      <c r="HC251">
        <v>169697</v>
      </c>
      <c r="HD251">
        <v>170273</v>
      </c>
      <c r="HE251">
        <v>170724</v>
      </c>
      <c r="HF251">
        <v>172031</v>
      </c>
      <c r="HG251">
        <v>173359</v>
      </c>
      <c r="HH251">
        <v>174439</v>
      </c>
      <c r="HI251">
        <v>175533</v>
      </c>
      <c r="HJ251">
        <v>176511</v>
      </c>
      <c r="HK251">
        <v>176970</v>
      </c>
      <c r="HL251">
        <v>177418</v>
      </c>
      <c r="HM251">
        <v>178634</v>
      </c>
      <c r="HN251">
        <v>179867</v>
      </c>
      <c r="HO251">
        <v>180964</v>
      </c>
      <c r="HP251">
        <v>181926</v>
      </c>
      <c r="HQ251">
        <v>182773</v>
      </c>
      <c r="HR251">
        <v>183214</v>
      </c>
      <c r="HS251">
        <v>183809</v>
      </c>
      <c r="HT251">
        <v>184858</v>
      </c>
      <c r="HU251">
        <v>185902</v>
      </c>
      <c r="HV251">
        <v>186960</v>
      </c>
      <c r="HW251">
        <v>187921</v>
      </c>
      <c r="HX251">
        <v>188698</v>
      </c>
      <c r="HY251">
        <v>189109</v>
      </c>
      <c r="HZ251">
        <v>189390</v>
      </c>
      <c r="IA251">
        <v>189842</v>
      </c>
      <c r="IB251">
        <v>190999</v>
      </c>
      <c r="IC251">
        <v>191911</v>
      </c>
      <c r="ID251">
        <v>193115</v>
      </c>
      <c r="IE251">
        <v>193830</v>
      </c>
      <c r="IF251">
        <v>194224</v>
      </c>
      <c r="IG251">
        <v>194638</v>
      </c>
      <c r="IH251">
        <v>195926</v>
      </c>
      <c r="II251">
        <v>196913</v>
      </c>
      <c r="IJ251">
        <v>197778</v>
      </c>
      <c r="IK251">
        <v>198700</v>
      </c>
      <c r="IL251">
        <v>199415</v>
      </c>
      <c r="IM251">
        <v>199664</v>
      </c>
      <c r="IN251">
        <v>200084</v>
      </c>
      <c r="IO251">
        <v>201095</v>
      </c>
      <c r="IP251">
        <v>202179</v>
      </c>
      <c r="IQ251">
        <v>203100</v>
      </c>
      <c r="IR251">
        <v>204026</v>
      </c>
      <c r="IS251">
        <v>204780</v>
      </c>
      <c r="IT251">
        <v>205069</v>
      </c>
      <c r="IU251">
        <v>205401</v>
      </c>
      <c r="IV251">
        <v>206285</v>
      </c>
      <c r="IW251">
        <v>207227</v>
      </c>
      <c r="IX251">
        <v>208081</v>
      </c>
      <c r="IY251">
        <v>209008</v>
      </c>
      <c r="IZ251">
        <v>209695</v>
      </c>
      <c r="JA251">
        <v>210049</v>
      </c>
      <c r="JB251">
        <v>210506</v>
      </c>
      <c r="JC251">
        <v>211212</v>
      </c>
      <c r="JD251">
        <v>212130</v>
      </c>
      <c r="JE251">
        <v>213099</v>
      </c>
      <c r="JF251">
        <v>214060</v>
      </c>
      <c r="JG251">
        <v>214695</v>
      </c>
      <c r="JH251">
        <v>215122</v>
      </c>
      <c r="JI251">
        <v>215472</v>
      </c>
      <c r="JJ251">
        <v>216254</v>
      </c>
      <c r="JK251">
        <v>217248</v>
      </c>
      <c r="JL251">
        <v>218060</v>
      </c>
      <c r="JM251">
        <v>218962</v>
      </c>
      <c r="JN251">
        <v>219717</v>
      </c>
      <c r="JO251">
        <v>220162</v>
      </c>
      <c r="JP251">
        <v>220620</v>
      </c>
      <c r="JQ251">
        <v>221536</v>
      </c>
      <c r="JR251">
        <v>222703</v>
      </c>
      <c r="JS251">
        <v>223566</v>
      </c>
      <c r="JT251">
        <v>224518</v>
      </c>
      <c r="JU251">
        <v>225468</v>
      </c>
      <c r="JV251">
        <v>225857</v>
      </c>
      <c r="JW251">
        <v>226339</v>
      </c>
      <c r="JX251">
        <v>227301</v>
      </c>
      <c r="JY251">
        <v>228311</v>
      </c>
      <c r="JZ251">
        <v>229277</v>
      </c>
      <c r="KA251">
        <v>230308</v>
      </c>
      <c r="KB251">
        <v>231201</v>
      </c>
      <c r="KC251">
        <v>231623</v>
      </c>
      <c r="KD251">
        <v>232155</v>
      </c>
      <c r="KE251">
        <v>233720</v>
      </c>
      <c r="KF251">
        <v>234812</v>
      </c>
      <c r="KG251">
        <v>235956</v>
      </c>
      <c r="KH251">
        <v>237153</v>
      </c>
      <c r="KI251">
        <v>238165</v>
      </c>
      <c r="KJ251">
        <v>238655</v>
      </c>
      <c r="KK251">
        <v>239338</v>
      </c>
      <c r="KL251">
        <v>240714</v>
      </c>
      <c r="KM251">
        <v>242142</v>
      </c>
      <c r="KN251">
        <v>243335</v>
      </c>
      <c r="KO251">
        <v>244499</v>
      </c>
      <c r="KP251">
        <v>245776</v>
      </c>
      <c r="KQ251">
        <v>246421</v>
      </c>
      <c r="KR251">
        <v>247152</v>
      </c>
      <c r="KS251">
        <v>248838</v>
      </c>
      <c r="KT251">
        <v>250716</v>
      </c>
      <c r="KU251">
        <v>252694</v>
      </c>
      <c r="KV251">
        <v>254590</v>
      </c>
      <c r="KW251">
        <v>256040</v>
      </c>
      <c r="KX251">
        <v>256958</v>
      </c>
      <c r="KY251">
        <v>257874</v>
      </c>
      <c r="KZ251">
        <v>260000</v>
      </c>
      <c r="LA251">
        <v>262287</v>
      </c>
      <c r="LB251">
        <v>263532</v>
      </c>
      <c r="LC251">
        <v>264958</v>
      </c>
      <c r="LD251">
        <v>266170</v>
      </c>
      <c r="LE251">
        <v>267012</v>
      </c>
      <c r="LF251">
        <v>268165</v>
      </c>
      <c r="LG251">
        <v>270753</v>
      </c>
      <c r="LH251">
        <v>273528</v>
      </c>
      <c r="LI251">
        <v>276371</v>
      </c>
      <c r="LJ251">
        <v>278965</v>
      </c>
      <c r="LK251">
        <v>281222</v>
      </c>
      <c r="LL251">
        <v>282344</v>
      </c>
      <c r="LM251">
        <v>283763</v>
      </c>
      <c r="LN251">
        <v>286283</v>
      </c>
      <c r="LO251">
        <v>289347</v>
      </c>
      <c r="LP251">
        <v>292267</v>
      </c>
      <c r="LQ251">
        <v>295550</v>
      </c>
      <c r="LR251">
        <v>297904</v>
      </c>
      <c r="LS251">
        <v>299293</v>
      </c>
      <c r="LT251">
        <v>300777</v>
      </c>
      <c r="LU251">
        <v>303761</v>
      </c>
      <c r="LV251">
        <v>307443</v>
      </c>
      <c r="LW251">
        <v>310789</v>
      </c>
      <c r="LX251">
        <v>313610</v>
      </c>
      <c r="LY251">
        <v>316159</v>
      </c>
      <c r="LZ251">
        <v>317668</v>
      </c>
      <c r="MA251">
        <v>319364</v>
      </c>
      <c r="MB251">
        <v>322765</v>
      </c>
      <c r="MC251">
        <v>326124</v>
      </c>
      <c r="MD251">
        <v>329023</v>
      </c>
      <c r="ME251">
        <v>330246</v>
      </c>
      <c r="MF251">
        <v>331909</v>
      </c>
      <c r="MG251">
        <v>333118</v>
      </c>
      <c r="MH251">
        <v>334836</v>
      </c>
      <c r="MI251">
        <v>338568</v>
      </c>
      <c r="MJ251">
        <v>342318</v>
      </c>
      <c r="MK251">
        <v>345737</v>
      </c>
      <c r="ML251">
        <v>347788</v>
      </c>
      <c r="MM251">
        <v>350186</v>
      </c>
      <c r="MN251">
        <v>351580</v>
      </c>
      <c r="MO251">
        <v>353483</v>
      </c>
      <c r="MP251">
        <v>357258</v>
      </c>
      <c r="MQ251">
        <v>361123</v>
      </c>
    </row>
    <row r="252" spans="1:355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</row>
    <row r="253" spans="1:355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</row>
    <row r="254" spans="1:355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</row>
    <row r="255" spans="1:355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</row>
    <row r="256" spans="1:355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</row>
    <row r="257" spans="1:355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</row>
    <row r="258" spans="1:355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</row>
    <row r="259" spans="1:355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</row>
    <row r="260" spans="1:355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</row>
    <row r="261" spans="1:355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</row>
    <row r="262" spans="1:355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</row>
    <row r="263" spans="1:355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</row>
    <row r="264" spans="1:355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</row>
    <row r="265" spans="1:355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</row>
    <row r="266" spans="1:355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</row>
    <row r="267" spans="1:355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</row>
    <row r="268" spans="1:355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</row>
    <row r="269" spans="1:355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</row>
    <row r="270" spans="1:355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</row>
    <row r="271" spans="1:355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</row>
    <row r="272" spans="1:355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607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</row>
    <row r="273" spans="2:35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</row>
    <row r="274" spans="2:35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O58"/>
  <sheetViews>
    <sheetView topLeftCell="T4" zoomScaleNormal="100" workbookViewId="0">
      <selection activeCell="AK11" sqref="AK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3" width="10.453125" bestFit="1" customWidth="1"/>
  </cols>
  <sheetData>
    <row r="1" spans="1:35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</row>
    <row r="2" spans="1:35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82708280</v>
      </c>
      <c r="MI2">
        <f>'time_series_19-covid-Confirmed'!MK1</f>
        <v>83424446</v>
      </c>
      <c r="MJ2">
        <f>'time_series_19-covid-Confirmed'!ML1</f>
        <v>83963772</v>
      </c>
      <c r="MK2">
        <f>'time_series_19-covid-Confirmed'!MM1</f>
        <v>84586904</v>
      </c>
      <c r="ML2">
        <f>'time_series_19-covid-Confirmed'!MN1</f>
        <v>85122080</v>
      </c>
      <c r="MM2">
        <f>'time_series_19-covid-Confirmed'!MO1</f>
        <v>85672034</v>
      </c>
      <c r="MN2">
        <f>'time_series_19-covid-Confirmed'!MP1</f>
        <v>86405927</v>
      </c>
      <c r="MO2">
        <f>'time_series_19-covid-Confirmed'!MQ1</f>
        <v>87186540</v>
      </c>
    </row>
    <row r="3" spans="1:353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</row>
    <row r="4" spans="1:35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</row>
    <row r="5" spans="1:353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</row>
    <row r="6" spans="1:353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</row>
    <row r="7" spans="1:35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</row>
    <row r="8" spans="1:353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224489</v>
      </c>
      <c r="BV8">
        <f>'time_series_19-covid-Confirmed'!BX251</f>
        <v>256721</v>
      </c>
      <c r="BW8">
        <f>'time_series_19-covid-Confirmed'!BY251</f>
        <v>288885</v>
      </c>
      <c r="BX8">
        <f>'time_series_19-covid-Confirmed'!BZ251</f>
        <v>321304</v>
      </c>
      <c r="BY8">
        <f>'time_series_19-covid-Confirmed'!CA251</f>
        <v>351169</v>
      </c>
      <c r="BZ8">
        <f>'time_series_19-covid-Confirmed'!CB251</f>
        <v>382548</v>
      </c>
      <c r="CA8">
        <f>'time_series_19-covid-Confirmed'!CC251</f>
        <v>413311</v>
      </c>
      <c r="CB8">
        <f>'time_series_19-covid-Confirmed'!CD251</f>
        <v>444531</v>
      </c>
      <c r="CC8">
        <f>'time_series_19-covid-Confirmed'!CE251</f>
        <v>480466</v>
      </c>
      <c r="CD8">
        <f>'time_series_19-covid-Confirmed'!CF251</f>
        <v>514855</v>
      </c>
      <c r="CE8">
        <f>'time_series_19-covid-Confirmed'!CG251</f>
        <v>544018</v>
      </c>
      <c r="CF8">
        <f>'time_series_19-covid-Confirmed'!CH251</f>
        <v>571311</v>
      </c>
      <c r="CG8">
        <f>'time_series_19-covid-Confirmed'!CI251</f>
        <v>598257</v>
      </c>
      <c r="CH8">
        <f>'time_series_19-covid-Confirmed'!CJ251</f>
        <v>627021</v>
      </c>
      <c r="CI8">
        <f>'time_series_19-covid-Confirmed'!CK251</f>
        <v>652410</v>
      </c>
      <c r="CJ8">
        <f>'time_series_19-covid-Confirmed'!CL251</f>
        <v>682463</v>
      </c>
      <c r="CK8">
        <f>'time_series_19-covid-Confirmed'!CM251</f>
        <v>715212</v>
      </c>
      <c r="CL8">
        <f>'time_series_19-covid-Confirmed'!CN251</f>
        <v>743210</v>
      </c>
      <c r="CM8">
        <f>'time_series_19-covid-Confirmed'!CO251</f>
        <v>769395</v>
      </c>
      <c r="CN8">
        <f>'time_series_19-covid-Confirmed'!CP251</f>
        <v>799121</v>
      </c>
      <c r="CO8">
        <f>'time_series_19-covid-Confirmed'!CQ251</f>
        <v>824949</v>
      </c>
      <c r="CP8">
        <f>'time_series_19-covid-Confirmed'!CR251</f>
        <v>853591</v>
      </c>
      <c r="CQ8">
        <f>'time_series_19-covid-Confirmed'!CS251</f>
        <v>887239</v>
      </c>
      <c r="CR8">
        <f>'time_series_19-covid-Confirmed'!CT251</f>
        <v>919528</v>
      </c>
      <c r="CS8">
        <f>'time_series_19-covid-Confirmed'!CU251</f>
        <v>949989</v>
      </c>
      <c r="CT8">
        <f>'time_series_19-covid-Confirmed'!CV251</f>
        <v>976608</v>
      </c>
      <c r="CU8">
        <f>'time_series_19-covid-Confirmed'!CW251</f>
        <v>1000157</v>
      </c>
      <c r="CV8">
        <f>'time_series_19-covid-Confirmed'!CX251</f>
        <v>1024616</v>
      </c>
      <c r="CW8">
        <f>'time_series_19-covid-Confirmed'!CY251</f>
        <v>1050978</v>
      </c>
      <c r="CX8">
        <f>'time_series_19-covid-Confirmed'!CZ251</f>
        <v>1080161</v>
      </c>
      <c r="CY8">
        <f>'time_series_19-covid-Confirmed'!DA251</f>
        <v>1114949</v>
      </c>
      <c r="CZ8">
        <f>'time_series_19-covid-Confirmed'!DB251</f>
        <v>1142425</v>
      </c>
      <c r="DA8">
        <f>'time_series_19-covid-Confirmed'!DC251</f>
        <v>1166955</v>
      </c>
      <c r="DB8">
        <f>'time_series_19-covid-Confirmed'!DD251</f>
        <v>1190942</v>
      </c>
      <c r="DC8">
        <f>'time_series_19-covid-Confirmed'!DE251</f>
        <v>1215319</v>
      </c>
      <c r="DD8">
        <f>'time_series_19-covid-Confirmed'!DF251</f>
        <v>1239745</v>
      </c>
      <c r="DE8">
        <f>'time_series_19-covid-Confirmed'!DG251</f>
        <v>1267201</v>
      </c>
      <c r="DF8">
        <f>'time_series_19-covid-Confirmed'!DH251</f>
        <v>1293911</v>
      </c>
      <c r="DG8">
        <f>'time_series_19-covid-Confirmed'!DI251</f>
        <v>1318779</v>
      </c>
      <c r="DH8">
        <f>'time_series_19-covid-Confirmed'!DJ251</f>
        <v>1337777</v>
      </c>
      <c r="DI8">
        <f>'time_series_19-covid-Confirmed'!DK251</f>
        <v>1357368</v>
      </c>
      <c r="DJ8">
        <f>'time_series_19-covid-Confirmed'!DL251</f>
        <v>1379993</v>
      </c>
      <c r="DK8">
        <f>'time_series_19-covid-Confirmed'!DM251</f>
        <v>1400298</v>
      </c>
      <c r="DL8">
        <f>'time_series_19-covid-Confirmed'!DN251</f>
        <v>1427405</v>
      </c>
      <c r="DM8">
        <f>'time_series_19-covid-Confirmed'!DO251</f>
        <v>1452146</v>
      </c>
      <c r="DN8">
        <f>'time_series_19-covid-Confirmed'!DP251</f>
        <v>1476261</v>
      </c>
      <c r="DO8">
        <f>'time_series_19-covid-Confirmed'!DQ251</f>
        <v>1494710</v>
      </c>
      <c r="DP8">
        <f>'time_series_19-covid-Confirmed'!DR251</f>
        <v>1516945</v>
      </c>
      <c r="DQ8">
        <f>'time_series_19-covid-Confirmed'!DS251</f>
        <v>1537912</v>
      </c>
      <c r="DR8">
        <f>'time_series_19-covid-Confirmed'!DT251</f>
        <v>1560615</v>
      </c>
      <c r="DS8">
        <f>'time_series_19-covid-Confirmed'!DU251</f>
        <v>1586258</v>
      </c>
      <c r="DT8">
        <f>'time_series_19-covid-Confirmed'!DV251</f>
        <v>1609773</v>
      </c>
      <c r="DU8">
        <f>'time_series_19-covid-Confirmed'!DW251</f>
        <v>1631175</v>
      </c>
      <c r="DV8">
        <f>'time_series_19-covid-Confirmed'!DX251</f>
        <v>1651340</v>
      </c>
      <c r="DW8">
        <f>'time_series_19-covid-Confirmed'!DY251</f>
        <v>1670129</v>
      </c>
      <c r="DX8">
        <f>'time_series_19-covid-Confirmed'!DZ251</f>
        <v>1689469</v>
      </c>
      <c r="DY8">
        <f>'time_series_19-covid-Confirmed'!EA251</f>
        <v>1707806</v>
      </c>
      <c r="DZ8">
        <f>'time_series_19-covid-Confirmed'!EB251</f>
        <v>1730062</v>
      </c>
      <c r="EA8">
        <f>'time_series_19-covid-Confirmed'!EC251</f>
        <v>1754429</v>
      </c>
      <c r="EB8">
        <f>'time_series_19-covid-Confirmed'!ED251</f>
        <v>1778241</v>
      </c>
      <c r="EC8">
        <f>'time_series_19-covid-Confirmed'!EE251</f>
        <v>1797377</v>
      </c>
      <c r="ED8">
        <f>'time_series_19-covid-Confirmed'!EF251</f>
        <v>1814762</v>
      </c>
      <c r="EE8">
        <f>'time_series_19-covid-Confirmed'!EG251</f>
        <v>1835988</v>
      </c>
      <c r="EF8">
        <f>'time_series_19-covid-Confirmed'!EH251</f>
        <v>1855659</v>
      </c>
      <c r="EG8">
        <f>'time_series_19-covid-Confirmed'!EI251</f>
        <v>1877206</v>
      </c>
      <c r="EH8">
        <f>'time_series_19-covid-Confirmed'!EJ251</f>
        <v>1902798</v>
      </c>
      <c r="EI8">
        <f>'time_series_19-covid-Confirmed'!EK251</f>
        <v>1923985</v>
      </c>
      <c r="EJ8">
        <f>'time_series_19-covid-Confirmed'!EL251</f>
        <v>1941747</v>
      </c>
      <c r="EK8">
        <f>'time_series_19-covid-Confirmed'!EM251</f>
        <v>1959261</v>
      </c>
      <c r="EL8">
        <f>'time_series_19-covid-Confirmed'!EN251</f>
        <v>1977476</v>
      </c>
      <c r="EM8">
        <f>'time_series_19-covid-Confirmed'!EO251</f>
        <v>1998476</v>
      </c>
      <c r="EN8">
        <f>'time_series_19-covid-Confirmed'!EP251</f>
        <v>2021451</v>
      </c>
      <c r="EO8">
        <f>'time_series_19-covid-Confirmed'!EQ251</f>
        <v>2046333</v>
      </c>
      <c r="EP8">
        <f>'time_series_19-covid-Confirmed'!ER251</f>
        <v>2071361</v>
      </c>
      <c r="EQ8">
        <f>'time_series_19-covid-Confirmed'!ES251</f>
        <v>2090416</v>
      </c>
      <c r="ER8">
        <f>'time_series_19-covid-Confirmed'!ET251</f>
        <v>2109967</v>
      </c>
      <c r="ES8">
        <f>'time_series_19-covid-Confirmed'!EU251</f>
        <v>2133422</v>
      </c>
      <c r="ET8">
        <f>'time_series_19-covid-Confirmed'!EV251</f>
        <v>2159918</v>
      </c>
      <c r="EU8">
        <f>'time_series_19-covid-Confirmed'!EW251</f>
        <v>2187873</v>
      </c>
      <c r="EV8">
        <f>'time_series_19-covid-Confirmed'!EX251</f>
        <v>2219090</v>
      </c>
      <c r="EW8">
        <f>'time_series_19-covid-Confirmed'!EY251</f>
        <v>2250813</v>
      </c>
      <c r="EX8">
        <f>'time_series_19-covid-Confirmed'!EZ251</f>
        <v>2276526</v>
      </c>
      <c r="EY8">
        <f>'time_series_19-covid-Confirmed'!FA251</f>
        <v>2307622</v>
      </c>
      <c r="EZ8">
        <f>'time_series_19-covid-Confirmed'!FB251</f>
        <v>2343698</v>
      </c>
      <c r="FA8">
        <f>'time_series_19-covid-Confirmed'!FC251</f>
        <v>2378031</v>
      </c>
      <c r="FB8">
        <f>'time_series_19-covid-Confirmed'!FD251</f>
        <v>2418448</v>
      </c>
      <c r="FC8">
        <f>'time_series_19-covid-Confirmed'!FE251</f>
        <v>2463893</v>
      </c>
      <c r="FD8">
        <f>'time_series_19-covid-Confirmed'!FF251</f>
        <v>2505078</v>
      </c>
      <c r="FE8">
        <f>'time_series_19-covid-Confirmed'!FG251</f>
        <v>2545635</v>
      </c>
      <c r="FF8">
        <f>'time_series_19-covid-Confirmed'!FH251</f>
        <v>2585898</v>
      </c>
      <c r="FG8">
        <f>'time_series_19-covid-Confirmed'!FI251</f>
        <v>2631894</v>
      </c>
      <c r="FH8">
        <f>'time_series_19-covid-Confirmed'!FJ251</f>
        <v>2683406</v>
      </c>
      <c r="FI8">
        <f>'time_series_19-covid-Confirmed'!FK251</f>
        <v>2739067</v>
      </c>
      <c r="FJ8">
        <f>'time_series_19-covid-Confirmed'!FL251</f>
        <v>2790628</v>
      </c>
      <c r="FK8">
        <f>'time_series_19-covid-Confirmed'!FM251</f>
        <v>2836401</v>
      </c>
      <c r="FL8">
        <f>'time_series_19-covid-Confirmed'!FN251</f>
        <v>2886576</v>
      </c>
      <c r="FM8">
        <f>'time_series_19-covid-Confirmed'!FO251</f>
        <v>2930089</v>
      </c>
      <c r="FN8">
        <f>'time_series_19-covid-Confirmed'!FP251</f>
        <v>2990792</v>
      </c>
      <c r="FO8">
        <f>'time_series_19-covid-Confirmed'!FQ251</f>
        <v>3050534</v>
      </c>
      <c r="FP8">
        <f>'time_series_19-covid-Confirmed'!FR251</f>
        <v>3113281</v>
      </c>
      <c r="FQ8">
        <f>'time_series_19-covid-Confirmed'!FS251</f>
        <v>3181241</v>
      </c>
      <c r="FR8">
        <f>'time_series_19-covid-Confirmed'!FT251</f>
        <v>3242293</v>
      </c>
      <c r="FS8">
        <f>'time_series_19-covid-Confirmed'!FU251</f>
        <v>3301087</v>
      </c>
      <c r="FT8">
        <f>'time_series_19-covid-Confirmed'!FV251</f>
        <v>3359403</v>
      </c>
      <c r="FU8">
        <f>'time_series_19-covid-Confirmed'!FW251</f>
        <v>3426986</v>
      </c>
      <c r="FV8">
        <f>'time_series_19-covid-Confirmed'!FX251</f>
        <v>3495012</v>
      </c>
      <c r="FW8">
        <f>'time_series_19-covid-Confirmed'!FY251</f>
        <v>3571721</v>
      </c>
      <c r="FX8">
        <f>'time_series_19-covid-Confirmed'!FZ251</f>
        <v>3643660</v>
      </c>
      <c r="FY8">
        <f>'time_series_19-covid-Confirmed'!GA251</f>
        <v>3706180</v>
      </c>
      <c r="FZ8">
        <f>'time_series_19-covid-Confirmed'!GB251</f>
        <v>3766913</v>
      </c>
      <c r="GA8">
        <f>'time_series_19-covid-Confirmed'!GC251</f>
        <v>3828587</v>
      </c>
      <c r="GB8">
        <f>'time_series_19-covid-Confirmed'!GD251</f>
        <v>3892499</v>
      </c>
      <c r="GC8">
        <f>'time_series_19-covid-Confirmed'!GE251</f>
        <v>3964325</v>
      </c>
      <c r="GD8">
        <f>'time_series_19-covid-Confirmed'!GF251</f>
        <v>4032966</v>
      </c>
      <c r="GE8">
        <f>'time_series_19-covid-Confirmed'!GG251</f>
        <v>4106394</v>
      </c>
      <c r="GF8">
        <f>'time_series_19-covid-Confirmed'!GH251</f>
        <v>4171553</v>
      </c>
      <c r="GG8">
        <f>'time_series_19-covid-Confirmed'!GI251</f>
        <v>4226393</v>
      </c>
      <c r="GH8">
        <f>'time_series_19-covid-Confirmed'!GJ251</f>
        <v>4282543</v>
      </c>
      <c r="GI8">
        <f>'time_series_19-covid-Confirmed'!GK251</f>
        <v>4348193</v>
      </c>
      <c r="GJ8">
        <f>'time_series_19-covid-Confirmed'!GL251</f>
        <v>4419874</v>
      </c>
      <c r="GK8">
        <f>'time_series_19-covid-Confirmed'!GM251</f>
        <v>4487660</v>
      </c>
      <c r="GL8">
        <f>'time_series_19-covid-Confirmed'!GN251</f>
        <v>4556467</v>
      </c>
      <c r="GM8">
        <f>'time_series_19-covid-Confirmed'!GO251</f>
        <v>4613200</v>
      </c>
      <c r="GN8">
        <f>'time_series_19-covid-Confirmed'!GP251</f>
        <v>4659410</v>
      </c>
      <c r="GO8">
        <f>'time_series_19-covid-Confirmed'!GQ251</f>
        <v>4704160</v>
      </c>
      <c r="GP8">
        <f>'time_series_19-covid-Confirmed'!GR251</f>
        <v>4761351</v>
      </c>
      <c r="GQ8">
        <f>'time_series_19-covid-Confirmed'!GS251</f>
        <v>4815758</v>
      </c>
      <c r="GR8">
        <f>'time_series_19-covid-Confirmed'!GT251</f>
        <v>4875168</v>
      </c>
      <c r="GS8">
        <f>'time_series_19-covid-Confirmed'!GU251</f>
        <v>4933581</v>
      </c>
      <c r="GT8">
        <f>'time_series_19-covid-Confirmed'!GV251</f>
        <v>4987695</v>
      </c>
      <c r="GU8">
        <f>'time_series_19-covid-Confirmed'!GW251</f>
        <v>5034154</v>
      </c>
      <c r="GV8">
        <f>'time_series_19-covid-Confirmed'!GX251</f>
        <v>5082848</v>
      </c>
      <c r="GW8">
        <f>'time_series_19-covid-Confirmed'!GY251</f>
        <v>5129709</v>
      </c>
      <c r="GX8">
        <f>'time_series_19-covid-Confirmed'!GZ251</f>
        <v>5186372</v>
      </c>
      <c r="GY8">
        <f>'time_series_19-covid-Confirmed'!HA251</f>
        <v>5238197</v>
      </c>
      <c r="GZ8">
        <f>'time_series_19-covid-Confirmed'!HB251</f>
        <v>5302819</v>
      </c>
      <c r="HA8">
        <f>'time_series_19-covid-Confirmed'!HC251</f>
        <v>5349413</v>
      </c>
      <c r="HB8">
        <f>'time_series_19-covid-Confirmed'!HD251</f>
        <v>5390294</v>
      </c>
      <c r="HC8">
        <f>'time_series_19-covid-Confirmed'!HE251</f>
        <v>5427115</v>
      </c>
      <c r="HD8">
        <f>'time_series_19-covid-Confirmed'!HF251</f>
        <v>5472026</v>
      </c>
      <c r="HE8">
        <f>'time_series_19-covid-Confirmed'!HG251</f>
        <v>5519619</v>
      </c>
      <c r="HF8">
        <f>'time_series_19-covid-Confirmed'!HH251</f>
        <v>5563606</v>
      </c>
      <c r="HG8">
        <f>'time_series_19-covid-Confirmed'!HI251</f>
        <v>5612324</v>
      </c>
      <c r="HH8">
        <f>'time_series_19-covid-Confirmed'!HJ251</f>
        <v>5655655</v>
      </c>
      <c r="HI8">
        <f>'time_series_19-covid-Confirmed'!HK251</f>
        <v>5690061</v>
      </c>
      <c r="HJ8">
        <f>'time_series_19-covid-Confirmed'!HL251</f>
        <v>5726546</v>
      </c>
      <c r="HK8">
        <f>'time_series_19-covid-Confirmed'!HM251</f>
        <v>5766590</v>
      </c>
      <c r="HL8">
        <f>'time_series_19-covid-Confirmed'!HN251</f>
        <v>5812153</v>
      </c>
      <c r="HM8">
        <f>'time_series_19-covid-Confirmed'!HO251</f>
        <v>5857322</v>
      </c>
      <c r="HN8">
        <f>'time_series_19-covid-Confirmed'!HP251</f>
        <v>5904305</v>
      </c>
      <c r="HO8">
        <f>'time_series_19-covid-Confirmed'!HQ251</f>
        <v>5949665</v>
      </c>
      <c r="HP8">
        <f>'time_series_19-covid-Confirmed'!HR251</f>
        <v>5984336</v>
      </c>
      <c r="HQ8">
        <f>'time_series_19-covid-Confirmed'!HS251</f>
        <v>6019495</v>
      </c>
      <c r="HR8">
        <f>'time_series_19-covid-Confirmed'!HT251</f>
        <v>6061192</v>
      </c>
      <c r="HS8">
        <f>'time_series_19-covid-Confirmed'!HU251</f>
        <v>6102205</v>
      </c>
      <c r="HT8">
        <f>'time_series_19-covid-Confirmed'!HV251</f>
        <v>6146032</v>
      </c>
      <c r="HU8">
        <f>'time_series_19-covid-Confirmed'!HW251</f>
        <v>6196213</v>
      </c>
      <c r="HV8">
        <f>'time_series_19-covid-Confirmed'!HX251</f>
        <v>6239343</v>
      </c>
      <c r="HW8">
        <f>'time_series_19-covid-Confirmed'!HY251</f>
        <v>6270778</v>
      </c>
      <c r="HX8">
        <f>'time_series_19-covid-Confirmed'!HZ251</f>
        <v>6294257</v>
      </c>
      <c r="HY8">
        <f>'time_series_19-covid-Confirmed'!IA251</f>
        <v>6321336</v>
      </c>
      <c r="HZ8">
        <f>'time_series_19-covid-Confirmed'!IB251</f>
        <v>6355282</v>
      </c>
      <c r="IA8">
        <f>'time_series_19-covid-Confirmed'!IC251</f>
        <v>6391395</v>
      </c>
      <c r="IB8">
        <f>'time_series_19-covid-Confirmed'!ID251</f>
        <v>6438935</v>
      </c>
      <c r="IC8">
        <f>'time_series_19-covid-Confirmed'!IE251</f>
        <v>6479914</v>
      </c>
      <c r="ID8">
        <f>'time_series_19-covid-Confirmed'!IF251</f>
        <v>6514296</v>
      </c>
      <c r="IE8">
        <f>'time_series_19-covid-Confirmed'!IG251</f>
        <v>6548241</v>
      </c>
      <c r="IF8">
        <f>'time_series_19-covid-Confirmed'!IH251</f>
        <v>6587606</v>
      </c>
      <c r="IG8">
        <f>'time_series_19-covid-Confirmed'!II251</f>
        <v>6626168</v>
      </c>
      <c r="IH8">
        <f>'time_series_19-covid-Confirmed'!IJ251</f>
        <v>6671250</v>
      </c>
      <c r="II8">
        <f>'time_series_19-covid-Confirmed'!IK251</f>
        <v>6720266</v>
      </c>
      <c r="IJ8">
        <f>'time_series_19-covid-Confirmed'!IL251</f>
        <v>6762480</v>
      </c>
      <c r="IK8">
        <f>'time_series_19-covid-Confirmed'!IM251</f>
        <v>6800868</v>
      </c>
      <c r="IL8">
        <f>'time_series_19-covid-Confirmed'!IN251</f>
        <v>6852588</v>
      </c>
      <c r="IM8">
        <f>'time_series_19-covid-Confirmed'!IO251</f>
        <v>6891985</v>
      </c>
      <c r="IN8">
        <f>'time_series_19-covid-Confirmed'!IP251</f>
        <v>6930544</v>
      </c>
      <c r="IO8">
        <f>'time_series_19-covid-Confirmed'!IQ251</f>
        <v>6976889</v>
      </c>
      <c r="IP8">
        <f>'time_series_19-covid-Confirmed'!IR251</f>
        <v>7024687</v>
      </c>
      <c r="IQ8">
        <f>'time_series_19-covid-Confirmed'!IS251</f>
        <v>7069102</v>
      </c>
      <c r="IR8">
        <f>'time_series_19-covid-Confirmed'!IT251</f>
        <v>7106487</v>
      </c>
      <c r="IS8">
        <f>'time_series_19-covid-Confirmed'!IU251</f>
        <v>7138931</v>
      </c>
      <c r="IT8">
        <f>'time_series_19-covid-Confirmed'!IV251</f>
        <v>7181541</v>
      </c>
      <c r="IU8">
        <f>'time_series_19-covid-Confirmed'!IW251</f>
        <v>7222881</v>
      </c>
      <c r="IV8">
        <f>'time_series_19-covid-Confirmed'!IX251</f>
        <v>7268302</v>
      </c>
      <c r="IW8">
        <f>'time_series_19-covid-Confirmed'!IY251</f>
        <v>7322880</v>
      </c>
      <c r="IX8">
        <f>'time_series_19-covid-Confirmed'!IZ251</f>
        <v>7371323</v>
      </c>
      <c r="IY8">
        <f>'time_series_19-covid-Confirmed'!JA251</f>
        <v>7407543</v>
      </c>
      <c r="IZ8">
        <f>'time_series_19-covid-Confirmed'!JB251</f>
        <v>7446617</v>
      </c>
      <c r="JA8">
        <f>'time_series_19-covid-Confirmed'!JC251</f>
        <v>7491223</v>
      </c>
      <c r="JB8">
        <f>'time_series_19-covid-Confirmed'!JD251</f>
        <v>7541936</v>
      </c>
      <c r="JC8">
        <f>'time_series_19-covid-Confirmed'!JE251</f>
        <v>7600491</v>
      </c>
      <c r="JD8">
        <f>'time_series_19-covid-Confirmed'!JF251</f>
        <v>7656408</v>
      </c>
      <c r="JE8">
        <f>'time_series_19-covid-Confirmed'!JG251</f>
        <v>7710911</v>
      </c>
      <c r="JF8">
        <f>'time_series_19-covid-Confirmed'!JH251</f>
        <v>7757365</v>
      </c>
      <c r="JG8">
        <f>'time_series_19-covid-Confirmed'!JI251</f>
        <v>7798720</v>
      </c>
      <c r="JH8">
        <f>'time_series_19-covid-Confirmed'!JJ251</f>
        <v>7850389</v>
      </c>
      <c r="JI8">
        <f>'time_series_19-covid-Confirmed'!JK251</f>
        <v>7909706</v>
      </c>
      <c r="JJ8">
        <f>'time_series_19-covid-Confirmed'!JL251</f>
        <v>7974242</v>
      </c>
      <c r="JK8">
        <f>'time_series_19-covid-Confirmed'!JM251</f>
        <v>8042848</v>
      </c>
      <c r="JL8">
        <f>'time_series_19-covid-Confirmed'!JN251</f>
        <v>8099510</v>
      </c>
      <c r="JM8">
        <f>'time_series_19-covid-Confirmed'!JO251</f>
        <v>8148923</v>
      </c>
      <c r="JN8">
        <f>'time_series_19-covid-Confirmed'!JP251</f>
        <v>8216029</v>
      </c>
      <c r="JO8">
        <f>'time_series_19-covid-Confirmed'!JQ251</f>
        <v>8277478</v>
      </c>
      <c r="JP8">
        <f>'time_series_19-covid-Confirmed'!JR251</f>
        <v>8340175</v>
      </c>
      <c r="JQ8">
        <f>'time_series_19-covid-Confirmed'!JS251</f>
        <v>8415938</v>
      </c>
      <c r="JR8">
        <f>'time_series_19-covid-Confirmed'!JT251</f>
        <v>8497251</v>
      </c>
      <c r="JS8">
        <f>'time_series_19-covid-Confirmed'!JU251</f>
        <v>8579957</v>
      </c>
      <c r="JT8">
        <f>'time_series_19-covid-Confirmed'!JV251</f>
        <v>8641994</v>
      </c>
      <c r="JU8">
        <f>'time_series_19-covid-Confirmed'!JW251</f>
        <v>8708816</v>
      </c>
      <c r="JV8">
        <f>'time_series_19-covid-Confirmed'!JX251</f>
        <v>8784844</v>
      </c>
      <c r="JW8">
        <f>'time_series_19-covid-Confirmed'!JY251</f>
        <v>8863322</v>
      </c>
      <c r="JX8">
        <f>'time_series_19-covid-Confirmed'!JZ251</f>
        <v>8953646</v>
      </c>
      <c r="JY8">
        <f>'time_series_19-covid-Confirmed'!KA251</f>
        <v>9052200</v>
      </c>
      <c r="JZ8">
        <f>'time_series_19-covid-Confirmed'!KB251</f>
        <v>9141412</v>
      </c>
      <c r="KA8">
        <f>'time_series_19-covid-Confirmed'!KC251</f>
        <v>9245669</v>
      </c>
      <c r="KB8">
        <f>'time_series_19-covid-Confirmed'!KD251</f>
        <v>9329001</v>
      </c>
      <c r="KC8">
        <f>'time_series_19-covid-Confirmed'!KE251</f>
        <v>9455121</v>
      </c>
      <c r="KD8">
        <f>'time_series_19-covid-Confirmed'!KF251</f>
        <v>9558593</v>
      </c>
      <c r="KE8">
        <f>'time_series_19-covid-Confirmed'!KG251</f>
        <v>9686491</v>
      </c>
      <c r="KF8">
        <f>'time_series_19-covid-Confirmed'!KH251</f>
        <v>9813335</v>
      </c>
      <c r="KG8">
        <f>'time_series_19-covid-Confirmed'!KI251</f>
        <v>9941908</v>
      </c>
      <c r="KH8">
        <f>'time_series_19-covid-Confirmed'!KJ251</f>
        <v>10052485</v>
      </c>
      <c r="KI8">
        <f>'time_series_19-covid-Confirmed'!KK251</f>
        <v>10174139</v>
      </c>
      <c r="KJ8">
        <f>'time_series_19-covid-Confirmed'!KL251</f>
        <v>10313440</v>
      </c>
      <c r="KK8">
        <f>'time_series_19-covid-Confirmed'!KM251</f>
        <v>10459107</v>
      </c>
      <c r="KL8">
        <f>'time_series_19-covid-Confirmed'!KN251</f>
        <v>10621167</v>
      </c>
      <c r="KM8">
        <f>'time_series_19-covid-Confirmed'!KO251</f>
        <v>10800451</v>
      </c>
      <c r="KN8">
        <f>'time_series_19-covid-Confirmed'!KP251</f>
        <v>10968665</v>
      </c>
      <c r="KO8">
        <f>'time_series_19-covid-Confirmed'!KQ251</f>
        <v>11105231</v>
      </c>
      <c r="KP8">
        <f>'time_series_19-covid-Confirmed'!KR251</f>
        <v>11264767</v>
      </c>
      <c r="KQ8">
        <f>'time_series_19-covid-Confirmed'!KS251</f>
        <v>11425296</v>
      </c>
      <c r="KR8">
        <f>'time_series_19-covid-Confirmed'!KT251</f>
        <v>11597433</v>
      </c>
      <c r="KS8">
        <f>'time_series_19-covid-Confirmed'!KU251</f>
        <v>11787243</v>
      </c>
      <c r="KT8">
        <f>'time_series_19-covid-Confirmed'!KV251</f>
        <v>11983958</v>
      </c>
      <c r="KU8">
        <f>'time_series_19-covid-Confirmed'!KW251</f>
        <v>12164594</v>
      </c>
      <c r="KV8">
        <f>'time_series_19-covid-Confirmed'!KX251</f>
        <v>12311514</v>
      </c>
      <c r="KW8">
        <f>'time_series_19-covid-Confirmed'!KY251</f>
        <v>12479985</v>
      </c>
      <c r="KX8">
        <f>'time_series_19-covid-Confirmed'!KZ251</f>
        <v>12654299</v>
      </c>
      <c r="KY8">
        <f>'time_series_19-covid-Confirmed'!LA251</f>
        <v>12837540</v>
      </c>
      <c r="KZ8">
        <f>'time_series_19-covid-Confirmed'!LB251</f>
        <v>12951974</v>
      </c>
      <c r="LA8">
        <f>'time_series_19-covid-Confirmed'!LC251</f>
        <v>13156157</v>
      </c>
      <c r="LB8">
        <f>'time_series_19-covid-Confirmed'!LD251</f>
        <v>13312157</v>
      </c>
      <c r="LC8">
        <f>'time_series_19-covid-Confirmed'!LE251</f>
        <v>13450477</v>
      </c>
      <c r="LD8">
        <f>'time_series_19-covid-Confirmed'!LF251</f>
        <v>13607866</v>
      </c>
      <c r="LE8">
        <f>'time_series_19-covid-Confirmed'!LG251</f>
        <v>13791945</v>
      </c>
      <c r="LF8">
        <f>'time_series_19-covid-Confirmed'!LH251</f>
        <v>13992765</v>
      </c>
      <c r="LG8">
        <f>'time_series_19-covid-Confirmed'!LI251</f>
        <v>14212649</v>
      </c>
      <c r="LH8">
        <f>'time_series_19-covid-Confirmed'!LJ251</f>
        <v>14442788</v>
      </c>
      <c r="LI8">
        <f>'time_series_19-covid-Confirmed'!LK251</f>
        <v>14658875</v>
      </c>
      <c r="LJ8">
        <f>'time_series_19-covid-Confirmed'!LL251</f>
        <v>14840269</v>
      </c>
      <c r="LK8">
        <f>'time_series_19-covid-Confirmed'!LM251</f>
        <v>15030195</v>
      </c>
      <c r="LL8">
        <f>'time_series_19-covid-Confirmed'!LN251</f>
        <v>15249204</v>
      </c>
      <c r="LM8">
        <f>'time_series_19-covid-Confirmed'!LO251</f>
        <v>15471133</v>
      </c>
      <c r="LN8">
        <f>'time_series_19-covid-Confirmed'!LP251</f>
        <v>15698737</v>
      </c>
      <c r="LO8">
        <f>'time_series_19-covid-Confirmed'!LQ251</f>
        <v>15933420</v>
      </c>
      <c r="LP8">
        <f>'time_series_19-covid-Confirmed'!LR251</f>
        <v>16152668</v>
      </c>
      <c r="LQ8">
        <f>'time_series_19-covid-Confirmed'!LS251</f>
        <v>16344409</v>
      </c>
      <c r="LR8">
        <f>'time_series_19-covid-Confirmed'!LT251</f>
        <v>16538023</v>
      </c>
      <c r="LS8">
        <f>'time_series_19-covid-Confirmed'!LU251</f>
        <v>16735333</v>
      </c>
      <c r="LT8">
        <f>'time_series_19-covid-Confirmed'!LV251</f>
        <v>16982157</v>
      </c>
      <c r="LU8">
        <f>'time_series_19-covid-Confirmed'!LW251</f>
        <v>17219177</v>
      </c>
      <c r="LV8">
        <f>'time_series_19-covid-Confirmed'!LX251</f>
        <v>17468841</v>
      </c>
      <c r="LW8">
        <f>'time_series_19-covid-Confirmed'!LY251</f>
        <v>17665284</v>
      </c>
      <c r="LX8">
        <f>'time_series_19-covid-Confirmed'!LZ251</f>
        <v>17853731</v>
      </c>
      <c r="LY8">
        <f>'time_series_19-covid-Confirmed'!MA251</f>
        <v>18045048</v>
      </c>
      <c r="LZ8">
        <f>'time_series_19-covid-Confirmed'!MB251</f>
        <v>18239758</v>
      </c>
      <c r="MA8">
        <f>'time_series_19-covid-Confirmed'!MC251</f>
        <v>18466484</v>
      </c>
      <c r="MB8">
        <f>'time_series_19-covid-Confirmed'!MD251</f>
        <v>18665343</v>
      </c>
      <c r="MC8">
        <f>'time_series_19-covid-Confirmed'!ME251</f>
        <v>18765529</v>
      </c>
      <c r="MD8">
        <f>'time_series_19-covid-Confirmed'!MF251</f>
        <v>18992126</v>
      </c>
      <c r="ME8">
        <f>'time_series_19-covid-Confirmed'!MG251</f>
        <v>19142603</v>
      </c>
      <c r="MF8">
        <f>'time_series_19-covid-Confirmed'!MH251</f>
        <v>19309281</v>
      </c>
      <c r="MG8">
        <f>'time_series_19-covid-Confirmed'!MI251</f>
        <v>19511426</v>
      </c>
      <c r="MH8">
        <f>'time_series_19-covid-Confirmed'!MJ251</f>
        <v>19740772</v>
      </c>
      <c r="MI8">
        <f>'time_series_19-covid-Confirmed'!MK251</f>
        <v>19968087</v>
      </c>
      <c r="MJ8">
        <f>'time_series_19-covid-Confirmed'!ML251</f>
        <v>20128693</v>
      </c>
      <c r="MK8">
        <f>'time_series_19-covid-Confirmed'!MM251</f>
        <v>20426184</v>
      </c>
      <c r="ML8">
        <f>'time_series_19-covid-Confirmed'!MN251</f>
        <v>20636663</v>
      </c>
      <c r="MM8">
        <f>'time_series_19-covid-Confirmed'!MO251</f>
        <v>20817140</v>
      </c>
      <c r="MN8">
        <f>'time_series_19-covid-Confirmed'!MP251</f>
        <v>21046195</v>
      </c>
      <c r="MO8">
        <f>'time_series_19-covid-Confirmed'!MQ251</f>
        <v>21299340</v>
      </c>
    </row>
    <row r="9" spans="1:35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</row>
    <row r="50" spans="1:35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</row>
    <row r="51" spans="1:353" x14ac:dyDescent="0.35">
      <c r="A51" t="s">
        <v>252</v>
      </c>
      <c r="D51">
        <f t="shared" ref="D51:BO51" si="41">D2-C2</f>
        <v>99</v>
      </c>
      <c r="E51">
        <f t="shared" si="41"/>
        <v>287</v>
      </c>
      <c r="F51">
        <f t="shared" si="41"/>
        <v>493</v>
      </c>
      <c r="G51">
        <f t="shared" si="41"/>
        <v>684</v>
      </c>
      <c r="H51">
        <f t="shared" si="41"/>
        <v>809</v>
      </c>
      <c r="I51">
        <f t="shared" si="41"/>
        <v>2651</v>
      </c>
      <c r="J51">
        <f t="shared" si="41"/>
        <v>589</v>
      </c>
      <c r="K51">
        <f t="shared" si="41"/>
        <v>2068</v>
      </c>
      <c r="L51">
        <f t="shared" si="41"/>
        <v>1692</v>
      </c>
      <c r="M51">
        <f t="shared" si="41"/>
        <v>2111</v>
      </c>
      <c r="N51">
        <f t="shared" si="41"/>
        <v>4749</v>
      </c>
      <c r="O51">
        <f t="shared" si="41"/>
        <v>3100</v>
      </c>
      <c r="P51">
        <f t="shared" si="41"/>
        <v>4011</v>
      </c>
      <c r="Q51">
        <f t="shared" si="41"/>
        <v>3745</v>
      </c>
      <c r="R51">
        <f t="shared" si="41"/>
        <v>3160</v>
      </c>
      <c r="S51">
        <f t="shared" si="41"/>
        <v>3593</v>
      </c>
      <c r="T51">
        <f t="shared" si="41"/>
        <v>2734</v>
      </c>
      <c r="U51">
        <f t="shared" si="41"/>
        <v>3030</v>
      </c>
      <c r="V51">
        <f t="shared" si="41"/>
        <v>2609</v>
      </c>
      <c r="W51">
        <f t="shared" si="41"/>
        <v>2042</v>
      </c>
      <c r="X51">
        <f t="shared" si="41"/>
        <v>418</v>
      </c>
      <c r="Y51">
        <f t="shared" si="41"/>
        <v>15153</v>
      </c>
      <c r="Z51">
        <f t="shared" si="41"/>
        <v>6527</v>
      </c>
      <c r="AA51">
        <f t="shared" si="41"/>
        <v>2142</v>
      </c>
      <c r="AB51">
        <f t="shared" si="41"/>
        <v>2184</v>
      </c>
      <c r="AC51">
        <f t="shared" si="41"/>
        <v>2035</v>
      </c>
      <c r="AD51">
        <f t="shared" si="41"/>
        <v>1882</v>
      </c>
      <c r="AE51">
        <f t="shared" si="41"/>
        <v>500</v>
      </c>
      <c r="AF51">
        <f t="shared" si="41"/>
        <v>560</v>
      </c>
      <c r="AG51">
        <f t="shared" si="41"/>
        <v>629</v>
      </c>
      <c r="AH51">
        <f t="shared" si="41"/>
        <v>1761</v>
      </c>
      <c r="AI51">
        <f t="shared" si="41"/>
        <v>380</v>
      </c>
      <c r="AJ51">
        <f t="shared" si="41"/>
        <v>564</v>
      </c>
      <c r="AK51">
        <f t="shared" si="41"/>
        <v>853</v>
      </c>
      <c r="AL51">
        <f t="shared" si="41"/>
        <v>977</v>
      </c>
      <c r="AM51">
        <f t="shared" si="41"/>
        <v>1360</v>
      </c>
      <c r="AN51">
        <f t="shared" si="41"/>
        <v>1387</v>
      </c>
      <c r="AO51">
        <f t="shared" si="41"/>
        <v>1890</v>
      </c>
      <c r="AP51">
        <f t="shared" si="41"/>
        <v>2381</v>
      </c>
      <c r="AQ51">
        <f t="shared" si="41"/>
        <v>1983</v>
      </c>
      <c r="AR51">
        <f t="shared" si="41"/>
        <v>2594</v>
      </c>
      <c r="AS51">
        <f t="shared" si="41"/>
        <v>2308</v>
      </c>
      <c r="AT51">
        <f t="shared" si="41"/>
        <v>2811</v>
      </c>
      <c r="AU51">
        <f t="shared" si="41"/>
        <v>3913</v>
      </c>
      <c r="AV51">
        <f t="shared" si="41"/>
        <v>4095</v>
      </c>
      <c r="AW51">
        <f t="shared" si="41"/>
        <v>3949</v>
      </c>
      <c r="AX51">
        <f t="shared" si="41"/>
        <v>4172</v>
      </c>
      <c r="AY51">
        <f t="shared" si="41"/>
        <v>4822</v>
      </c>
      <c r="AZ51">
        <f t="shared" si="41"/>
        <v>7661</v>
      </c>
      <c r="BA51">
        <f t="shared" si="41"/>
        <v>5790</v>
      </c>
      <c r="BB51">
        <f t="shared" si="41"/>
        <v>14387</v>
      </c>
      <c r="BC51">
        <f t="shared" si="41"/>
        <v>11073</v>
      </c>
      <c r="BD51">
        <f t="shared" si="41"/>
        <v>11270</v>
      </c>
      <c r="BE51">
        <f t="shared" si="41"/>
        <v>14810</v>
      </c>
      <c r="BF51">
        <f t="shared" si="41"/>
        <v>15944</v>
      </c>
      <c r="BG51">
        <f t="shared" si="41"/>
        <v>19559</v>
      </c>
      <c r="BH51">
        <f t="shared" si="41"/>
        <v>27049</v>
      </c>
      <c r="BI51">
        <f t="shared" si="41"/>
        <v>30777</v>
      </c>
      <c r="BJ51">
        <f t="shared" si="41"/>
        <v>32002</v>
      </c>
      <c r="BK51">
        <f t="shared" si="41"/>
        <v>34831</v>
      </c>
      <c r="BL51">
        <f t="shared" si="41"/>
        <v>42851</v>
      </c>
      <c r="BM51">
        <f t="shared" si="41"/>
        <v>41160</v>
      </c>
      <c r="BN51">
        <f t="shared" si="41"/>
        <v>51018</v>
      </c>
      <c r="BO51">
        <f t="shared" si="41"/>
        <v>62830</v>
      </c>
      <c r="BP51">
        <f t="shared" ref="BP51:EA51" si="42">BP2-BO2</f>
        <v>65061</v>
      </c>
      <c r="BQ51">
        <f t="shared" si="42"/>
        <v>67246</v>
      </c>
      <c r="BR51">
        <f t="shared" si="42"/>
        <v>59252</v>
      </c>
      <c r="BS51">
        <f t="shared" si="42"/>
        <v>65278</v>
      </c>
      <c r="BT51">
        <f t="shared" si="42"/>
        <v>76849</v>
      </c>
      <c r="BU51">
        <f t="shared" si="42"/>
        <v>82862</v>
      </c>
      <c r="BV51">
        <f t="shared" si="42"/>
        <v>83061</v>
      </c>
      <c r="BW51">
        <f t="shared" si="42"/>
        <v>83424</v>
      </c>
      <c r="BX51">
        <f t="shared" si="42"/>
        <v>58415</v>
      </c>
      <c r="BY51">
        <f t="shared" si="42"/>
        <v>72588</v>
      </c>
      <c r="BZ51">
        <f t="shared" si="42"/>
        <v>73139</v>
      </c>
      <c r="CA51">
        <f t="shared" si="42"/>
        <v>69827</v>
      </c>
      <c r="CB51">
        <f t="shared" si="42"/>
        <v>83378</v>
      </c>
      <c r="CC51">
        <f t="shared" si="42"/>
        <v>87021</v>
      </c>
      <c r="CD51">
        <f t="shared" si="42"/>
        <v>85514</v>
      </c>
      <c r="CE51">
        <f t="shared" si="42"/>
        <v>74341</v>
      </c>
      <c r="CF51">
        <f t="shared" si="42"/>
        <v>119732</v>
      </c>
      <c r="CG51">
        <f t="shared" si="42"/>
        <v>70756</v>
      </c>
      <c r="CH51">
        <f t="shared" si="42"/>
        <v>83935</v>
      </c>
      <c r="CI51">
        <f t="shared" si="42"/>
        <v>77098</v>
      </c>
      <c r="CJ51">
        <f t="shared" si="42"/>
        <v>95578</v>
      </c>
      <c r="CK51">
        <f t="shared" si="42"/>
        <v>87712</v>
      </c>
      <c r="CL51">
        <f t="shared" si="42"/>
        <v>77353</v>
      </c>
      <c r="CM51">
        <f t="shared" si="42"/>
        <v>76693</v>
      </c>
      <c r="CN51">
        <f t="shared" si="42"/>
        <v>75949</v>
      </c>
      <c r="CO51">
        <f t="shared" si="42"/>
        <v>75613</v>
      </c>
      <c r="CP51">
        <f t="shared" si="42"/>
        <v>81021</v>
      </c>
      <c r="CQ51">
        <f t="shared" si="42"/>
        <v>84354</v>
      </c>
      <c r="CR51">
        <f t="shared" si="42"/>
        <v>84088</v>
      </c>
      <c r="CS51">
        <f t="shared" si="42"/>
        <v>82267</v>
      </c>
      <c r="CT51">
        <f t="shared" si="42"/>
        <v>71705</v>
      </c>
      <c r="CU51">
        <f t="shared" si="42"/>
        <v>70039</v>
      </c>
      <c r="CV51">
        <f t="shared" si="42"/>
        <v>75306</v>
      </c>
      <c r="CW51">
        <f t="shared" si="42"/>
        <v>77036</v>
      </c>
      <c r="CX51">
        <f t="shared" si="42"/>
        <v>83529</v>
      </c>
      <c r="CY51">
        <f t="shared" si="42"/>
        <v>88266</v>
      </c>
      <c r="CZ51">
        <f t="shared" si="42"/>
        <v>79291</v>
      </c>
      <c r="DA51">
        <f t="shared" si="42"/>
        <v>76545</v>
      </c>
      <c r="DB51">
        <f t="shared" si="42"/>
        <v>77604</v>
      </c>
      <c r="DC51">
        <f t="shared" si="42"/>
        <v>80348</v>
      </c>
      <c r="DD51">
        <f t="shared" si="42"/>
        <v>89880</v>
      </c>
      <c r="DE51">
        <f t="shared" si="42"/>
        <v>88778</v>
      </c>
      <c r="DF51">
        <f t="shared" si="42"/>
        <v>90335</v>
      </c>
      <c r="DG51">
        <f t="shared" si="42"/>
        <v>84790</v>
      </c>
      <c r="DH51">
        <f t="shared" si="42"/>
        <v>75292</v>
      </c>
      <c r="DI51">
        <f t="shared" si="42"/>
        <v>76931</v>
      </c>
      <c r="DJ51">
        <f t="shared" si="42"/>
        <v>84118</v>
      </c>
      <c r="DK51">
        <f t="shared" si="42"/>
        <v>84888</v>
      </c>
      <c r="DL51">
        <f t="shared" si="42"/>
        <v>96388</v>
      </c>
      <c r="DM51">
        <f t="shared" si="42"/>
        <v>95750</v>
      </c>
      <c r="DN51">
        <f t="shared" si="42"/>
        <v>94725</v>
      </c>
      <c r="DO51">
        <f t="shared" si="42"/>
        <v>77842</v>
      </c>
      <c r="DP51">
        <f t="shared" si="42"/>
        <v>89041</v>
      </c>
      <c r="DQ51">
        <f t="shared" si="42"/>
        <v>96781</v>
      </c>
      <c r="DR51">
        <f t="shared" si="42"/>
        <v>101731</v>
      </c>
      <c r="DS51">
        <f t="shared" si="42"/>
        <v>106600</v>
      </c>
      <c r="DT51">
        <f t="shared" si="42"/>
        <v>106536</v>
      </c>
      <c r="DU51">
        <f t="shared" si="42"/>
        <v>105081</v>
      </c>
      <c r="DV51">
        <f t="shared" si="42"/>
        <v>94168</v>
      </c>
      <c r="DW51">
        <f t="shared" si="42"/>
        <v>86839</v>
      </c>
      <c r="DX51">
        <f t="shared" si="42"/>
        <v>93630</v>
      </c>
      <c r="DY51">
        <f t="shared" si="42"/>
        <v>102792</v>
      </c>
      <c r="DZ51">
        <f t="shared" si="42"/>
        <v>118905</v>
      </c>
      <c r="EA51">
        <f t="shared" si="42"/>
        <v>121091</v>
      </c>
      <c r="EB51">
        <f t="shared" ref="EB51:GM51" si="43">EB2-EA2</f>
        <v>136956</v>
      </c>
      <c r="EC51">
        <f t="shared" si="43"/>
        <v>106622</v>
      </c>
      <c r="ED51">
        <f t="shared" si="43"/>
        <v>95685</v>
      </c>
      <c r="EE51">
        <f t="shared" si="43"/>
        <v>121418</v>
      </c>
      <c r="EF51">
        <f t="shared" si="43"/>
        <v>114295</v>
      </c>
      <c r="EG51">
        <f t="shared" si="43"/>
        <v>130728</v>
      </c>
      <c r="EH51">
        <f t="shared" si="43"/>
        <v>131356</v>
      </c>
      <c r="EI51">
        <f t="shared" si="43"/>
        <v>134124</v>
      </c>
      <c r="EJ51">
        <f t="shared" si="43"/>
        <v>111972</v>
      </c>
      <c r="EK51">
        <f t="shared" si="43"/>
        <v>102590</v>
      </c>
      <c r="EL51">
        <f t="shared" si="43"/>
        <v>124778</v>
      </c>
      <c r="EM51">
        <f t="shared" si="43"/>
        <v>134895</v>
      </c>
      <c r="EN51">
        <f t="shared" si="43"/>
        <v>137876</v>
      </c>
      <c r="EO51">
        <f t="shared" si="43"/>
        <v>128648</v>
      </c>
      <c r="EP51">
        <f t="shared" si="43"/>
        <v>135167</v>
      </c>
      <c r="EQ51">
        <f t="shared" si="43"/>
        <v>132476</v>
      </c>
      <c r="ER51">
        <f t="shared" si="43"/>
        <v>119444</v>
      </c>
      <c r="ES51">
        <f t="shared" si="43"/>
        <v>141921</v>
      </c>
      <c r="ET51">
        <f t="shared" si="43"/>
        <v>143162</v>
      </c>
      <c r="EU51">
        <f t="shared" si="43"/>
        <v>140334</v>
      </c>
      <c r="EV51">
        <f t="shared" si="43"/>
        <v>179789</v>
      </c>
      <c r="EW51">
        <f t="shared" si="43"/>
        <v>156638</v>
      </c>
      <c r="EX51">
        <f t="shared" si="43"/>
        <v>128039</v>
      </c>
      <c r="EY51">
        <f t="shared" si="43"/>
        <v>138342</v>
      </c>
      <c r="EZ51">
        <f t="shared" si="43"/>
        <v>165882</v>
      </c>
      <c r="FA51">
        <f t="shared" si="43"/>
        <v>171061</v>
      </c>
      <c r="FB51">
        <f t="shared" si="43"/>
        <v>178581</v>
      </c>
      <c r="FC51">
        <f t="shared" si="43"/>
        <v>191300</v>
      </c>
      <c r="FD51">
        <f t="shared" si="43"/>
        <v>177637</v>
      </c>
      <c r="FE51">
        <f t="shared" si="43"/>
        <v>163462</v>
      </c>
      <c r="FF51">
        <f t="shared" si="43"/>
        <v>154477</v>
      </c>
      <c r="FG51">
        <f t="shared" si="43"/>
        <v>173973</v>
      </c>
      <c r="FH51">
        <f t="shared" si="43"/>
        <v>217467</v>
      </c>
      <c r="FI51">
        <f t="shared" si="43"/>
        <v>208923</v>
      </c>
      <c r="FJ51">
        <f t="shared" si="43"/>
        <v>201623</v>
      </c>
      <c r="FK51">
        <f t="shared" si="43"/>
        <v>194008</v>
      </c>
      <c r="FL51">
        <f t="shared" si="43"/>
        <v>183242</v>
      </c>
      <c r="FM51">
        <f t="shared" si="43"/>
        <v>164498</v>
      </c>
      <c r="FN51">
        <f t="shared" si="43"/>
        <v>211417</v>
      </c>
      <c r="FO51">
        <f t="shared" si="43"/>
        <v>213780</v>
      </c>
      <c r="FP51">
        <f t="shared" si="43"/>
        <v>227004</v>
      </c>
      <c r="FQ51">
        <f t="shared" si="43"/>
        <v>232582</v>
      </c>
      <c r="FR51">
        <f t="shared" si="43"/>
        <v>217524</v>
      </c>
      <c r="FS51">
        <f t="shared" si="43"/>
        <v>192586</v>
      </c>
      <c r="FT51">
        <f t="shared" si="43"/>
        <v>190857</v>
      </c>
      <c r="FU51">
        <f t="shared" si="43"/>
        <v>221733</v>
      </c>
      <c r="FV51">
        <f t="shared" si="43"/>
        <v>231473</v>
      </c>
      <c r="FW51">
        <f t="shared" si="43"/>
        <v>252118</v>
      </c>
      <c r="FX51">
        <f t="shared" si="43"/>
        <v>242376</v>
      </c>
      <c r="FY51">
        <f t="shared" si="43"/>
        <v>236350</v>
      </c>
      <c r="FZ51">
        <f t="shared" si="43"/>
        <v>213739</v>
      </c>
      <c r="GA51">
        <f t="shared" si="43"/>
        <v>206392</v>
      </c>
      <c r="GB51">
        <f t="shared" si="43"/>
        <v>233110</v>
      </c>
      <c r="GC51">
        <f t="shared" si="43"/>
        <v>281278</v>
      </c>
      <c r="GD51">
        <f t="shared" si="43"/>
        <v>282930</v>
      </c>
      <c r="GE51">
        <f t="shared" si="43"/>
        <v>281211</v>
      </c>
      <c r="GF51">
        <f t="shared" si="43"/>
        <v>254389</v>
      </c>
      <c r="GG51">
        <f t="shared" si="43"/>
        <v>212973</v>
      </c>
      <c r="GH51">
        <f t="shared" si="43"/>
        <v>225819</v>
      </c>
      <c r="GI51">
        <f t="shared" si="43"/>
        <v>251958</v>
      </c>
      <c r="GJ51">
        <f t="shared" si="43"/>
        <v>291487</v>
      </c>
      <c r="GK51">
        <f t="shared" si="43"/>
        <v>280432</v>
      </c>
      <c r="GL51">
        <f t="shared" si="43"/>
        <v>290985</v>
      </c>
      <c r="GM51">
        <f t="shared" si="43"/>
        <v>248926</v>
      </c>
      <c r="GN51">
        <f t="shared" ref="GN51:IY51" si="44">GN2-GM2</f>
        <v>231551</v>
      </c>
      <c r="GO51">
        <f t="shared" si="44"/>
        <v>205695</v>
      </c>
      <c r="GP51">
        <f t="shared" si="44"/>
        <v>256324</v>
      </c>
      <c r="GQ51">
        <f t="shared" si="44"/>
        <v>276523</v>
      </c>
      <c r="GR51">
        <f t="shared" si="44"/>
        <v>285202</v>
      </c>
      <c r="GS51">
        <f t="shared" si="44"/>
        <v>281429</v>
      </c>
      <c r="GT51">
        <f t="shared" si="44"/>
        <v>258488</v>
      </c>
      <c r="GU51">
        <f t="shared" si="44"/>
        <v>225393</v>
      </c>
      <c r="GV51">
        <f t="shared" si="44"/>
        <v>227011</v>
      </c>
      <c r="GW51">
        <f t="shared" si="44"/>
        <v>256499</v>
      </c>
      <c r="GX51">
        <f t="shared" si="44"/>
        <v>277258</v>
      </c>
      <c r="GY51">
        <f t="shared" si="44"/>
        <v>289706</v>
      </c>
      <c r="GZ51">
        <f t="shared" si="44"/>
        <v>303019</v>
      </c>
      <c r="HA51">
        <f t="shared" si="44"/>
        <v>247320</v>
      </c>
      <c r="HB51">
        <f t="shared" si="44"/>
        <v>216194</v>
      </c>
      <c r="HC51">
        <f t="shared" si="44"/>
        <v>207879</v>
      </c>
      <c r="HD51">
        <f t="shared" si="44"/>
        <v>258142</v>
      </c>
      <c r="HE51">
        <f t="shared" si="44"/>
        <v>279852</v>
      </c>
      <c r="HF51">
        <f t="shared" si="44"/>
        <v>272516</v>
      </c>
      <c r="HG51">
        <f t="shared" si="44"/>
        <v>261046</v>
      </c>
      <c r="HH51">
        <f t="shared" si="44"/>
        <v>264457</v>
      </c>
      <c r="HI51">
        <f t="shared" si="44"/>
        <v>206408</v>
      </c>
      <c r="HJ51">
        <f t="shared" si="44"/>
        <v>225228</v>
      </c>
      <c r="HK51">
        <f t="shared" si="44"/>
        <v>243725</v>
      </c>
      <c r="HL51">
        <f t="shared" si="44"/>
        <v>284128</v>
      </c>
      <c r="HM51">
        <f t="shared" si="44"/>
        <v>283742</v>
      </c>
      <c r="HN51">
        <f t="shared" si="44"/>
        <v>283668</v>
      </c>
      <c r="HO51">
        <f t="shared" si="44"/>
        <v>266531</v>
      </c>
      <c r="HP51">
        <f t="shared" si="44"/>
        <v>221277</v>
      </c>
      <c r="HQ51">
        <f t="shared" si="44"/>
        <v>262647</v>
      </c>
      <c r="HR51">
        <f t="shared" si="44"/>
        <v>264752</v>
      </c>
      <c r="HS51">
        <f t="shared" si="44"/>
        <v>283525</v>
      </c>
      <c r="HT51">
        <f t="shared" si="44"/>
        <v>281047</v>
      </c>
      <c r="HU51">
        <f t="shared" si="44"/>
        <v>313825</v>
      </c>
      <c r="HV51">
        <f t="shared" si="44"/>
        <v>269981</v>
      </c>
      <c r="HW51">
        <f t="shared" si="44"/>
        <v>230750</v>
      </c>
      <c r="HX51">
        <f t="shared" si="44"/>
        <v>217774</v>
      </c>
      <c r="HY51">
        <f t="shared" si="44"/>
        <v>241851</v>
      </c>
      <c r="HZ51">
        <f t="shared" si="44"/>
        <v>284723</v>
      </c>
      <c r="IA51">
        <f t="shared" si="44"/>
        <v>299947</v>
      </c>
      <c r="IB51">
        <f t="shared" si="44"/>
        <v>321087</v>
      </c>
      <c r="IC51">
        <f t="shared" si="44"/>
        <v>286479</v>
      </c>
      <c r="ID51">
        <f t="shared" si="44"/>
        <v>242806</v>
      </c>
      <c r="IE51">
        <f t="shared" si="44"/>
        <v>263271</v>
      </c>
      <c r="IF51">
        <f t="shared" si="44"/>
        <v>285343</v>
      </c>
      <c r="IG51">
        <f t="shared" si="44"/>
        <v>304074</v>
      </c>
      <c r="IH51">
        <f t="shared" si="44"/>
        <v>314822</v>
      </c>
      <c r="II51">
        <f t="shared" si="44"/>
        <v>325644</v>
      </c>
      <c r="IJ51">
        <f t="shared" si="44"/>
        <v>292180</v>
      </c>
      <c r="IK51">
        <f t="shared" si="44"/>
        <v>252076</v>
      </c>
      <c r="IL51">
        <f t="shared" si="44"/>
        <v>275818</v>
      </c>
      <c r="IM51">
        <f t="shared" si="44"/>
        <v>284055</v>
      </c>
      <c r="IN51">
        <f t="shared" si="44"/>
        <v>275355</v>
      </c>
      <c r="IO51">
        <f t="shared" si="44"/>
        <v>352304</v>
      </c>
      <c r="IP51">
        <f t="shared" si="44"/>
        <v>330389</v>
      </c>
      <c r="IQ51">
        <f t="shared" si="44"/>
        <v>288126</v>
      </c>
      <c r="IR51">
        <f t="shared" si="44"/>
        <v>251565</v>
      </c>
      <c r="IS51">
        <f t="shared" si="44"/>
        <v>253970</v>
      </c>
      <c r="IT51">
        <f t="shared" si="44"/>
        <v>281829</v>
      </c>
      <c r="IU51">
        <f t="shared" si="44"/>
        <v>328127</v>
      </c>
      <c r="IV51">
        <f t="shared" si="44"/>
        <v>318066</v>
      </c>
      <c r="IW51">
        <f t="shared" si="44"/>
        <v>297396</v>
      </c>
      <c r="IX51">
        <f t="shared" si="44"/>
        <v>332038</v>
      </c>
      <c r="IY51">
        <f t="shared" si="44"/>
        <v>261907</v>
      </c>
      <c r="IZ51">
        <f t="shared" ref="IZ51:JQ51" si="45">IZ2-IY2</f>
        <v>300630</v>
      </c>
      <c r="JA51">
        <f t="shared" si="45"/>
        <v>325873</v>
      </c>
      <c r="JB51">
        <f t="shared" si="45"/>
        <v>350665</v>
      </c>
      <c r="JC51">
        <f t="shared" si="45"/>
        <v>361286</v>
      </c>
      <c r="JD51">
        <f t="shared" si="45"/>
        <v>360414</v>
      </c>
      <c r="JE51">
        <f t="shared" si="45"/>
        <v>356565</v>
      </c>
      <c r="JF51">
        <f t="shared" si="45"/>
        <v>287559</v>
      </c>
      <c r="JG51">
        <f t="shared" si="45"/>
        <v>291130</v>
      </c>
      <c r="JH51">
        <f t="shared" si="45"/>
        <v>318824</v>
      </c>
      <c r="JI51">
        <f t="shared" si="45"/>
        <v>381885</v>
      </c>
      <c r="JJ51">
        <f t="shared" si="45"/>
        <v>406635</v>
      </c>
      <c r="JK51">
        <f t="shared" si="45"/>
        <v>411227</v>
      </c>
      <c r="JL51">
        <f t="shared" si="45"/>
        <v>372611</v>
      </c>
      <c r="JM51">
        <f t="shared" si="45"/>
        <v>316631</v>
      </c>
      <c r="JN51">
        <f t="shared" si="45"/>
        <v>386428</v>
      </c>
      <c r="JO51">
        <f t="shared" si="45"/>
        <v>388639</v>
      </c>
      <c r="JP51">
        <f t="shared" si="45"/>
        <v>444250</v>
      </c>
      <c r="JQ51">
        <f t="shared" si="45"/>
        <v>472204</v>
      </c>
      <c r="JR51">
        <f t="shared" ref="JR51:MO51" si="46">JR2-JQ2</f>
        <v>496161</v>
      </c>
      <c r="JS51">
        <f t="shared" si="46"/>
        <v>456753</v>
      </c>
      <c r="JT51">
        <f t="shared" si="46"/>
        <v>360371</v>
      </c>
      <c r="JU51">
        <f t="shared" si="46"/>
        <v>485998</v>
      </c>
      <c r="JV51">
        <f t="shared" si="46"/>
        <v>469252</v>
      </c>
      <c r="JW51">
        <f t="shared" si="46"/>
        <v>510783</v>
      </c>
      <c r="JX51">
        <f t="shared" si="46"/>
        <v>550014</v>
      </c>
      <c r="JY51">
        <f t="shared" si="46"/>
        <v>570190</v>
      </c>
      <c r="JZ51">
        <f t="shared" si="46"/>
        <v>476088</v>
      </c>
      <c r="KA51">
        <f t="shared" si="46"/>
        <v>462201</v>
      </c>
      <c r="KB51">
        <f t="shared" si="46"/>
        <v>560987</v>
      </c>
      <c r="KC51">
        <f t="shared" si="46"/>
        <v>552555</v>
      </c>
      <c r="KD51">
        <f t="shared" si="46"/>
        <v>510271</v>
      </c>
      <c r="KE51">
        <f t="shared" si="46"/>
        <v>595543</v>
      </c>
      <c r="KF51">
        <f t="shared" si="46"/>
        <v>643675</v>
      </c>
      <c r="KG51">
        <f t="shared" si="46"/>
        <v>597993</v>
      </c>
      <c r="KH51">
        <f t="shared" si="46"/>
        <v>479366</v>
      </c>
      <c r="KI51">
        <f t="shared" si="46"/>
        <v>502474</v>
      </c>
      <c r="KJ51">
        <f t="shared" si="46"/>
        <v>557889</v>
      </c>
      <c r="KK51">
        <f t="shared" si="46"/>
        <v>647608</v>
      </c>
      <c r="KL51">
        <f t="shared" si="46"/>
        <v>647465</v>
      </c>
      <c r="KM51">
        <f t="shared" si="46"/>
        <v>650889</v>
      </c>
      <c r="KN51">
        <f t="shared" si="46"/>
        <v>595263</v>
      </c>
      <c r="KO51">
        <f t="shared" si="46"/>
        <v>474242</v>
      </c>
      <c r="KP51">
        <f t="shared" si="46"/>
        <v>531008</v>
      </c>
      <c r="KQ51">
        <f t="shared" si="46"/>
        <v>607886</v>
      </c>
      <c r="KR51">
        <f t="shared" si="46"/>
        <v>626059</v>
      </c>
      <c r="KS51">
        <f t="shared" si="46"/>
        <v>651901</v>
      </c>
      <c r="KT51">
        <f t="shared" si="46"/>
        <v>667072</v>
      </c>
      <c r="KU51">
        <f t="shared" si="46"/>
        <v>588864</v>
      </c>
      <c r="KV51">
        <f t="shared" si="46"/>
        <v>488359</v>
      </c>
      <c r="KW51">
        <f t="shared" si="46"/>
        <v>518957</v>
      </c>
      <c r="KX51">
        <f t="shared" si="46"/>
        <v>589364</v>
      </c>
      <c r="KY51">
        <f t="shared" si="46"/>
        <v>636005</v>
      </c>
      <c r="KZ51">
        <f t="shared" si="46"/>
        <v>584432</v>
      </c>
      <c r="LA51">
        <f t="shared" si="46"/>
        <v>671089</v>
      </c>
      <c r="LB51">
        <f t="shared" si="46"/>
        <v>598718</v>
      </c>
      <c r="LC51">
        <f t="shared" si="46"/>
        <v>486344</v>
      </c>
      <c r="LD51">
        <f t="shared" si="46"/>
        <v>505473</v>
      </c>
      <c r="LE51">
        <f t="shared" si="46"/>
        <v>608495</v>
      </c>
      <c r="LF51">
        <f t="shared" si="46"/>
        <v>647304</v>
      </c>
      <c r="LG51">
        <f t="shared" si="46"/>
        <v>692480</v>
      </c>
      <c r="LH51">
        <f t="shared" si="46"/>
        <v>680734</v>
      </c>
      <c r="LI51">
        <f t="shared" si="46"/>
        <v>642896</v>
      </c>
      <c r="LJ51">
        <f t="shared" si="46"/>
        <v>539352</v>
      </c>
      <c r="LK51">
        <f t="shared" si="46"/>
        <v>515100</v>
      </c>
      <c r="LL51">
        <f t="shared" si="46"/>
        <v>637483</v>
      </c>
      <c r="LM51">
        <f t="shared" si="46"/>
        <v>669493</v>
      </c>
      <c r="LN51">
        <f t="shared" si="46"/>
        <v>1494053</v>
      </c>
      <c r="LO51">
        <f t="shared" si="46"/>
        <v>699049</v>
      </c>
      <c r="LP51">
        <f t="shared" si="46"/>
        <v>623004</v>
      </c>
      <c r="LQ51">
        <f t="shared" si="46"/>
        <v>548600</v>
      </c>
      <c r="LR51">
        <f t="shared" si="46"/>
        <v>524425</v>
      </c>
      <c r="LS51">
        <f t="shared" si="46"/>
        <v>624433</v>
      </c>
      <c r="LT51">
        <f t="shared" si="46"/>
        <v>733791</v>
      </c>
      <c r="LU51">
        <f t="shared" si="46"/>
        <v>736424</v>
      </c>
      <c r="LV51">
        <f t="shared" si="46"/>
        <v>717608</v>
      </c>
      <c r="LW51">
        <f t="shared" si="46"/>
        <v>616376</v>
      </c>
      <c r="LX51">
        <f t="shared" si="46"/>
        <v>533792</v>
      </c>
      <c r="LY51">
        <f t="shared" si="46"/>
        <v>541953</v>
      </c>
      <c r="LZ51">
        <f t="shared" si="46"/>
        <v>646468</v>
      </c>
      <c r="MA51">
        <f t="shared" si="46"/>
        <v>691597</v>
      </c>
      <c r="MB51">
        <f t="shared" si="46"/>
        <v>671493</v>
      </c>
      <c r="MC51">
        <f t="shared" si="46"/>
        <v>467535</v>
      </c>
      <c r="MD51">
        <f t="shared" si="46"/>
        <v>512629</v>
      </c>
      <c r="ME51">
        <f t="shared" si="46"/>
        <v>432920</v>
      </c>
      <c r="MF51">
        <f t="shared" si="46"/>
        <v>488731</v>
      </c>
      <c r="MG51">
        <f t="shared" si="46"/>
        <v>665688</v>
      </c>
      <c r="MH51">
        <f t="shared" si="46"/>
        <v>756739</v>
      </c>
      <c r="MI51">
        <f t="shared" si="46"/>
        <v>716166</v>
      </c>
      <c r="MJ51">
        <f t="shared" si="46"/>
        <v>539326</v>
      </c>
      <c r="MK51">
        <f t="shared" si="46"/>
        <v>623132</v>
      </c>
      <c r="ML51">
        <f t="shared" si="46"/>
        <v>535176</v>
      </c>
      <c r="MM51">
        <f t="shared" si="46"/>
        <v>549954</v>
      </c>
      <c r="MN51">
        <f t="shared" si="46"/>
        <v>733893</v>
      </c>
      <c r="MO51">
        <f t="shared" si="46"/>
        <v>780613</v>
      </c>
    </row>
    <row r="52" spans="1:353" x14ac:dyDescent="0.35">
      <c r="A52" t="s">
        <v>273</v>
      </c>
      <c r="B52" t="str">
        <f>"(220-226;252-254;261)"</f>
        <v>(220-226;252-254;261)</v>
      </c>
      <c r="D52">
        <f t="shared" ref="D52:BO52" si="47">D3-C3</f>
        <v>0</v>
      </c>
      <c r="E52">
        <f t="shared" si="47"/>
        <v>0</v>
      </c>
      <c r="F52">
        <f t="shared" si="47"/>
        <v>0</v>
      </c>
      <c r="G52">
        <f t="shared" si="47"/>
        <v>0</v>
      </c>
      <c r="H52">
        <f t="shared" si="47"/>
        <v>0</v>
      </c>
      <c r="I52">
        <f t="shared" si="47"/>
        <v>0</v>
      </c>
      <c r="J52">
        <f t="shared" si="47"/>
        <v>0</v>
      </c>
      <c r="K52">
        <f t="shared" si="47"/>
        <v>0</v>
      </c>
      <c r="L52">
        <f t="shared" si="47"/>
        <v>2</v>
      </c>
      <c r="M52">
        <f t="shared" si="47"/>
        <v>0</v>
      </c>
      <c r="N52">
        <f t="shared" si="47"/>
        <v>0</v>
      </c>
      <c r="O52">
        <f t="shared" si="47"/>
        <v>6</v>
      </c>
      <c r="P52">
        <f t="shared" si="47"/>
        <v>0</v>
      </c>
      <c r="Q52">
        <f t="shared" si="47"/>
        <v>1</v>
      </c>
      <c r="R52">
        <f t="shared" si="47"/>
        <v>0</v>
      </c>
      <c r="S52">
        <f t="shared" si="47"/>
        <v>0</v>
      </c>
      <c r="T52">
        <f t="shared" si="47"/>
        <v>4</v>
      </c>
      <c r="U52">
        <f t="shared" si="47"/>
        <v>1</v>
      </c>
      <c r="V52">
        <f t="shared" si="47"/>
        <v>0</v>
      </c>
      <c r="W52">
        <f t="shared" si="47"/>
        <v>1</v>
      </c>
      <c r="X52">
        <f t="shared" si="47"/>
        <v>1</v>
      </c>
      <c r="Y52">
        <f t="shared" si="47"/>
        <v>1</v>
      </c>
      <c r="Z52">
        <f t="shared" si="47"/>
        <v>1</v>
      </c>
      <c r="AA52">
        <f t="shared" si="47"/>
        <v>0</v>
      </c>
      <c r="AB52">
        <f t="shared" si="47"/>
        <v>0</v>
      </c>
      <c r="AC52">
        <f t="shared" si="47"/>
        <v>1</v>
      </c>
      <c r="AD52">
        <f t="shared" si="47"/>
        <v>0</v>
      </c>
      <c r="AE52">
        <f t="shared" si="47"/>
        <v>1</v>
      </c>
      <c r="AF52">
        <f t="shared" si="47"/>
        <v>2</v>
      </c>
      <c r="AG52">
        <f t="shared" si="47"/>
        <v>1</v>
      </c>
      <c r="AH52">
        <f t="shared" si="47"/>
        <v>0</v>
      </c>
      <c r="AI52">
        <f t="shared" si="47"/>
        <v>5</v>
      </c>
      <c r="AJ52">
        <f t="shared" si="47"/>
        <v>2</v>
      </c>
      <c r="AK52">
        <f t="shared" si="47"/>
        <v>4</v>
      </c>
      <c r="AL52">
        <f t="shared" si="47"/>
        <v>3</v>
      </c>
      <c r="AM52">
        <f t="shared" si="47"/>
        <v>7</v>
      </c>
      <c r="AN52">
        <f t="shared" si="47"/>
        <v>12</v>
      </c>
      <c r="AO52">
        <f t="shared" si="47"/>
        <v>5</v>
      </c>
      <c r="AP52">
        <f t="shared" si="47"/>
        <v>33</v>
      </c>
      <c r="AQ52">
        <f t="shared" si="47"/>
        <v>40</v>
      </c>
      <c r="AR52">
        <f t="shared" si="47"/>
        <v>55</v>
      </c>
      <c r="AS52">
        <f t="shared" si="47"/>
        <v>57</v>
      </c>
      <c r="AT52">
        <f t="shared" si="47"/>
        <v>49</v>
      </c>
      <c r="AU52">
        <f t="shared" si="47"/>
        <v>79</v>
      </c>
      <c r="AV52">
        <f t="shared" si="47"/>
        <v>55</v>
      </c>
      <c r="AW52">
        <f t="shared" si="47"/>
        <v>54</v>
      </c>
      <c r="AX52">
        <f t="shared" si="47"/>
        <v>147</v>
      </c>
      <c r="AY52">
        <f t="shared" si="47"/>
        <v>259</v>
      </c>
      <c r="AZ52">
        <f t="shared" si="47"/>
        <v>412</v>
      </c>
      <c r="BA52">
        <f t="shared" si="47"/>
        <v>489</v>
      </c>
      <c r="BB52">
        <f t="shared" si="47"/>
        <v>480</v>
      </c>
      <c r="BC52">
        <f t="shared" si="47"/>
        <v>364</v>
      </c>
      <c r="BD52">
        <f t="shared" si="47"/>
        <v>443</v>
      </c>
      <c r="BE52">
        <f t="shared" si="47"/>
        <v>615</v>
      </c>
      <c r="BF52">
        <f t="shared" si="47"/>
        <v>770</v>
      </c>
      <c r="BG52">
        <f t="shared" si="47"/>
        <v>1005</v>
      </c>
      <c r="BH52">
        <f t="shared" si="47"/>
        <v>1066</v>
      </c>
      <c r="BI52">
        <f t="shared" si="47"/>
        <v>1258</v>
      </c>
      <c r="BJ52">
        <f t="shared" si="47"/>
        <v>1215</v>
      </c>
      <c r="BK52">
        <f t="shared" si="47"/>
        <v>1389</v>
      </c>
      <c r="BL52">
        <f t="shared" si="47"/>
        <v>2349</v>
      </c>
      <c r="BM52">
        <f t="shared" si="47"/>
        <v>2382</v>
      </c>
      <c r="BN52">
        <f t="shared" si="47"/>
        <v>2717</v>
      </c>
      <c r="BO52">
        <f t="shared" si="47"/>
        <v>3127</v>
      </c>
      <c r="BP52">
        <f t="shared" ref="BP52:EA52" si="48">BP3-BO3</f>
        <v>3249</v>
      </c>
      <c r="BQ52">
        <f t="shared" si="48"/>
        <v>2843</v>
      </c>
      <c r="BR52">
        <f t="shared" si="48"/>
        <v>2892</v>
      </c>
      <c r="BS52">
        <f t="shared" si="48"/>
        <v>4327</v>
      </c>
      <c r="BT52">
        <f t="shared" si="48"/>
        <v>4534</v>
      </c>
      <c r="BU52">
        <f t="shared" si="48"/>
        <v>4974</v>
      </c>
      <c r="BV52">
        <f t="shared" si="48"/>
        <v>4929</v>
      </c>
      <c r="BW52">
        <f t="shared" si="48"/>
        <v>4981</v>
      </c>
      <c r="BX52">
        <f t="shared" si="48"/>
        <v>4073</v>
      </c>
      <c r="BY52">
        <f t="shared" si="48"/>
        <v>3650</v>
      </c>
      <c r="BZ52">
        <f t="shared" si="48"/>
        <v>5316</v>
      </c>
      <c r="CA52">
        <f t="shared" si="48"/>
        <v>5486</v>
      </c>
      <c r="CB52">
        <f t="shared" si="48"/>
        <v>5163</v>
      </c>
      <c r="CC52">
        <f t="shared" si="48"/>
        <v>4906</v>
      </c>
      <c r="CD52">
        <f t="shared" si="48"/>
        <v>4367</v>
      </c>
      <c r="CE52">
        <f t="shared" si="48"/>
        <v>3613</v>
      </c>
      <c r="CF52">
        <f t="shared" si="48"/>
        <v>3539</v>
      </c>
      <c r="CG52">
        <f t="shared" si="48"/>
        <v>4205</v>
      </c>
      <c r="CH52">
        <f t="shared" si="48"/>
        <v>4348</v>
      </c>
      <c r="CI52">
        <f t="shared" si="48"/>
        <v>5100</v>
      </c>
      <c r="CJ52">
        <f t="shared" si="48"/>
        <v>5343</v>
      </c>
      <c r="CK52">
        <f t="shared" si="48"/>
        <v>4990</v>
      </c>
      <c r="CL52">
        <f t="shared" si="48"/>
        <v>4736</v>
      </c>
      <c r="CM52">
        <f t="shared" si="48"/>
        <v>3860</v>
      </c>
      <c r="CN52">
        <f t="shared" si="48"/>
        <v>4866</v>
      </c>
      <c r="CO52">
        <f t="shared" si="48"/>
        <v>4775</v>
      </c>
      <c r="CP52">
        <f t="shared" si="48"/>
        <v>5505</v>
      </c>
      <c r="CQ52">
        <f t="shared" si="48"/>
        <v>5168</v>
      </c>
      <c r="CR52">
        <f t="shared" si="48"/>
        <v>4981</v>
      </c>
      <c r="CS52">
        <f t="shared" si="48"/>
        <v>3764</v>
      </c>
      <c r="CT52">
        <f t="shared" si="48"/>
        <v>3473</v>
      </c>
      <c r="CU52">
        <f t="shared" si="48"/>
        <v>4704</v>
      </c>
      <c r="CV52">
        <f t="shared" si="48"/>
        <v>4727</v>
      </c>
      <c r="CW52">
        <f t="shared" si="48"/>
        <v>5450</v>
      </c>
      <c r="CX52">
        <f t="shared" si="48"/>
        <v>4964</v>
      </c>
      <c r="CY52">
        <f t="shared" si="48"/>
        <v>4730</v>
      </c>
      <c r="CZ52">
        <f t="shared" si="48"/>
        <v>3230</v>
      </c>
      <c r="DA52">
        <f t="shared" si="48"/>
        <v>2977</v>
      </c>
      <c r="DB52">
        <f t="shared" si="48"/>
        <v>3383</v>
      </c>
      <c r="DC52">
        <f t="shared" si="48"/>
        <v>3689</v>
      </c>
      <c r="DD52">
        <f t="shared" si="48"/>
        <v>3836</v>
      </c>
      <c r="DE52">
        <f t="shared" si="48"/>
        <v>3771</v>
      </c>
      <c r="DF52">
        <f t="shared" si="48"/>
        <v>3052</v>
      </c>
      <c r="DG52">
        <f t="shared" si="48"/>
        <v>2150</v>
      </c>
      <c r="DH52">
        <f t="shared" si="48"/>
        <v>2322</v>
      </c>
      <c r="DI52">
        <f t="shared" si="48"/>
        <v>3589</v>
      </c>
      <c r="DJ52">
        <f t="shared" si="48"/>
        <v>3395</v>
      </c>
      <c r="DK52">
        <f t="shared" si="48"/>
        <v>3300</v>
      </c>
      <c r="DL52">
        <f t="shared" si="48"/>
        <v>2618</v>
      </c>
      <c r="DM52">
        <f t="shared" si="48"/>
        <v>2521</v>
      </c>
      <c r="DN52">
        <f t="shared" si="48"/>
        <v>2072</v>
      </c>
      <c r="DO52">
        <f t="shared" si="48"/>
        <v>1826</v>
      </c>
      <c r="DP52">
        <f t="shared" si="48"/>
        <v>2577</v>
      </c>
      <c r="DQ52">
        <f t="shared" si="48"/>
        <v>3058</v>
      </c>
      <c r="DR52">
        <f t="shared" si="48"/>
        <v>2712</v>
      </c>
      <c r="DS52">
        <f t="shared" si="48"/>
        <v>2554</v>
      </c>
      <c r="DT52">
        <f t="shared" si="48"/>
        <v>2041</v>
      </c>
      <c r="DU52">
        <f t="shared" si="48"/>
        <v>1508</v>
      </c>
      <c r="DV52">
        <f t="shared" si="48"/>
        <v>1355</v>
      </c>
      <c r="DW52">
        <f t="shared" si="48"/>
        <v>1613</v>
      </c>
      <c r="DX52">
        <f t="shared" si="48"/>
        <v>1659</v>
      </c>
      <c r="DY52">
        <f t="shared" si="48"/>
        <v>1809</v>
      </c>
      <c r="DZ52">
        <f t="shared" si="48"/>
        <v>1736</v>
      </c>
      <c r="EA52">
        <f t="shared" si="48"/>
        <v>1508</v>
      </c>
      <c r="EB52">
        <f t="shared" ref="EB52:GM52" si="49">EB3-EA3</f>
        <v>1107</v>
      </c>
      <c r="EC52">
        <f t="shared" si="49"/>
        <v>1070</v>
      </c>
      <c r="ED52">
        <f t="shared" si="49"/>
        <v>1444</v>
      </c>
      <c r="EE52">
        <f t="shared" si="49"/>
        <v>1470</v>
      </c>
      <c r="EF52">
        <f t="shared" si="49"/>
        <v>1349</v>
      </c>
      <c r="EG52">
        <f t="shared" si="49"/>
        <v>1238</v>
      </c>
      <c r="EH52">
        <f t="shared" si="49"/>
        <v>1110</v>
      </c>
      <c r="EI52">
        <f t="shared" si="49"/>
        <v>794</v>
      </c>
      <c r="EJ52">
        <f t="shared" si="49"/>
        <v>718</v>
      </c>
      <c r="EK52">
        <f t="shared" si="49"/>
        <v>1094</v>
      </c>
      <c r="EL52">
        <f t="shared" si="49"/>
        <v>1159</v>
      </c>
      <c r="EM52">
        <f t="shared" si="49"/>
        <v>1186</v>
      </c>
      <c r="EN52">
        <f t="shared" si="49"/>
        <v>1007</v>
      </c>
      <c r="EO52">
        <f t="shared" si="49"/>
        <v>1054</v>
      </c>
      <c r="EP52">
        <f t="shared" si="49"/>
        <v>888</v>
      </c>
      <c r="EQ52">
        <f t="shared" si="49"/>
        <v>807</v>
      </c>
      <c r="ER52">
        <f t="shared" si="49"/>
        <v>1031</v>
      </c>
      <c r="ES52">
        <f t="shared" si="49"/>
        <v>1083</v>
      </c>
      <c r="ET52">
        <f t="shared" si="49"/>
        <v>999</v>
      </c>
      <c r="EU52">
        <f t="shared" si="49"/>
        <v>1020</v>
      </c>
      <c r="EV52">
        <f t="shared" si="49"/>
        <v>984</v>
      </c>
      <c r="EW52">
        <f t="shared" si="49"/>
        <v>666</v>
      </c>
      <c r="EX52">
        <f t="shared" si="49"/>
        <v>624</v>
      </c>
      <c r="EY52">
        <f t="shared" si="49"/>
        <v>892</v>
      </c>
      <c r="EZ52">
        <f t="shared" si="49"/>
        <v>882</v>
      </c>
      <c r="FA52">
        <f t="shared" si="49"/>
        <v>777</v>
      </c>
      <c r="FB52">
        <f t="shared" si="49"/>
        <v>697</v>
      </c>
      <c r="FC52">
        <f t="shared" si="49"/>
        <v>639</v>
      </c>
      <c r="FD52">
        <f t="shared" si="49"/>
        <v>634</v>
      </c>
      <c r="FE52">
        <f t="shared" si="49"/>
        <v>407</v>
      </c>
      <c r="FF52">
        <f t="shared" si="49"/>
        <v>620</v>
      </c>
      <c r="FG52">
        <f t="shared" si="49"/>
        <v>404</v>
      </c>
      <c r="FH52">
        <f t="shared" si="49"/>
        <v>63</v>
      </c>
      <c r="FI52">
        <f t="shared" si="49"/>
        <v>6</v>
      </c>
      <c r="FJ52">
        <f t="shared" si="49"/>
        <v>502</v>
      </c>
      <c r="FK52">
        <f t="shared" si="49"/>
        <v>625</v>
      </c>
      <c r="FL52">
        <f t="shared" si="49"/>
        <v>519</v>
      </c>
      <c r="FM52">
        <f t="shared" si="49"/>
        <v>359</v>
      </c>
      <c r="FN52">
        <f t="shared" si="49"/>
        <v>584</v>
      </c>
      <c r="FO52">
        <f t="shared" si="49"/>
        <v>637</v>
      </c>
      <c r="FP52">
        <f t="shared" si="49"/>
        <v>643</v>
      </c>
      <c r="FQ52">
        <f t="shared" si="49"/>
        <v>524</v>
      </c>
      <c r="FR52">
        <f t="shared" si="49"/>
        <v>826</v>
      </c>
      <c r="FS52">
        <f t="shared" si="49"/>
        <v>650</v>
      </c>
      <c r="FT52">
        <f t="shared" si="49"/>
        <v>537</v>
      </c>
      <c r="FU52">
        <f t="shared" si="49"/>
        <v>1240</v>
      </c>
      <c r="FV52">
        <f t="shared" si="49"/>
        <v>538</v>
      </c>
      <c r="FW52">
        <f t="shared" si="49"/>
        <v>647</v>
      </c>
      <c r="FX52">
        <f t="shared" si="49"/>
        <v>687</v>
      </c>
      <c r="FY52">
        <f t="shared" si="49"/>
        <v>829</v>
      </c>
      <c r="FZ52">
        <f t="shared" si="49"/>
        <v>726</v>
      </c>
      <c r="GA52">
        <f t="shared" si="49"/>
        <v>586</v>
      </c>
      <c r="GB52">
        <f t="shared" si="49"/>
        <v>445</v>
      </c>
      <c r="GC52">
        <f t="shared" si="49"/>
        <v>563</v>
      </c>
      <c r="GD52">
        <f t="shared" si="49"/>
        <v>779</v>
      </c>
      <c r="GE52">
        <f t="shared" si="49"/>
        <v>769</v>
      </c>
      <c r="GF52">
        <f t="shared" si="49"/>
        <v>770</v>
      </c>
      <c r="GG52">
        <f t="shared" si="49"/>
        <v>750</v>
      </c>
      <c r="GH52">
        <f t="shared" si="49"/>
        <v>688</v>
      </c>
      <c r="GI52">
        <f t="shared" si="49"/>
        <v>553</v>
      </c>
      <c r="GJ52">
        <f t="shared" si="49"/>
        <v>802</v>
      </c>
      <c r="GK52">
        <f t="shared" si="49"/>
        <v>847</v>
      </c>
      <c r="GL52">
        <f t="shared" si="49"/>
        <v>883</v>
      </c>
      <c r="GM52">
        <f t="shared" si="49"/>
        <v>769</v>
      </c>
      <c r="GN52">
        <f t="shared" ref="GN52:IY52" si="50">GN3-GM3</f>
        <v>747</v>
      </c>
      <c r="GO52">
        <f t="shared" si="50"/>
        <v>942</v>
      </c>
      <c r="GP52">
        <f t="shared" si="50"/>
        <v>675</v>
      </c>
      <c r="GQ52">
        <f t="shared" si="50"/>
        <v>906</v>
      </c>
      <c r="GR52">
        <f t="shared" si="50"/>
        <v>964</v>
      </c>
      <c r="GS52">
        <f t="shared" si="50"/>
        <v>900</v>
      </c>
      <c r="GT52">
        <f t="shared" si="50"/>
        <v>765</v>
      </c>
      <c r="GU52">
        <f t="shared" si="50"/>
        <v>1113</v>
      </c>
      <c r="GV52">
        <f t="shared" si="50"/>
        <v>818</v>
      </c>
      <c r="GW52">
        <f t="shared" si="50"/>
        <v>1150</v>
      </c>
      <c r="GX52">
        <f t="shared" si="50"/>
        <v>1039</v>
      </c>
      <c r="GY52">
        <f t="shared" si="50"/>
        <v>1148</v>
      </c>
      <c r="GZ52">
        <f t="shared" si="50"/>
        <v>1461</v>
      </c>
      <c r="HA52">
        <f t="shared" si="50"/>
        <v>1042</v>
      </c>
      <c r="HB52">
        <f t="shared" si="50"/>
        <v>1111</v>
      </c>
      <c r="HC52">
        <f t="shared" si="50"/>
        <v>721</v>
      </c>
      <c r="HD52">
        <f t="shared" si="50"/>
        <v>1113</v>
      </c>
      <c r="HE52">
        <f t="shared" si="50"/>
        <v>831</v>
      </c>
      <c r="HF52">
        <f t="shared" si="50"/>
        <v>1195</v>
      </c>
      <c r="HG52">
        <f t="shared" si="50"/>
        <v>1060</v>
      </c>
      <c r="HH52">
        <f t="shared" si="50"/>
        <v>1332</v>
      </c>
      <c r="HI52">
        <f t="shared" si="50"/>
        <v>1048</v>
      </c>
      <c r="HJ52">
        <f t="shared" si="50"/>
        <v>977</v>
      </c>
      <c r="HK52">
        <f t="shared" si="50"/>
        <v>1201</v>
      </c>
      <c r="HL52">
        <f t="shared" si="50"/>
        <v>1146</v>
      </c>
      <c r="HM52">
        <f t="shared" si="50"/>
        <v>1542</v>
      </c>
      <c r="HN52">
        <f t="shared" si="50"/>
        <v>1297</v>
      </c>
      <c r="HO52">
        <f t="shared" si="50"/>
        <v>1110</v>
      </c>
      <c r="HP52">
        <f t="shared" si="50"/>
        <v>1752</v>
      </c>
      <c r="HQ52">
        <f t="shared" si="50"/>
        <v>1415</v>
      </c>
      <c r="HR52">
        <f t="shared" si="50"/>
        <v>1332</v>
      </c>
      <c r="HS52">
        <f t="shared" si="50"/>
        <v>1514</v>
      </c>
      <c r="HT52">
        <f t="shared" si="50"/>
        <v>1779</v>
      </c>
      <c r="HU52">
        <f t="shared" si="50"/>
        <v>1978</v>
      </c>
      <c r="HV52">
        <f t="shared" si="50"/>
        <v>1827</v>
      </c>
      <c r="HW52">
        <f t="shared" si="50"/>
        <v>2987</v>
      </c>
      <c r="HX52">
        <f t="shared" si="50"/>
        <v>2951</v>
      </c>
      <c r="HY52">
        <f t="shared" si="50"/>
        <v>2481</v>
      </c>
      <c r="HZ52">
        <f t="shared" si="50"/>
        <v>2681</v>
      </c>
      <c r="IA52">
        <f t="shared" si="50"/>
        <v>2931</v>
      </c>
      <c r="IB52">
        <f t="shared" si="50"/>
        <v>3544</v>
      </c>
      <c r="IC52">
        <f t="shared" si="50"/>
        <v>3504</v>
      </c>
      <c r="ID52">
        <f t="shared" si="50"/>
        <v>3338</v>
      </c>
      <c r="IE52">
        <f t="shared" si="50"/>
        <v>2625</v>
      </c>
      <c r="IF52">
        <f t="shared" si="50"/>
        <v>3115</v>
      </c>
      <c r="IG52">
        <f t="shared" si="50"/>
        <v>4007</v>
      </c>
      <c r="IH52">
        <f t="shared" si="50"/>
        <v>3410</v>
      </c>
      <c r="II52">
        <f t="shared" si="50"/>
        <v>4329</v>
      </c>
      <c r="IJ52">
        <f t="shared" si="50"/>
        <v>4429</v>
      </c>
      <c r="IK52">
        <f t="shared" si="50"/>
        <v>3899</v>
      </c>
      <c r="IL52">
        <f t="shared" si="50"/>
        <v>4378</v>
      </c>
      <c r="IM52">
        <f t="shared" si="50"/>
        <v>4936</v>
      </c>
      <c r="IN52">
        <f t="shared" si="50"/>
        <v>6187</v>
      </c>
      <c r="IO52">
        <f t="shared" si="50"/>
        <v>6644</v>
      </c>
      <c r="IP52">
        <f t="shared" si="50"/>
        <v>6878</v>
      </c>
      <c r="IQ52">
        <f t="shared" si="50"/>
        <v>6050</v>
      </c>
      <c r="IR52">
        <f t="shared" si="50"/>
        <v>5700</v>
      </c>
      <c r="IS52">
        <f t="shared" si="50"/>
        <v>4056</v>
      </c>
      <c r="IT52">
        <f t="shared" si="50"/>
        <v>7156</v>
      </c>
      <c r="IU52">
        <f t="shared" si="50"/>
        <v>7117</v>
      </c>
      <c r="IV52">
        <f t="shared" si="50"/>
        <v>6929</v>
      </c>
      <c r="IW52">
        <f t="shared" si="50"/>
        <v>6994</v>
      </c>
      <c r="IX52">
        <f t="shared" si="50"/>
        <v>12885</v>
      </c>
      <c r="IY52">
        <f t="shared" si="50"/>
        <v>22965</v>
      </c>
      <c r="IZ52">
        <f t="shared" ref="IZ52:JQ52" si="51">IZ3-IY3</f>
        <v>12603</v>
      </c>
      <c r="JA52">
        <f t="shared" si="51"/>
        <v>14557</v>
      </c>
      <c r="JB52">
        <f t="shared" si="51"/>
        <v>14173</v>
      </c>
      <c r="JC52">
        <f t="shared" si="51"/>
        <v>17550</v>
      </c>
      <c r="JD52">
        <f t="shared" si="51"/>
        <v>13888</v>
      </c>
      <c r="JE52">
        <f t="shared" si="51"/>
        <v>15175</v>
      </c>
      <c r="JF52">
        <f t="shared" si="51"/>
        <v>12882</v>
      </c>
      <c r="JG52">
        <f t="shared" si="51"/>
        <v>14011</v>
      </c>
      <c r="JH52">
        <f t="shared" si="51"/>
        <v>17250</v>
      </c>
      <c r="JI52">
        <f t="shared" si="51"/>
        <v>19751</v>
      </c>
      <c r="JJ52">
        <f t="shared" si="51"/>
        <v>18996</v>
      </c>
      <c r="JK52">
        <f t="shared" si="51"/>
        <v>15657</v>
      </c>
      <c r="JL52">
        <f t="shared" si="51"/>
        <v>16186</v>
      </c>
      <c r="JM52">
        <f t="shared" si="51"/>
        <v>16994</v>
      </c>
      <c r="JN52">
        <f t="shared" si="51"/>
        <v>18830</v>
      </c>
      <c r="JO52">
        <f t="shared" si="51"/>
        <v>21365</v>
      </c>
      <c r="JP52">
        <f t="shared" si="51"/>
        <v>26707</v>
      </c>
      <c r="JQ52">
        <f t="shared" si="51"/>
        <v>21257</v>
      </c>
      <c r="JR52">
        <f t="shared" ref="JR52:MO52" si="52">JR3-JQ3</f>
        <v>20559</v>
      </c>
      <c r="JS52">
        <f t="shared" si="52"/>
        <v>23033</v>
      </c>
      <c r="JT52">
        <f t="shared" si="52"/>
        <v>19797</v>
      </c>
      <c r="JU52">
        <f t="shared" si="52"/>
        <v>20900</v>
      </c>
      <c r="JV52">
        <f t="shared" si="52"/>
        <v>22924</v>
      </c>
      <c r="JW52">
        <f t="shared" si="52"/>
        <v>24714</v>
      </c>
      <c r="JX52">
        <f t="shared" si="52"/>
        <v>23078</v>
      </c>
      <c r="JY52">
        <f t="shared" si="52"/>
        <v>24418</v>
      </c>
      <c r="JZ52">
        <f t="shared" si="52"/>
        <v>21919</v>
      </c>
      <c r="KA52">
        <f t="shared" si="52"/>
        <v>23261</v>
      </c>
      <c r="KB52">
        <f t="shared" si="52"/>
        <v>18967</v>
      </c>
      <c r="KC52">
        <f t="shared" si="52"/>
        <v>20078</v>
      </c>
      <c r="KD52">
        <f t="shared" si="52"/>
        <v>25206</v>
      </c>
      <c r="KE52">
        <f t="shared" si="52"/>
        <v>24164</v>
      </c>
      <c r="KF52">
        <f t="shared" si="52"/>
        <v>23322</v>
      </c>
      <c r="KG52">
        <f t="shared" si="52"/>
        <v>24979</v>
      </c>
      <c r="KH52">
        <f t="shared" si="52"/>
        <v>20580</v>
      </c>
      <c r="KI52">
        <f t="shared" si="52"/>
        <v>21397</v>
      </c>
      <c r="KJ52">
        <f t="shared" si="52"/>
        <v>20451</v>
      </c>
      <c r="KK52">
        <f t="shared" si="52"/>
        <v>23000</v>
      </c>
      <c r="KL52">
        <f t="shared" si="52"/>
        <v>33517</v>
      </c>
      <c r="KM52">
        <f t="shared" si="52"/>
        <v>27316</v>
      </c>
      <c r="KN52">
        <f t="shared" si="52"/>
        <v>26876</v>
      </c>
      <c r="KO52">
        <f t="shared" si="52"/>
        <v>24977</v>
      </c>
      <c r="KP52">
        <f t="shared" si="52"/>
        <v>21415</v>
      </c>
      <c r="KQ52">
        <f t="shared" si="52"/>
        <v>20060</v>
      </c>
      <c r="KR52">
        <f t="shared" si="52"/>
        <v>19645</v>
      </c>
      <c r="KS52">
        <f t="shared" si="52"/>
        <v>22936</v>
      </c>
      <c r="KT52">
        <f t="shared" si="52"/>
        <v>20274</v>
      </c>
      <c r="KU52">
        <f t="shared" si="52"/>
        <v>19921</v>
      </c>
      <c r="KV52">
        <f t="shared" si="52"/>
        <v>18667</v>
      </c>
      <c r="KW52">
        <f t="shared" si="52"/>
        <v>15465</v>
      </c>
      <c r="KX52">
        <f t="shared" si="52"/>
        <v>11344</v>
      </c>
      <c r="KY52">
        <f t="shared" si="52"/>
        <v>18261</v>
      </c>
      <c r="KZ52">
        <f t="shared" si="52"/>
        <v>17557</v>
      </c>
      <c r="LA52">
        <f t="shared" si="52"/>
        <v>14821</v>
      </c>
      <c r="LB52">
        <f t="shared" si="52"/>
        <v>15891</v>
      </c>
      <c r="LC52">
        <f t="shared" si="52"/>
        <v>12164</v>
      </c>
      <c r="LD52">
        <f t="shared" si="52"/>
        <v>12428</v>
      </c>
      <c r="LE52">
        <f t="shared" si="52"/>
        <v>13497</v>
      </c>
      <c r="LF52">
        <f t="shared" si="52"/>
        <v>16237</v>
      </c>
      <c r="LG52">
        <f t="shared" si="52"/>
        <v>14951</v>
      </c>
      <c r="LH52">
        <f t="shared" si="52"/>
        <v>16382</v>
      </c>
      <c r="LI52">
        <f t="shared" si="52"/>
        <v>15579</v>
      </c>
      <c r="LJ52">
        <f t="shared" si="52"/>
        <v>17372</v>
      </c>
      <c r="LK52">
        <f t="shared" si="52"/>
        <v>14774</v>
      </c>
      <c r="LL52">
        <f t="shared" si="52"/>
        <v>12386</v>
      </c>
      <c r="LM52">
        <f t="shared" si="52"/>
        <v>16634</v>
      </c>
      <c r="LN52">
        <f t="shared" si="52"/>
        <v>21066</v>
      </c>
      <c r="LO52">
        <f t="shared" si="52"/>
        <v>21784</v>
      </c>
      <c r="LP52">
        <f t="shared" si="52"/>
        <v>21554</v>
      </c>
      <c r="LQ52">
        <f t="shared" si="52"/>
        <v>18541</v>
      </c>
      <c r="LR52">
        <f t="shared" si="52"/>
        <v>20377</v>
      </c>
      <c r="LS52">
        <f t="shared" si="52"/>
        <v>18569</v>
      </c>
      <c r="LT52">
        <f t="shared" si="52"/>
        <v>25300</v>
      </c>
      <c r="LU52">
        <f t="shared" si="52"/>
        <v>35532</v>
      </c>
      <c r="LV52">
        <f t="shared" si="52"/>
        <v>28560</v>
      </c>
      <c r="LW52">
        <f t="shared" si="52"/>
        <v>27249</v>
      </c>
      <c r="LX52">
        <f t="shared" si="52"/>
        <v>36084</v>
      </c>
      <c r="LY52">
        <f t="shared" si="52"/>
        <v>33517</v>
      </c>
      <c r="LZ52">
        <f t="shared" si="52"/>
        <v>36931</v>
      </c>
      <c r="MA52">
        <f t="shared" si="52"/>
        <v>39387</v>
      </c>
      <c r="MB52">
        <f t="shared" si="52"/>
        <v>39148</v>
      </c>
      <c r="MC52">
        <f t="shared" si="52"/>
        <v>32803</v>
      </c>
      <c r="MD52">
        <f t="shared" si="52"/>
        <v>34788</v>
      </c>
      <c r="ME52">
        <f t="shared" si="52"/>
        <v>32493</v>
      </c>
      <c r="MF52">
        <f t="shared" si="52"/>
        <v>41460</v>
      </c>
      <c r="MG52">
        <f t="shared" si="52"/>
        <v>53275</v>
      </c>
      <c r="MH52">
        <f t="shared" si="52"/>
        <v>50239</v>
      </c>
      <c r="MI52">
        <f t="shared" si="52"/>
        <v>56029</v>
      </c>
      <c r="MJ52">
        <f t="shared" si="52"/>
        <v>53458</v>
      </c>
      <c r="MK52">
        <f t="shared" si="52"/>
        <v>57853</v>
      </c>
      <c r="ML52">
        <f t="shared" si="52"/>
        <v>55157</v>
      </c>
      <c r="MM52">
        <f t="shared" si="52"/>
        <v>58923</v>
      </c>
      <c r="MN52">
        <f t="shared" si="52"/>
        <v>61087</v>
      </c>
      <c r="MO52">
        <f t="shared" si="52"/>
        <v>62556</v>
      </c>
    </row>
    <row r="53" spans="1:353" x14ac:dyDescent="0.35">
      <c r="A53" t="s">
        <v>52</v>
      </c>
      <c r="B53" t="str">
        <f>"(140)"</f>
        <v>(140)</v>
      </c>
      <c r="D53">
        <f t="shared" ref="D53:BO53" si="53">D4-C4</f>
        <v>0</v>
      </c>
      <c r="E53">
        <f t="shared" si="53"/>
        <v>0</v>
      </c>
      <c r="F53">
        <f t="shared" si="53"/>
        <v>0</v>
      </c>
      <c r="G53">
        <f t="shared" si="53"/>
        <v>0</v>
      </c>
      <c r="H53">
        <f t="shared" si="53"/>
        <v>0</v>
      </c>
      <c r="I53">
        <f t="shared" si="53"/>
        <v>0</v>
      </c>
      <c r="J53">
        <f t="shared" si="53"/>
        <v>0</v>
      </c>
      <c r="K53">
        <f t="shared" si="53"/>
        <v>0</v>
      </c>
      <c r="L53">
        <f t="shared" si="53"/>
        <v>2</v>
      </c>
      <c r="M53">
        <f t="shared" si="53"/>
        <v>0</v>
      </c>
      <c r="N53">
        <f t="shared" si="53"/>
        <v>0</v>
      </c>
      <c r="O53">
        <f t="shared" si="53"/>
        <v>0</v>
      </c>
      <c r="P53">
        <f t="shared" si="53"/>
        <v>0</v>
      </c>
      <c r="Q53">
        <f t="shared" si="53"/>
        <v>0</v>
      </c>
      <c r="R53">
        <f t="shared" si="53"/>
        <v>0</v>
      </c>
      <c r="S53">
        <f t="shared" si="53"/>
        <v>1</v>
      </c>
      <c r="T53">
        <f t="shared" si="53"/>
        <v>0</v>
      </c>
      <c r="U53">
        <f t="shared" si="53"/>
        <v>0</v>
      </c>
      <c r="V53">
        <f t="shared" si="53"/>
        <v>0</v>
      </c>
      <c r="W53">
        <f t="shared" si="53"/>
        <v>0</v>
      </c>
      <c r="X53">
        <f t="shared" si="53"/>
        <v>0</v>
      </c>
      <c r="Y53">
        <f t="shared" si="53"/>
        <v>0</v>
      </c>
      <c r="Z53">
        <f t="shared" si="53"/>
        <v>0</v>
      </c>
      <c r="AA53">
        <f t="shared" si="53"/>
        <v>0</v>
      </c>
      <c r="AB53">
        <f t="shared" si="53"/>
        <v>0</v>
      </c>
      <c r="AC53">
        <f t="shared" si="53"/>
        <v>0</v>
      </c>
      <c r="AD53">
        <f t="shared" si="53"/>
        <v>0</v>
      </c>
      <c r="AE53">
        <f t="shared" si="53"/>
        <v>0</v>
      </c>
      <c r="AF53">
        <f t="shared" si="53"/>
        <v>0</v>
      </c>
      <c r="AG53">
        <f t="shared" si="53"/>
        <v>17</v>
      </c>
      <c r="AH53">
        <f t="shared" si="53"/>
        <v>42</v>
      </c>
      <c r="AI53">
        <f t="shared" si="53"/>
        <v>93</v>
      </c>
      <c r="AJ53">
        <f t="shared" si="53"/>
        <v>74</v>
      </c>
      <c r="AK53">
        <f t="shared" si="53"/>
        <v>93</v>
      </c>
      <c r="AL53">
        <f t="shared" si="53"/>
        <v>131</v>
      </c>
      <c r="AM53">
        <f t="shared" si="53"/>
        <v>202</v>
      </c>
      <c r="AN53">
        <f t="shared" si="53"/>
        <v>233</v>
      </c>
      <c r="AO53">
        <f t="shared" si="53"/>
        <v>240</v>
      </c>
      <c r="AP53">
        <f t="shared" si="53"/>
        <v>566</v>
      </c>
      <c r="AQ53">
        <f t="shared" si="53"/>
        <v>342</v>
      </c>
      <c r="AR53">
        <f t="shared" si="53"/>
        <v>466</v>
      </c>
      <c r="AS53">
        <f t="shared" si="53"/>
        <v>587</v>
      </c>
      <c r="AT53">
        <f t="shared" si="53"/>
        <v>769</v>
      </c>
      <c r="AU53">
        <f t="shared" si="53"/>
        <v>778</v>
      </c>
      <c r="AV53">
        <f t="shared" si="53"/>
        <v>1247</v>
      </c>
      <c r="AW53">
        <f t="shared" si="53"/>
        <v>1492</v>
      </c>
      <c r="AX53">
        <f t="shared" si="53"/>
        <v>1797</v>
      </c>
      <c r="AY53">
        <f t="shared" si="53"/>
        <v>977</v>
      </c>
      <c r="AZ53">
        <f t="shared" si="53"/>
        <v>2313</v>
      </c>
      <c r="BA53">
        <f t="shared" si="53"/>
        <v>2651</v>
      </c>
      <c r="BB53">
        <f t="shared" si="53"/>
        <v>2547</v>
      </c>
      <c r="BC53">
        <f t="shared" si="53"/>
        <v>3497</v>
      </c>
      <c r="BD53">
        <f t="shared" si="53"/>
        <v>3590</v>
      </c>
      <c r="BE53">
        <f t="shared" si="53"/>
        <v>3233</v>
      </c>
      <c r="BF53">
        <f t="shared" si="53"/>
        <v>3526</v>
      </c>
      <c r="BG53">
        <f t="shared" si="53"/>
        <v>4207</v>
      </c>
      <c r="BH53">
        <f t="shared" si="53"/>
        <v>5322</v>
      </c>
      <c r="BI53">
        <f t="shared" si="53"/>
        <v>5986</v>
      </c>
      <c r="BJ53">
        <f t="shared" si="53"/>
        <v>6557</v>
      </c>
      <c r="BK53">
        <f t="shared" si="53"/>
        <v>5560</v>
      </c>
      <c r="BL53">
        <f t="shared" si="53"/>
        <v>4789</v>
      </c>
      <c r="BM53">
        <f t="shared" si="53"/>
        <v>5249</v>
      </c>
      <c r="BN53">
        <f t="shared" si="53"/>
        <v>5210</v>
      </c>
      <c r="BO53">
        <f t="shared" si="53"/>
        <v>6203</v>
      </c>
      <c r="BP53">
        <f t="shared" ref="BP53:EA53" si="54">BP4-BO4</f>
        <v>5909</v>
      </c>
      <c r="BQ53">
        <f t="shared" si="54"/>
        <v>5974</v>
      </c>
      <c r="BR53">
        <f t="shared" si="54"/>
        <v>5217</v>
      </c>
      <c r="BS53">
        <f t="shared" si="54"/>
        <v>4050</v>
      </c>
      <c r="BT53">
        <f t="shared" si="54"/>
        <v>4053</v>
      </c>
      <c r="BU53">
        <f t="shared" si="54"/>
        <v>4782</v>
      </c>
      <c r="BV53">
        <f t="shared" si="54"/>
        <v>4668</v>
      </c>
      <c r="BW53">
        <f t="shared" si="54"/>
        <v>4585</v>
      </c>
      <c r="BX53">
        <f t="shared" si="54"/>
        <v>4805</v>
      </c>
      <c r="BY53">
        <f t="shared" si="54"/>
        <v>4316</v>
      </c>
      <c r="BZ53">
        <f t="shared" si="54"/>
        <v>3599</v>
      </c>
      <c r="CA53">
        <f t="shared" si="54"/>
        <v>3039</v>
      </c>
      <c r="CB53">
        <f t="shared" si="54"/>
        <v>3836</v>
      </c>
      <c r="CC53">
        <f t="shared" si="54"/>
        <v>4204</v>
      </c>
      <c r="CD53">
        <f t="shared" si="54"/>
        <v>3951</v>
      </c>
      <c r="CE53">
        <f t="shared" si="54"/>
        <v>4694</v>
      </c>
      <c r="CF53">
        <f t="shared" si="54"/>
        <v>4092</v>
      </c>
      <c r="CG53">
        <f t="shared" si="54"/>
        <v>3153</v>
      </c>
      <c r="CH53">
        <f t="shared" si="54"/>
        <v>2972</v>
      </c>
      <c r="CI53">
        <f t="shared" si="54"/>
        <v>2667</v>
      </c>
      <c r="CJ53">
        <f t="shared" si="54"/>
        <v>3786</v>
      </c>
      <c r="CK53">
        <f t="shared" si="54"/>
        <v>3493</v>
      </c>
      <c r="CL53">
        <f t="shared" si="54"/>
        <v>3491</v>
      </c>
      <c r="CM53">
        <f t="shared" si="54"/>
        <v>3047</v>
      </c>
      <c r="CN53">
        <f t="shared" si="54"/>
        <v>2256</v>
      </c>
      <c r="CO53">
        <f t="shared" si="54"/>
        <v>2729</v>
      </c>
      <c r="CP53">
        <f t="shared" si="54"/>
        <v>3370</v>
      </c>
      <c r="CQ53">
        <f t="shared" si="54"/>
        <v>2646</v>
      </c>
      <c r="CR53">
        <f t="shared" si="54"/>
        <v>3021</v>
      </c>
      <c r="CS53">
        <f t="shared" si="54"/>
        <v>2357</v>
      </c>
      <c r="CT53">
        <f t="shared" si="54"/>
        <v>2324</v>
      </c>
      <c r="CU53">
        <f t="shared" si="54"/>
        <v>1739</v>
      </c>
      <c r="CV53">
        <f t="shared" si="54"/>
        <v>2091</v>
      </c>
      <c r="CW53">
        <f t="shared" si="54"/>
        <v>2086</v>
      </c>
      <c r="CX53">
        <f t="shared" si="54"/>
        <v>1872</v>
      </c>
      <c r="CY53">
        <f t="shared" si="54"/>
        <v>1965</v>
      </c>
      <c r="CZ53">
        <f t="shared" si="54"/>
        <v>1900</v>
      </c>
      <c r="DA53">
        <f t="shared" si="54"/>
        <v>1389</v>
      </c>
      <c r="DB53">
        <f t="shared" si="54"/>
        <v>1221</v>
      </c>
      <c r="DC53">
        <f t="shared" si="54"/>
        <v>1075</v>
      </c>
      <c r="DD53">
        <f t="shared" si="54"/>
        <v>1444</v>
      </c>
      <c r="DE53">
        <f t="shared" si="54"/>
        <v>1401</v>
      </c>
      <c r="DF53">
        <f t="shared" si="54"/>
        <v>1327</v>
      </c>
      <c r="DG53">
        <f t="shared" si="54"/>
        <v>1083</v>
      </c>
      <c r="DH53">
        <f t="shared" si="54"/>
        <v>802</v>
      </c>
      <c r="DI53">
        <f t="shared" si="54"/>
        <v>744</v>
      </c>
      <c r="DJ53">
        <f t="shared" si="54"/>
        <v>1402</v>
      </c>
      <c r="DK53">
        <f t="shared" si="54"/>
        <v>888</v>
      </c>
      <c r="DL53">
        <f t="shared" si="54"/>
        <v>992</v>
      </c>
      <c r="DM53">
        <f t="shared" si="54"/>
        <v>789</v>
      </c>
      <c r="DN53">
        <f t="shared" si="54"/>
        <v>875</v>
      </c>
      <c r="DO53">
        <f t="shared" si="54"/>
        <v>675</v>
      </c>
      <c r="DP53">
        <f t="shared" si="54"/>
        <v>451</v>
      </c>
      <c r="DQ53">
        <f t="shared" si="54"/>
        <v>813</v>
      </c>
      <c r="DR53">
        <f t="shared" si="54"/>
        <v>665</v>
      </c>
      <c r="DS53">
        <f t="shared" si="54"/>
        <v>642</v>
      </c>
      <c r="DT53">
        <f t="shared" si="54"/>
        <v>652</v>
      </c>
      <c r="DU53">
        <f t="shared" si="54"/>
        <v>669</v>
      </c>
      <c r="DV53">
        <f t="shared" si="54"/>
        <v>531</v>
      </c>
      <c r="DW53">
        <f t="shared" si="54"/>
        <v>300</v>
      </c>
      <c r="DX53">
        <f t="shared" si="54"/>
        <v>397</v>
      </c>
      <c r="DY53">
        <f t="shared" si="54"/>
        <v>584</v>
      </c>
      <c r="DZ53">
        <f t="shared" si="54"/>
        <v>593</v>
      </c>
      <c r="EA53">
        <f t="shared" si="54"/>
        <v>516</v>
      </c>
      <c r="EB53">
        <f t="shared" ref="EB53:GM53" si="55">EB4-EA4</f>
        <v>416</v>
      </c>
      <c r="EC53">
        <f t="shared" si="55"/>
        <v>333</v>
      </c>
      <c r="ED53">
        <f t="shared" si="55"/>
        <v>200</v>
      </c>
      <c r="EE53">
        <f t="shared" si="55"/>
        <v>318</v>
      </c>
      <c r="EF53">
        <f t="shared" si="55"/>
        <v>321</v>
      </c>
      <c r="EG53">
        <f t="shared" si="55"/>
        <v>177</v>
      </c>
      <c r="EH53">
        <f t="shared" si="55"/>
        <v>518</v>
      </c>
      <c r="EI53">
        <f t="shared" si="55"/>
        <v>270</v>
      </c>
      <c r="EJ53">
        <f t="shared" si="55"/>
        <v>197</v>
      </c>
      <c r="EK53">
        <f t="shared" si="55"/>
        <v>280</v>
      </c>
      <c r="EL53">
        <f t="shared" si="55"/>
        <v>283</v>
      </c>
      <c r="EM53">
        <f t="shared" si="55"/>
        <v>202</v>
      </c>
      <c r="EN53">
        <f t="shared" si="55"/>
        <v>379</v>
      </c>
      <c r="EO53">
        <f t="shared" si="55"/>
        <v>163</v>
      </c>
      <c r="EP53">
        <f t="shared" si="55"/>
        <v>346</v>
      </c>
      <c r="EQ53">
        <f t="shared" si="55"/>
        <v>338</v>
      </c>
      <c r="ER53">
        <f t="shared" si="55"/>
        <v>301</v>
      </c>
      <c r="ES53">
        <f t="shared" si="55"/>
        <v>210</v>
      </c>
      <c r="ET53">
        <f t="shared" si="55"/>
        <v>328</v>
      </c>
      <c r="EU53">
        <f t="shared" si="55"/>
        <v>331</v>
      </c>
      <c r="EV53">
        <f t="shared" si="55"/>
        <v>-148</v>
      </c>
      <c r="EW53">
        <f t="shared" si="55"/>
        <v>264</v>
      </c>
      <c r="EX53">
        <f t="shared" si="55"/>
        <v>224</v>
      </c>
      <c r="EY53">
        <f t="shared" si="55"/>
        <v>221</v>
      </c>
      <c r="EZ53">
        <f t="shared" si="55"/>
        <v>113</v>
      </c>
      <c r="FA53">
        <f t="shared" si="55"/>
        <v>577</v>
      </c>
      <c r="FB53">
        <f t="shared" si="55"/>
        <v>296</v>
      </c>
      <c r="FC53">
        <f t="shared" si="55"/>
        <v>255</v>
      </c>
      <c r="FD53">
        <f t="shared" si="55"/>
        <v>175</v>
      </c>
      <c r="FE53">
        <f t="shared" si="55"/>
        <v>174</v>
      </c>
      <c r="FF53">
        <f t="shared" si="55"/>
        <v>126</v>
      </c>
      <c r="FG53">
        <f t="shared" si="55"/>
        <v>142</v>
      </c>
      <c r="FH53">
        <f t="shared" si="55"/>
        <v>182</v>
      </c>
      <c r="FI53">
        <f t="shared" si="55"/>
        <v>201</v>
      </c>
      <c r="FJ53">
        <f t="shared" si="55"/>
        <v>223</v>
      </c>
      <c r="FK53">
        <f t="shared" si="55"/>
        <v>235</v>
      </c>
      <c r="FL53">
        <f t="shared" si="55"/>
        <v>192</v>
      </c>
      <c r="FM53">
        <f t="shared" si="55"/>
        <v>208</v>
      </c>
      <c r="FN53">
        <f t="shared" si="55"/>
        <v>137</v>
      </c>
      <c r="FO53">
        <f t="shared" si="55"/>
        <v>193</v>
      </c>
      <c r="FP53">
        <f t="shared" si="55"/>
        <v>214</v>
      </c>
      <c r="FQ53">
        <f t="shared" si="55"/>
        <v>276</v>
      </c>
      <c r="FR53">
        <f t="shared" si="55"/>
        <v>188</v>
      </c>
      <c r="FS53">
        <f t="shared" si="55"/>
        <v>234</v>
      </c>
      <c r="FT53">
        <f t="shared" si="55"/>
        <v>169</v>
      </c>
      <c r="FU53">
        <f t="shared" si="55"/>
        <v>114</v>
      </c>
      <c r="FV53">
        <f t="shared" si="55"/>
        <v>162</v>
      </c>
      <c r="FW53">
        <f t="shared" si="55"/>
        <v>230</v>
      </c>
      <c r="FX53">
        <f t="shared" si="55"/>
        <v>231</v>
      </c>
      <c r="FY53">
        <f t="shared" si="55"/>
        <v>249</v>
      </c>
      <c r="FZ53">
        <f t="shared" si="55"/>
        <v>218</v>
      </c>
      <c r="GA53">
        <f t="shared" si="55"/>
        <v>190</v>
      </c>
      <c r="GB53">
        <f t="shared" si="55"/>
        <v>128</v>
      </c>
      <c r="GC53">
        <f t="shared" si="55"/>
        <v>280</v>
      </c>
      <c r="GD53">
        <f t="shared" si="55"/>
        <v>306</v>
      </c>
      <c r="GE53">
        <f t="shared" si="55"/>
        <v>252</v>
      </c>
      <c r="GF53">
        <f t="shared" si="55"/>
        <v>274</v>
      </c>
      <c r="GG53">
        <f t="shared" si="55"/>
        <v>254</v>
      </c>
      <c r="GH53">
        <f t="shared" si="55"/>
        <v>168</v>
      </c>
      <c r="GI53">
        <f t="shared" si="55"/>
        <v>202</v>
      </c>
      <c r="GJ53">
        <f t="shared" si="55"/>
        <v>288</v>
      </c>
      <c r="GK53">
        <f t="shared" si="55"/>
        <v>382</v>
      </c>
      <c r="GL53">
        <f t="shared" si="55"/>
        <v>379</v>
      </c>
      <c r="GM53">
        <f t="shared" si="55"/>
        <v>295</v>
      </c>
      <c r="GN53">
        <f t="shared" ref="GN53:IY53" si="56">GN4-GM4</f>
        <v>238</v>
      </c>
      <c r="GO53">
        <f t="shared" si="56"/>
        <v>159</v>
      </c>
      <c r="GP53">
        <f t="shared" si="56"/>
        <v>190</v>
      </c>
      <c r="GQ53">
        <f t="shared" si="56"/>
        <v>384</v>
      </c>
      <c r="GR53">
        <f t="shared" si="56"/>
        <v>401</v>
      </c>
      <c r="GS53">
        <f t="shared" si="56"/>
        <v>552</v>
      </c>
      <c r="GT53">
        <f t="shared" si="56"/>
        <v>347</v>
      </c>
      <c r="GU53">
        <f t="shared" si="56"/>
        <v>463</v>
      </c>
      <c r="GV53">
        <f t="shared" si="56"/>
        <v>259</v>
      </c>
      <c r="GW53">
        <f t="shared" si="56"/>
        <v>412</v>
      </c>
      <c r="GX53">
        <f t="shared" si="56"/>
        <v>476</v>
      </c>
      <c r="GY53">
        <f t="shared" si="56"/>
        <v>522</v>
      </c>
      <c r="GZ53">
        <f t="shared" si="56"/>
        <v>574</v>
      </c>
      <c r="HA53">
        <f t="shared" si="56"/>
        <v>629</v>
      </c>
      <c r="HB53">
        <f t="shared" si="56"/>
        <v>477</v>
      </c>
      <c r="HC53">
        <f t="shared" si="56"/>
        <v>320</v>
      </c>
      <c r="HD53">
        <f t="shared" si="56"/>
        <v>401</v>
      </c>
      <c r="HE53">
        <f t="shared" si="56"/>
        <v>642</v>
      </c>
      <c r="HF53">
        <f t="shared" si="56"/>
        <v>840</v>
      </c>
      <c r="HG53">
        <f t="shared" si="56"/>
        <v>947</v>
      </c>
      <c r="HH53">
        <f t="shared" si="56"/>
        <v>1071</v>
      </c>
      <c r="HI53">
        <f t="shared" si="56"/>
        <v>1209</v>
      </c>
      <c r="HJ53">
        <f t="shared" si="56"/>
        <v>953</v>
      </c>
      <c r="HK53">
        <f t="shared" si="56"/>
        <v>876</v>
      </c>
      <c r="HL53">
        <f t="shared" si="56"/>
        <v>1366</v>
      </c>
      <c r="HM53">
        <f t="shared" si="56"/>
        <v>1409</v>
      </c>
      <c r="HN53">
        <f t="shared" si="56"/>
        <v>1460</v>
      </c>
      <c r="HO53">
        <f t="shared" si="56"/>
        <v>1444</v>
      </c>
      <c r="HP53">
        <f t="shared" si="56"/>
        <v>1365</v>
      </c>
      <c r="HQ53">
        <f t="shared" si="56"/>
        <v>996</v>
      </c>
      <c r="HR53">
        <f t="shared" si="56"/>
        <v>975</v>
      </c>
      <c r="HS53">
        <f t="shared" si="56"/>
        <v>1326</v>
      </c>
      <c r="HT53">
        <f t="shared" si="56"/>
        <v>1397</v>
      </c>
      <c r="HU53">
        <f t="shared" si="56"/>
        <v>1732</v>
      </c>
      <c r="HV53">
        <f t="shared" si="56"/>
        <v>1694</v>
      </c>
      <c r="HW53">
        <f t="shared" si="56"/>
        <v>1296</v>
      </c>
      <c r="HX53">
        <f t="shared" si="56"/>
        <v>1150</v>
      </c>
      <c r="HY53">
        <f t="shared" si="56"/>
        <v>1369</v>
      </c>
      <c r="HZ53">
        <f t="shared" si="56"/>
        <v>1430</v>
      </c>
      <c r="IA53">
        <f t="shared" si="56"/>
        <v>1597</v>
      </c>
      <c r="IB53">
        <f t="shared" si="56"/>
        <v>1616</v>
      </c>
      <c r="IC53">
        <f t="shared" si="56"/>
        <v>1501</v>
      </c>
      <c r="ID53">
        <f t="shared" si="56"/>
        <v>1456</v>
      </c>
      <c r="IE53">
        <f t="shared" si="56"/>
        <v>1008</v>
      </c>
      <c r="IF53">
        <f t="shared" si="56"/>
        <v>1229</v>
      </c>
      <c r="IG53">
        <f t="shared" si="56"/>
        <v>1452</v>
      </c>
      <c r="IH53">
        <f t="shared" si="56"/>
        <v>1583</v>
      </c>
      <c r="II53">
        <f t="shared" si="56"/>
        <v>1907</v>
      </c>
      <c r="IJ53">
        <f t="shared" si="56"/>
        <v>1637</v>
      </c>
      <c r="IK53">
        <f t="shared" si="56"/>
        <v>1587</v>
      </c>
      <c r="IL53">
        <f t="shared" si="56"/>
        <v>1350</v>
      </c>
      <c r="IM53">
        <f t="shared" si="56"/>
        <v>1391</v>
      </c>
      <c r="IN53">
        <f t="shared" si="56"/>
        <v>1640</v>
      </c>
      <c r="IO53">
        <f t="shared" si="56"/>
        <v>1786</v>
      </c>
      <c r="IP53">
        <f t="shared" si="56"/>
        <v>1912</v>
      </c>
      <c r="IQ53">
        <f t="shared" si="56"/>
        <v>1869</v>
      </c>
      <c r="IR53">
        <f t="shared" si="56"/>
        <v>1766</v>
      </c>
      <c r="IS53">
        <f t="shared" si="56"/>
        <v>1494</v>
      </c>
      <c r="IT53">
        <f t="shared" si="56"/>
        <v>1647</v>
      </c>
      <c r="IU53">
        <f t="shared" si="56"/>
        <v>1850</v>
      </c>
      <c r="IV53">
        <f t="shared" si="56"/>
        <v>2548</v>
      </c>
      <c r="IW53">
        <f t="shared" si="56"/>
        <v>2499</v>
      </c>
      <c r="IX53">
        <f t="shared" si="56"/>
        <v>2843</v>
      </c>
      <c r="IY53">
        <f t="shared" si="56"/>
        <v>2578</v>
      </c>
      <c r="IZ53">
        <f t="shared" ref="IZ53:JQ53" si="57">IZ4-IY4</f>
        <v>2257</v>
      </c>
      <c r="JA53">
        <f t="shared" si="57"/>
        <v>2677</v>
      </c>
      <c r="JB53">
        <f t="shared" si="57"/>
        <v>3677</v>
      </c>
      <c r="JC53">
        <f t="shared" si="57"/>
        <v>4458</v>
      </c>
      <c r="JD53">
        <f t="shared" si="57"/>
        <v>5372</v>
      </c>
      <c r="JE53">
        <f t="shared" si="57"/>
        <v>5724</v>
      </c>
      <c r="JF53">
        <f t="shared" si="57"/>
        <v>5456</v>
      </c>
      <c r="JG53">
        <f t="shared" si="57"/>
        <v>4619</v>
      </c>
      <c r="JH53">
        <f t="shared" si="57"/>
        <v>5898</v>
      </c>
      <c r="JI53">
        <f t="shared" si="57"/>
        <v>7332</v>
      </c>
      <c r="JJ53">
        <f t="shared" si="57"/>
        <v>8803</v>
      </c>
      <c r="JK53">
        <f t="shared" si="57"/>
        <v>10009</v>
      </c>
      <c r="JL53">
        <f t="shared" si="57"/>
        <v>10925</v>
      </c>
      <c r="JM53">
        <f t="shared" si="57"/>
        <v>11705</v>
      </c>
      <c r="JN53">
        <f t="shared" si="57"/>
        <v>9337</v>
      </c>
      <c r="JO53">
        <f t="shared" si="57"/>
        <v>10871</v>
      </c>
      <c r="JP53">
        <f t="shared" si="57"/>
        <v>15199</v>
      </c>
      <c r="JQ53">
        <f t="shared" si="57"/>
        <v>16078</v>
      </c>
      <c r="JR53">
        <f t="shared" ref="JR53:MO53" si="58">JR4-JQ4</f>
        <v>19143</v>
      </c>
      <c r="JS53">
        <f t="shared" si="58"/>
        <v>19640</v>
      </c>
      <c r="JT53">
        <f t="shared" si="58"/>
        <v>21273</v>
      </c>
      <c r="JU53">
        <f t="shared" si="58"/>
        <v>17007</v>
      </c>
      <c r="JV53">
        <f t="shared" si="58"/>
        <v>21989</v>
      </c>
      <c r="JW53">
        <f t="shared" si="58"/>
        <v>24988</v>
      </c>
      <c r="JX53">
        <f t="shared" si="58"/>
        <v>26829</v>
      </c>
      <c r="JY53">
        <f t="shared" si="58"/>
        <v>31079</v>
      </c>
      <c r="JZ53">
        <f t="shared" si="58"/>
        <v>31756</v>
      </c>
      <c r="KA53">
        <f t="shared" si="58"/>
        <v>29905</v>
      </c>
      <c r="KB53">
        <f t="shared" si="58"/>
        <v>22253</v>
      </c>
      <c r="KC53">
        <f t="shared" si="58"/>
        <v>28241</v>
      </c>
      <c r="KD53">
        <f t="shared" si="58"/>
        <v>30548</v>
      </c>
      <c r="KE53">
        <f t="shared" si="58"/>
        <v>34502</v>
      </c>
      <c r="KF53">
        <f t="shared" si="58"/>
        <v>37802</v>
      </c>
      <c r="KG53">
        <f t="shared" si="58"/>
        <v>39809</v>
      </c>
      <c r="KH53">
        <f t="shared" si="58"/>
        <v>32614</v>
      </c>
      <c r="KI53">
        <f t="shared" si="58"/>
        <v>25269</v>
      </c>
      <c r="KJ53">
        <f t="shared" si="58"/>
        <v>35090</v>
      </c>
      <c r="KK53">
        <f t="shared" si="58"/>
        <v>32961</v>
      </c>
      <c r="KL53">
        <f t="shared" si="58"/>
        <v>37977</v>
      </c>
      <c r="KM53">
        <f t="shared" si="58"/>
        <v>40902</v>
      </c>
      <c r="KN53">
        <f t="shared" si="58"/>
        <v>37249</v>
      </c>
      <c r="KO53">
        <f t="shared" si="58"/>
        <v>33977</v>
      </c>
      <c r="KP53">
        <f t="shared" si="58"/>
        <v>27352</v>
      </c>
      <c r="KQ53">
        <f t="shared" si="58"/>
        <v>32191</v>
      </c>
      <c r="KR53">
        <f t="shared" si="58"/>
        <v>34280</v>
      </c>
      <c r="KS53">
        <f t="shared" si="58"/>
        <v>36176</v>
      </c>
      <c r="KT53">
        <f t="shared" si="58"/>
        <v>37239</v>
      </c>
      <c r="KU53">
        <f t="shared" si="58"/>
        <v>34764</v>
      </c>
      <c r="KV53">
        <f t="shared" si="58"/>
        <v>28337</v>
      </c>
      <c r="KW53">
        <f t="shared" si="58"/>
        <v>22927</v>
      </c>
      <c r="KX53">
        <f t="shared" si="58"/>
        <v>23227</v>
      </c>
      <c r="KY53">
        <f t="shared" si="58"/>
        <v>25852</v>
      </c>
      <c r="KZ53">
        <f t="shared" si="58"/>
        <v>29001</v>
      </c>
      <c r="LA53">
        <f t="shared" si="58"/>
        <v>28342</v>
      </c>
      <c r="LB53">
        <f t="shared" si="58"/>
        <v>26315</v>
      </c>
      <c r="LC53">
        <f t="shared" si="58"/>
        <v>20646</v>
      </c>
      <c r="LD53">
        <f t="shared" si="58"/>
        <v>16376</v>
      </c>
      <c r="LE53">
        <f t="shared" si="58"/>
        <v>19347</v>
      </c>
      <c r="LF53">
        <f t="shared" si="58"/>
        <v>20709</v>
      </c>
      <c r="LG53">
        <f t="shared" si="58"/>
        <v>23219</v>
      </c>
      <c r="LH53">
        <f t="shared" si="58"/>
        <v>24110</v>
      </c>
      <c r="LI53">
        <f t="shared" si="58"/>
        <v>21052</v>
      </c>
      <c r="LJ53">
        <f t="shared" si="58"/>
        <v>18887</v>
      </c>
      <c r="LK53">
        <f t="shared" si="58"/>
        <v>13679</v>
      </c>
      <c r="LL53">
        <f t="shared" si="58"/>
        <v>14837</v>
      </c>
      <c r="LM53">
        <f t="shared" si="58"/>
        <v>12755</v>
      </c>
      <c r="LN53">
        <f t="shared" si="58"/>
        <v>16998</v>
      </c>
      <c r="LO53">
        <f t="shared" si="58"/>
        <v>18726</v>
      </c>
      <c r="LP53">
        <f t="shared" si="58"/>
        <v>19902</v>
      </c>
      <c r="LQ53">
        <f t="shared" si="58"/>
        <v>17937</v>
      </c>
      <c r="LR53">
        <f t="shared" si="58"/>
        <v>12025</v>
      </c>
      <c r="LS53">
        <f t="shared" si="58"/>
        <v>14839</v>
      </c>
      <c r="LT53">
        <f t="shared" si="58"/>
        <v>17568</v>
      </c>
      <c r="LU53">
        <f t="shared" si="58"/>
        <v>18233</v>
      </c>
      <c r="LV53">
        <f t="shared" si="58"/>
        <v>15401</v>
      </c>
      <c r="LW53">
        <f t="shared" si="58"/>
        <v>16305</v>
      </c>
      <c r="LX53">
        <f t="shared" si="58"/>
        <v>15102</v>
      </c>
      <c r="LY53">
        <f t="shared" si="58"/>
        <v>10869</v>
      </c>
      <c r="LZ53">
        <f t="shared" si="58"/>
        <v>13316</v>
      </c>
      <c r="MA53">
        <f t="shared" si="58"/>
        <v>13908</v>
      </c>
      <c r="MB53">
        <f t="shared" si="58"/>
        <v>18039</v>
      </c>
      <c r="MC53">
        <f t="shared" si="58"/>
        <v>19037</v>
      </c>
      <c r="MD53">
        <f t="shared" si="58"/>
        <v>10405</v>
      </c>
      <c r="ME53">
        <f t="shared" si="58"/>
        <v>8937</v>
      </c>
      <c r="MF53">
        <f t="shared" si="58"/>
        <v>8581</v>
      </c>
      <c r="MG53">
        <f t="shared" si="58"/>
        <v>11210</v>
      </c>
      <c r="MH53">
        <f t="shared" si="58"/>
        <v>16202</v>
      </c>
      <c r="MI53">
        <f t="shared" si="58"/>
        <v>23477</v>
      </c>
      <c r="MJ53">
        <f t="shared" si="58"/>
        <v>22210</v>
      </c>
      <c r="MK53">
        <f t="shared" si="58"/>
        <v>11825</v>
      </c>
      <c r="ML53">
        <f t="shared" si="58"/>
        <v>14245</v>
      </c>
      <c r="MM53">
        <f t="shared" si="58"/>
        <v>10798</v>
      </c>
      <c r="MN53">
        <f t="shared" si="58"/>
        <v>15375</v>
      </c>
      <c r="MO53">
        <f t="shared" si="58"/>
        <v>20326</v>
      </c>
    </row>
    <row r="54" spans="1:353" x14ac:dyDescent="0.35">
      <c r="A54" t="s">
        <v>274</v>
      </c>
      <c r="B54" t="str">
        <f>"(203)"</f>
        <v>(203)</v>
      </c>
      <c r="D54">
        <f t="shared" ref="D54:BO54" si="59">D5-C5</f>
        <v>0</v>
      </c>
      <c r="E54">
        <f t="shared" si="59"/>
        <v>0</v>
      </c>
      <c r="F54">
        <f t="shared" si="59"/>
        <v>0</v>
      </c>
      <c r="G54">
        <f t="shared" si="59"/>
        <v>0</v>
      </c>
      <c r="H54">
        <f t="shared" si="59"/>
        <v>0</v>
      </c>
      <c r="I54">
        <f t="shared" si="59"/>
        <v>0</v>
      </c>
      <c r="J54">
        <f t="shared" si="59"/>
        <v>0</v>
      </c>
      <c r="K54">
        <f t="shared" si="59"/>
        <v>0</v>
      </c>
      <c r="L54">
        <f t="shared" si="59"/>
        <v>0</v>
      </c>
      <c r="M54">
        <f t="shared" si="59"/>
        <v>0</v>
      </c>
      <c r="N54">
        <f t="shared" si="59"/>
        <v>0</v>
      </c>
      <c r="O54">
        <f t="shared" si="59"/>
        <v>0</v>
      </c>
      <c r="P54">
        <f t="shared" si="59"/>
        <v>0</v>
      </c>
      <c r="Q54">
        <f t="shared" si="59"/>
        <v>0</v>
      </c>
      <c r="R54">
        <f t="shared" si="59"/>
        <v>0</v>
      </c>
      <c r="S54">
        <f t="shared" si="59"/>
        <v>0</v>
      </c>
      <c r="T54">
        <f t="shared" si="59"/>
        <v>0</v>
      </c>
      <c r="U54">
        <f t="shared" si="59"/>
        <v>0</v>
      </c>
      <c r="V54">
        <f t="shared" si="59"/>
        <v>0</v>
      </c>
      <c r="W54">
        <f t="shared" si="59"/>
        <v>0</v>
      </c>
      <c r="X54">
        <f t="shared" si="59"/>
        <v>0</v>
      </c>
      <c r="Y54">
        <f t="shared" si="59"/>
        <v>0</v>
      </c>
      <c r="Z54">
        <f t="shared" si="59"/>
        <v>0</v>
      </c>
      <c r="AA54">
        <f t="shared" si="59"/>
        <v>0</v>
      </c>
      <c r="AB54">
        <f t="shared" si="59"/>
        <v>0</v>
      </c>
      <c r="AC54">
        <f t="shared" si="59"/>
        <v>0</v>
      </c>
      <c r="AD54">
        <f t="shared" si="59"/>
        <v>0</v>
      </c>
      <c r="AE54">
        <f t="shared" si="59"/>
        <v>0</v>
      </c>
      <c r="AF54">
        <f t="shared" si="59"/>
        <v>0</v>
      </c>
      <c r="AG54">
        <f t="shared" si="59"/>
        <v>0</v>
      </c>
      <c r="AH54">
        <f t="shared" si="59"/>
        <v>0</v>
      </c>
      <c r="AI54">
        <f t="shared" si="59"/>
        <v>0</v>
      </c>
      <c r="AJ54">
        <f t="shared" si="59"/>
        <v>0</v>
      </c>
      <c r="AK54">
        <f t="shared" si="59"/>
        <v>0</v>
      </c>
      <c r="AL54">
        <f t="shared" si="59"/>
        <v>0</v>
      </c>
      <c r="AM54">
        <f t="shared" si="59"/>
        <v>0</v>
      </c>
      <c r="AN54">
        <f t="shared" si="59"/>
        <v>0</v>
      </c>
      <c r="AO54">
        <f t="shared" si="59"/>
        <v>0</v>
      </c>
      <c r="AP54">
        <f t="shared" si="59"/>
        <v>0</v>
      </c>
      <c r="AQ54">
        <f t="shared" si="59"/>
        <v>0</v>
      </c>
      <c r="AR54">
        <f t="shared" si="59"/>
        <v>0</v>
      </c>
      <c r="AS54">
        <f t="shared" si="59"/>
        <v>0</v>
      </c>
      <c r="AT54">
        <f t="shared" si="59"/>
        <v>1</v>
      </c>
      <c r="AU54">
        <f t="shared" si="59"/>
        <v>0</v>
      </c>
      <c r="AV54">
        <f t="shared" si="59"/>
        <v>0</v>
      </c>
      <c r="AW54">
        <f t="shared" si="59"/>
        <v>2</v>
      </c>
      <c r="AX54">
        <f t="shared" si="59"/>
        <v>0</v>
      </c>
      <c r="AY54">
        <f t="shared" si="59"/>
        <v>4</v>
      </c>
      <c r="AZ54">
        <f t="shared" si="59"/>
        <v>6</v>
      </c>
      <c r="BA54">
        <f t="shared" si="59"/>
        <v>4</v>
      </c>
      <c r="BB54">
        <f t="shared" si="59"/>
        <v>7</v>
      </c>
      <c r="BC54">
        <f t="shared" si="59"/>
        <v>14</v>
      </c>
      <c r="BD54">
        <f t="shared" si="59"/>
        <v>13</v>
      </c>
      <c r="BE54">
        <f t="shared" si="59"/>
        <v>11</v>
      </c>
      <c r="BF54">
        <f t="shared" si="59"/>
        <v>0</v>
      </c>
      <c r="BG54">
        <f t="shared" si="59"/>
        <v>54</v>
      </c>
      <c r="BH54">
        <f t="shared" si="59"/>
        <v>34</v>
      </c>
      <c r="BI54">
        <f t="shared" si="59"/>
        <v>52</v>
      </c>
      <c r="BJ54">
        <f t="shared" si="59"/>
        <v>38</v>
      </c>
      <c r="BK54">
        <f t="shared" si="59"/>
        <v>34</v>
      </c>
      <c r="BL54">
        <f t="shared" si="59"/>
        <v>128</v>
      </c>
      <c r="BM54">
        <f t="shared" si="59"/>
        <v>152</v>
      </c>
      <c r="BN54">
        <f t="shared" si="59"/>
        <v>155</v>
      </c>
      <c r="BO54">
        <f t="shared" si="59"/>
        <v>218</v>
      </c>
      <c r="BP54">
        <f t="shared" ref="BP54:EA54" si="60">BP5-BO5</f>
        <v>243</v>
      </c>
      <c r="BQ54">
        <f t="shared" si="60"/>
        <v>17</v>
      </c>
      <c r="BR54">
        <f t="shared" si="60"/>
        <v>93</v>
      </c>
      <c r="BS54">
        <f t="shared" si="60"/>
        <v>46</v>
      </c>
      <c r="BT54">
        <f t="shared" si="60"/>
        <v>27</v>
      </c>
      <c r="BU54">
        <f t="shared" si="60"/>
        <v>27</v>
      </c>
      <c r="BV54">
        <f t="shared" si="60"/>
        <v>82</v>
      </c>
      <c r="BW54">
        <f t="shared" si="60"/>
        <v>43</v>
      </c>
      <c r="BX54">
        <f t="shared" si="60"/>
        <v>80</v>
      </c>
      <c r="BY54">
        <f t="shared" si="60"/>
        <v>70</v>
      </c>
      <c r="BZ54">
        <f t="shared" si="60"/>
        <v>31</v>
      </c>
      <c r="CA54">
        <f t="shared" si="60"/>
        <v>63</v>
      </c>
      <c r="CB54">
        <f t="shared" si="60"/>
        <v>96</v>
      </c>
      <c r="CC54">
        <f t="shared" si="60"/>
        <v>89</v>
      </c>
      <c r="CD54">
        <f t="shared" si="60"/>
        <v>69</v>
      </c>
      <c r="CE54">
        <f t="shared" si="60"/>
        <v>25</v>
      </c>
      <c r="CF54">
        <f t="shared" si="60"/>
        <v>145</v>
      </c>
      <c r="CG54">
        <f t="shared" si="60"/>
        <v>99</v>
      </c>
      <c r="CH54">
        <f t="shared" si="60"/>
        <v>143</v>
      </c>
      <c r="CI54">
        <f t="shared" si="60"/>
        <v>91</v>
      </c>
      <c r="CJ54">
        <f t="shared" si="60"/>
        <v>99</v>
      </c>
      <c r="CK54">
        <f t="shared" si="60"/>
        <v>178</v>
      </c>
      <c r="CL54">
        <f t="shared" si="60"/>
        <v>251</v>
      </c>
      <c r="CM54">
        <f t="shared" si="60"/>
        <v>124</v>
      </c>
      <c r="CN54">
        <f t="shared" si="60"/>
        <v>142</v>
      </c>
      <c r="CO54">
        <f t="shared" si="60"/>
        <v>165</v>
      </c>
      <c r="CP54">
        <f t="shared" si="60"/>
        <v>170</v>
      </c>
      <c r="CQ54">
        <f t="shared" si="60"/>
        <v>318</v>
      </c>
      <c r="CR54">
        <f t="shared" si="60"/>
        <v>267</v>
      </c>
      <c r="CS54">
        <f t="shared" si="60"/>
        <v>141</v>
      </c>
      <c r="CT54">
        <f t="shared" si="60"/>
        <v>185</v>
      </c>
      <c r="CU54">
        <f t="shared" si="60"/>
        <v>247</v>
      </c>
      <c r="CV54">
        <f t="shared" si="60"/>
        <v>203</v>
      </c>
      <c r="CW54">
        <f t="shared" si="60"/>
        <v>354</v>
      </c>
      <c r="CX54">
        <f t="shared" si="60"/>
        <v>297</v>
      </c>
      <c r="CY54">
        <f t="shared" si="60"/>
        <v>304</v>
      </c>
      <c r="CZ54">
        <f t="shared" si="60"/>
        <v>385</v>
      </c>
      <c r="DA54">
        <f t="shared" si="60"/>
        <v>447</v>
      </c>
      <c r="DB54">
        <f t="shared" si="60"/>
        <v>437</v>
      </c>
      <c r="DC54">
        <f t="shared" si="60"/>
        <v>352</v>
      </c>
      <c r="DD54">
        <f t="shared" si="60"/>
        <v>236</v>
      </c>
      <c r="DE54">
        <f t="shared" si="60"/>
        <v>424</v>
      </c>
      <c r="DF54">
        <f t="shared" si="60"/>
        <v>663</v>
      </c>
      <c r="DG54">
        <f t="shared" si="60"/>
        <v>525</v>
      </c>
      <c r="DH54">
        <f t="shared" si="60"/>
        <v>595</v>
      </c>
      <c r="DI54">
        <f t="shared" si="60"/>
        <v>637</v>
      </c>
      <c r="DJ54">
        <f t="shared" si="60"/>
        <v>698</v>
      </c>
      <c r="DK54">
        <f t="shared" si="60"/>
        <v>724</v>
      </c>
      <c r="DL54">
        <f t="shared" si="60"/>
        <v>665</v>
      </c>
      <c r="DM54">
        <f t="shared" si="60"/>
        <v>785</v>
      </c>
      <c r="DN54">
        <f t="shared" si="60"/>
        <v>831</v>
      </c>
      <c r="DO54">
        <f t="shared" si="60"/>
        <v>1160</v>
      </c>
      <c r="DP54">
        <f t="shared" si="60"/>
        <v>918</v>
      </c>
      <c r="DQ54">
        <f t="shared" si="60"/>
        <v>767</v>
      </c>
      <c r="DR54">
        <f t="shared" si="60"/>
        <v>803</v>
      </c>
      <c r="DS54">
        <f t="shared" si="60"/>
        <v>1134</v>
      </c>
      <c r="DT54">
        <f t="shared" si="60"/>
        <v>988</v>
      </c>
      <c r="DU54">
        <f t="shared" si="60"/>
        <v>1218</v>
      </c>
      <c r="DV54">
        <f t="shared" si="60"/>
        <v>1240</v>
      </c>
      <c r="DW54">
        <f t="shared" si="60"/>
        <v>1032</v>
      </c>
      <c r="DX54">
        <f t="shared" si="60"/>
        <v>649</v>
      </c>
      <c r="DY54">
        <f t="shared" si="60"/>
        <v>1673</v>
      </c>
      <c r="DZ54">
        <f t="shared" si="60"/>
        <v>1466</v>
      </c>
      <c r="EA54">
        <f t="shared" si="60"/>
        <v>1837</v>
      </c>
      <c r="EB54">
        <f t="shared" ref="EB54:GM54" si="61">EB5-EA5</f>
        <v>1727</v>
      </c>
      <c r="EC54">
        <f t="shared" si="61"/>
        <v>1716</v>
      </c>
      <c r="ED54">
        <f t="shared" si="61"/>
        <v>1674</v>
      </c>
      <c r="EE54">
        <f t="shared" si="61"/>
        <v>1455</v>
      </c>
      <c r="EF54">
        <f t="shared" si="61"/>
        <v>1713</v>
      </c>
      <c r="EG54">
        <f t="shared" si="61"/>
        <v>3267</v>
      </c>
      <c r="EH54">
        <f t="shared" si="61"/>
        <v>2642</v>
      </c>
      <c r="EI54">
        <f t="shared" si="61"/>
        <v>2539</v>
      </c>
      <c r="EJ54">
        <f t="shared" si="61"/>
        <v>2312</v>
      </c>
      <c r="EK54">
        <f t="shared" si="61"/>
        <v>2594</v>
      </c>
      <c r="EL54">
        <f t="shared" si="61"/>
        <v>2112</v>
      </c>
      <c r="EM54">
        <f t="shared" si="61"/>
        <v>2430</v>
      </c>
      <c r="EN54">
        <f t="shared" si="61"/>
        <v>3147</v>
      </c>
      <c r="EO54">
        <f t="shared" si="61"/>
        <v>3359</v>
      </c>
      <c r="EP54">
        <f t="shared" si="61"/>
        <v>3809</v>
      </c>
      <c r="EQ54">
        <f t="shared" si="61"/>
        <v>4302</v>
      </c>
      <c r="ER54">
        <f t="shared" si="61"/>
        <v>3495</v>
      </c>
      <c r="ES54">
        <f t="shared" si="61"/>
        <v>2801</v>
      </c>
      <c r="ET54">
        <f t="shared" si="61"/>
        <v>4078</v>
      </c>
      <c r="EU54">
        <f t="shared" si="61"/>
        <v>3478</v>
      </c>
      <c r="EV54">
        <f t="shared" si="61"/>
        <v>3825</v>
      </c>
      <c r="EW54">
        <f t="shared" si="61"/>
        <v>4966</v>
      </c>
      <c r="EX54">
        <f t="shared" si="61"/>
        <v>4621</v>
      </c>
      <c r="EY54">
        <f t="shared" si="61"/>
        <v>4288</v>
      </c>
      <c r="EZ54">
        <f t="shared" si="61"/>
        <v>4518</v>
      </c>
      <c r="FA54">
        <f t="shared" si="61"/>
        <v>5688</v>
      </c>
      <c r="FB54">
        <f t="shared" si="61"/>
        <v>6579</v>
      </c>
      <c r="FC54">
        <f t="shared" si="61"/>
        <v>6215</v>
      </c>
      <c r="FD54">
        <f t="shared" si="61"/>
        <v>7210</v>
      </c>
      <c r="FE54">
        <f t="shared" si="61"/>
        <v>6334</v>
      </c>
      <c r="FF54">
        <f t="shared" si="61"/>
        <v>6130</v>
      </c>
      <c r="FG54">
        <f t="shared" si="61"/>
        <v>6945</v>
      </c>
      <c r="FH54">
        <f t="shared" si="61"/>
        <v>8124</v>
      </c>
      <c r="FI54">
        <f t="shared" si="61"/>
        <v>8728</v>
      </c>
      <c r="FJ54">
        <f t="shared" si="61"/>
        <v>9063</v>
      </c>
      <c r="FK54">
        <f t="shared" si="61"/>
        <v>10853</v>
      </c>
      <c r="FL54">
        <f t="shared" si="61"/>
        <v>8773</v>
      </c>
      <c r="FM54">
        <f t="shared" si="61"/>
        <v>8971</v>
      </c>
      <c r="FN54">
        <f t="shared" si="61"/>
        <v>10134</v>
      </c>
      <c r="FO54">
        <f t="shared" si="61"/>
        <v>8810</v>
      </c>
      <c r="FP54">
        <f t="shared" si="61"/>
        <v>13674</v>
      </c>
      <c r="FQ54">
        <f t="shared" si="61"/>
        <v>12348</v>
      </c>
      <c r="FR54">
        <f t="shared" si="61"/>
        <v>13497</v>
      </c>
      <c r="FS54">
        <f t="shared" si="61"/>
        <v>12058</v>
      </c>
      <c r="FT54">
        <f t="shared" si="61"/>
        <v>11554</v>
      </c>
      <c r="FU54">
        <f t="shared" si="61"/>
        <v>10496</v>
      </c>
      <c r="FV54">
        <f t="shared" si="61"/>
        <v>12757</v>
      </c>
      <c r="FW54">
        <f t="shared" si="61"/>
        <v>13172</v>
      </c>
      <c r="FX54">
        <f t="shared" si="61"/>
        <v>13373</v>
      </c>
      <c r="FY54">
        <f t="shared" si="61"/>
        <v>13285</v>
      </c>
      <c r="FZ54">
        <f t="shared" si="61"/>
        <v>13449</v>
      </c>
      <c r="GA54">
        <f t="shared" si="61"/>
        <v>9300</v>
      </c>
      <c r="GB54">
        <f t="shared" si="61"/>
        <v>8170</v>
      </c>
      <c r="GC54">
        <f t="shared" si="61"/>
        <v>13150</v>
      </c>
      <c r="GD54">
        <f t="shared" si="61"/>
        <v>13104</v>
      </c>
      <c r="GE54">
        <f t="shared" si="61"/>
        <v>13944</v>
      </c>
      <c r="GF54">
        <f t="shared" si="61"/>
        <v>12204</v>
      </c>
      <c r="GG54">
        <f t="shared" si="61"/>
        <v>11233</v>
      </c>
      <c r="GH54">
        <f t="shared" si="61"/>
        <v>7096</v>
      </c>
      <c r="GI54">
        <f t="shared" si="61"/>
        <v>7232</v>
      </c>
      <c r="GJ54">
        <f t="shared" si="61"/>
        <v>11362</v>
      </c>
      <c r="GK54">
        <f t="shared" si="61"/>
        <v>11046</v>
      </c>
      <c r="GL54">
        <f t="shared" si="61"/>
        <v>11014</v>
      </c>
      <c r="GM54">
        <f t="shared" si="61"/>
        <v>10107</v>
      </c>
      <c r="GN54">
        <f t="shared" ref="GN54:IY54" si="62">GN5-GM5</f>
        <v>8195</v>
      </c>
      <c r="GO54">
        <f t="shared" si="62"/>
        <v>5377</v>
      </c>
      <c r="GP54">
        <f t="shared" si="62"/>
        <v>4456</v>
      </c>
      <c r="GQ54">
        <f t="shared" si="62"/>
        <v>8559</v>
      </c>
      <c r="GR54">
        <f t="shared" si="62"/>
        <v>8307</v>
      </c>
      <c r="GS54">
        <f t="shared" si="62"/>
        <v>7292</v>
      </c>
      <c r="GT54">
        <f t="shared" si="62"/>
        <v>7712</v>
      </c>
      <c r="GU54">
        <f t="shared" si="62"/>
        <v>6671</v>
      </c>
      <c r="GV54">
        <f t="shared" si="62"/>
        <v>3739</v>
      </c>
      <c r="GW54">
        <f t="shared" si="62"/>
        <v>2511</v>
      </c>
      <c r="GX54">
        <f t="shared" si="62"/>
        <v>2810</v>
      </c>
      <c r="GY54">
        <f t="shared" si="62"/>
        <v>3946</v>
      </c>
      <c r="GZ54">
        <f t="shared" si="62"/>
        <v>6275</v>
      </c>
      <c r="HA54">
        <f t="shared" si="62"/>
        <v>4513</v>
      </c>
      <c r="HB54">
        <f t="shared" si="62"/>
        <v>3692</v>
      </c>
      <c r="HC54">
        <f t="shared" si="62"/>
        <v>2541</v>
      </c>
      <c r="HD54">
        <f t="shared" si="62"/>
        <v>2258</v>
      </c>
      <c r="HE54">
        <f t="shared" si="62"/>
        <v>3916</v>
      </c>
      <c r="HF54">
        <f t="shared" si="62"/>
        <v>3880</v>
      </c>
      <c r="HG54">
        <f t="shared" si="62"/>
        <v>3398</v>
      </c>
      <c r="HH54">
        <f t="shared" si="62"/>
        <v>3707</v>
      </c>
      <c r="HI54">
        <f t="shared" si="62"/>
        <v>2728</v>
      </c>
      <c r="HJ54">
        <f t="shared" si="62"/>
        <v>1677</v>
      </c>
      <c r="HK54">
        <f t="shared" si="62"/>
        <v>1567</v>
      </c>
      <c r="HL54">
        <f t="shared" si="62"/>
        <v>2684</v>
      </c>
      <c r="HM54">
        <f t="shared" si="62"/>
        <v>2585</v>
      </c>
      <c r="HN54">
        <f t="shared" si="62"/>
        <v>1846</v>
      </c>
      <c r="HO54">
        <f t="shared" si="62"/>
        <v>2419</v>
      </c>
      <c r="HP54">
        <f t="shared" si="62"/>
        <v>2505</v>
      </c>
      <c r="HQ54">
        <f t="shared" si="62"/>
        <v>1985</v>
      </c>
      <c r="HR54">
        <f t="shared" si="62"/>
        <v>1218</v>
      </c>
      <c r="HS54">
        <f t="shared" si="62"/>
        <v>2336</v>
      </c>
      <c r="HT54">
        <f t="shared" si="62"/>
        <v>2420</v>
      </c>
      <c r="HU54">
        <f t="shared" si="62"/>
        <v>2063</v>
      </c>
      <c r="HV54">
        <f t="shared" si="62"/>
        <v>1806</v>
      </c>
      <c r="HW54">
        <f t="shared" si="62"/>
        <v>1633</v>
      </c>
      <c r="HX54">
        <f t="shared" si="62"/>
        <v>845</v>
      </c>
      <c r="HY54">
        <f t="shared" si="62"/>
        <v>1079</v>
      </c>
      <c r="HZ54">
        <f t="shared" si="62"/>
        <v>1990</v>
      </c>
      <c r="IA54">
        <f t="shared" si="62"/>
        <v>2007</v>
      </c>
      <c r="IB54">
        <f t="shared" si="62"/>
        <v>1960</v>
      </c>
      <c r="IC54">
        <f t="shared" si="62"/>
        <v>1816</v>
      </c>
      <c r="ID54">
        <f t="shared" si="62"/>
        <v>1579</v>
      </c>
      <c r="IE54">
        <f t="shared" si="62"/>
        <v>956</v>
      </c>
      <c r="IF54">
        <f t="shared" si="62"/>
        <v>772</v>
      </c>
      <c r="IG54">
        <f t="shared" si="62"/>
        <v>1923</v>
      </c>
      <c r="IH54">
        <f t="shared" si="62"/>
        <v>2128</v>
      </c>
      <c r="II54">
        <f t="shared" si="62"/>
        <v>2055</v>
      </c>
      <c r="IJ54">
        <f t="shared" si="62"/>
        <v>2029</v>
      </c>
      <c r="IK54">
        <f t="shared" si="62"/>
        <v>1555</v>
      </c>
      <c r="IL54">
        <f t="shared" si="62"/>
        <v>725</v>
      </c>
      <c r="IM54">
        <f t="shared" si="62"/>
        <v>1346</v>
      </c>
      <c r="IN54">
        <f t="shared" si="62"/>
        <v>1906</v>
      </c>
      <c r="IO54">
        <f t="shared" si="62"/>
        <v>1861</v>
      </c>
      <c r="IP54">
        <f t="shared" si="62"/>
        <v>1480</v>
      </c>
      <c r="IQ54">
        <f t="shared" si="62"/>
        <v>969</v>
      </c>
      <c r="IR54">
        <f t="shared" si="62"/>
        <v>1268</v>
      </c>
      <c r="IS54">
        <f t="shared" si="62"/>
        <v>903</v>
      </c>
      <c r="IT54">
        <f t="shared" si="62"/>
        <v>903</v>
      </c>
      <c r="IU54">
        <f t="shared" si="62"/>
        <v>1767</v>
      </c>
      <c r="IV54">
        <f t="shared" si="62"/>
        <v>1745</v>
      </c>
      <c r="IW54">
        <f t="shared" si="62"/>
        <v>1749</v>
      </c>
      <c r="IX54">
        <f t="shared" si="62"/>
        <v>1883</v>
      </c>
      <c r="IY54">
        <f t="shared" si="62"/>
        <v>1573</v>
      </c>
      <c r="IZ54">
        <f t="shared" ref="IZ54:JQ54" si="63">IZ5-IY5</f>
        <v>926</v>
      </c>
      <c r="JA54">
        <f t="shared" si="63"/>
        <v>1027</v>
      </c>
      <c r="JB54">
        <f t="shared" si="63"/>
        <v>1913</v>
      </c>
      <c r="JC54">
        <f t="shared" si="63"/>
        <v>1736</v>
      </c>
      <c r="JD54">
        <f t="shared" si="63"/>
        <v>1461</v>
      </c>
      <c r="JE54">
        <f t="shared" si="63"/>
        <v>2544</v>
      </c>
      <c r="JF54">
        <f t="shared" si="63"/>
        <v>1575</v>
      </c>
      <c r="JG54">
        <f t="shared" si="63"/>
        <v>888</v>
      </c>
      <c r="JH54">
        <f t="shared" si="63"/>
        <v>1178</v>
      </c>
      <c r="JI54">
        <f t="shared" si="63"/>
        <v>1877</v>
      </c>
      <c r="JJ54">
        <f t="shared" si="63"/>
        <v>1770</v>
      </c>
      <c r="JK54">
        <f t="shared" si="63"/>
        <v>2019</v>
      </c>
      <c r="JL54">
        <f t="shared" si="63"/>
        <v>1928</v>
      </c>
      <c r="JM54">
        <f t="shared" si="63"/>
        <v>1662</v>
      </c>
      <c r="JN54">
        <f t="shared" si="63"/>
        <v>1461</v>
      </c>
      <c r="JO54">
        <f t="shared" si="63"/>
        <v>1050</v>
      </c>
      <c r="JP54">
        <f t="shared" si="63"/>
        <v>2055</v>
      </c>
      <c r="JQ54">
        <f t="shared" si="63"/>
        <v>2156</v>
      </c>
      <c r="JR54">
        <f t="shared" ref="JR54:MO54" si="64">JR5-JQ5</f>
        <v>1897</v>
      </c>
      <c r="JS54">
        <f t="shared" si="64"/>
        <v>1834</v>
      </c>
      <c r="JT54">
        <f t="shared" si="64"/>
        <v>1622</v>
      </c>
      <c r="JU54">
        <f t="shared" si="64"/>
        <v>891</v>
      </c>
      <c r="JV54">
        <f t="shared" si="64"/>
        <v>1092</v>
      </c>
      <c r="JW54">
        <f t="shared" si="64"/>
        <v>1863</v>
      </c>
      <c r="JX54">
        <f t="shared" si="64"/>
        <v>2056</v>
      </c>
      <c r="JY54">
        <f t="shared" si="64"/>
        <v>1912</v>
      </c>
      <c r="JZ54">
        <f t="shared" si="64"/>
        <v>1770</v>
      </c>
      <c r="KA54">
        <f t="shared" si="64"/>
        <v>1371</v>
      </c>
      <c r="KB54">
        <f t="shared" si="64"/>
        <v>772</v>
      </c>
      <c r="KC54">
        <f t="shared" si="64"/>
        <v>1241</v>
      </c>
      <c r="KD54">
        <f t="shared" si="64"/>
        <v>1712</v>
      </c>
      <c r="KE54">
        <f t="shared" si="64"/>
        <v>1866</v>
      </c>
      <c r="KF54">
        <f t="shared" si="64"/>
        <v>1761</v>
      </c>
      <c r="KG54">
        <f t="shared" si="64"/>
        <v>1731</v>
      </c>
      <c r="KH54">
        <f t="shared" si="64"/>
        <v>1372</v>
      </c>
      <c r="KI54">
        <f t="shared" si="64"/>
        <v>1247</v>
      </c>
      <c r="KJ54">
        <f t="shared" si="64"/>
        <v>1729</v>
      </c>
      <c r="KK54">
        <f t="shared" si="64"/>
        <v>2140</v>
      </c>
      <c r="KL54">
        <f t="shared" si="64"/>
        <v>2338</v>
      </c>
      <c r="KM54">
        <f t="shared" si="64"/>
        <v>2213</v>
      </c>
      <c r="KN54">
        <f t="shared" si="64"/>
        <v>2237</v>
      </c>
      <c r="KO54">
        <f t="shared" si="64"/>
        <v>1842</v>
      </c>
      <c r="KP54">
        <f t="shared" si="64"/>
        <v>1245</v>
      </c>
      <c r="KQ54">
        <f t="shared" si="64"/>
        <v>1987</v>
      </c>
      <c r="KR54">
        <f t="shared" si="64"/>
        <v>2888</v>
      </c>
      <c r="KS54">
        <f t="shared" si="64"/>
        <v>2514</v>
      </c>
      <c r="KT54">
        <f t="shared" si="64"/>
        <v>3105</v>
      </c>
      <c r="KU54">
        <f t="shared" si="64"/>
        <v>2646</v>
      </c>
      <c r="KV54">
        <f t="shared" si="64"/>
        <v>2270</v>
      </c>
      <c r="KW54">
        <f t="shared" si="64"/>
        <v>2080</v>
      </c>
      <c r="KX54">
        <f t="shared" si="64"/>
        <v>2493</v>
      </c>
      <c r="KY54">
        <f t="shared" si="64"/>
        <v>3250</v>
      </c>
      <c r="KZ54">
        <f t="shared" si="64"/>
        <v>3069</v>
      </c>
      <c r="LA54">
        <f t="shared" si="64"/>
        <v>3370</v>
      </c>
      <c r="LB54">
        <f t="shared" si="64"/>
        <v>3198</v>
      </c>
      <c r="LC54">
        <f t="shared" si="64"/>
        <v>2563</v>
      </c>
      <c r="LD54">
        <f t="shared" si="64"/>
        <v>2302</v>
      </c>
      <c r="LE54">
        <f t="shared" si="64"/>
        <v>2295</v>
      </c>
      <c r="LF54">
        <f t="shared" si="64"/>
        <v>4173</v>
      </c>
      <c r="LG54">
        <f t="shared" si="64"/>
        <v>4400</v>
      </c>
      <c r="LH54">
        <f t="shared" si="64"/>
        <v>4932</v>
      </c>
      <c r="LI54">
        <f t="shared" si="64"/>
        <v>4645</v>
      </c>
      <c r="LJ54">
        <f t="shared" si="64"/>
        <v>4116</v>
      </c>
      <c r="LK54">
        <f t="shared" si="64"/>
        <v>3313</v>
      </c>
      <c r="LL54">
        <f t="shared" si="64"/>
        <v>4011</v>
      </c>
      <c r="LM54">
        <f t="shared" si="64"/>
        <v>6709</v>
      </c>
      <c r="LN54">
        <f t="shared" si="64"/>
        <v>8166</v>
      </c>
      <c r="LO54">
        <f t="shared" si="64"/>
        <v>8319</v>
      </c>
      <c r="LP54">
        <f t="shared" si="64"/>
        <v>7882</v>
      </c>
      <c r="LQ54">
        <f t="shared" si="64"/>
        <v>7999</v>
      </c>
      <c r="LR54">
        <f t="shared" si="64"/>
        <v>5163</v>
      </c>
      <c r="LS54">
        <f t="shared" si="64"/>
        <v>7552</v>
      </c>
      <c r="LT54">
        <f t="shared" si="64"/>
        <v>10008</v>
      </c>
      <c r="LU54">
        <f t="shared" si="64"/>
        <v>9126</v>
      </c>
      <c r="LV54">
        <f t="shared" si="64"/>
        <v>8725</v>
      </c>
      <c r="LW54">
        <f t="shared" si="64"/>
        <v>10939</v>
      </c>
      <c r="LX54">
        <f t="shared" si="64"/>
        <v>9445</v>
      </c>
      <c r="LY54">
        <f t="shared" si="64"/>
        <v>8789</v>
      </c>
      <c r="LZ54">
        <f t="shared" si="64"/>
        <v>9501</v>
      </c>
      <c r="MA54">
        <f t="shared" si="64"/>
        <v>14046</v>
      </c>
      <c r="MB54">
        <f t="shared" si="64"/>
        <v>14305</v>
      </c>
      <c r="MC54">
        <f t="shared" si="64"/>
        <v>14796</v>
      </c>
      <c r="MD54">
        <f t="shared" si="64"/>
        <v>11552</v>
      </c>
      <c r="ME54">
        <f t="shared" si="64"/>
        <v>9502</v>
      </c>
      <c r="MF54">
        <f t="shared" si="64"/>
        <v>7458</v>
      </c>
      <c r="MG54">
        <f t="shared" si="64"/>
        <v>9580</v>
      </c>
      <c r="MH54">
        <f t="shared" si="64"/>
        <v>17710</v>
      </c>
      <c r="MI54">
        <f t="shared" si="64"/>
        <v>18000</v>
      </c>
      <c r="MJ54">
        <f t="shared" si="64"/>
        <v>16726</v>
      </c>
      <c r="MK54">
        <f t="shared" si="64"/>
        <v>15002</v>
      </c>
      <c r="ML54">
        <f t="shared" si="64"/>
        <v>11859</v>
      </c>
      <c r="MM54">
        <f t="shared" si="64"/>
        <v>12601</v>
      </c>
      <c r="MN54">
        <f t="shared" si="64"/>
        <v>14410</v>
      </c>
      <c r="MO54">
        <f t="shared" si="64"/>
        <v>21832</v>
      </c>
    </row>
    <row r="55" spans="1:353" x14ac:dyDescent="0.35">
      <c r="A55" t="s">
        <v>54</v>
      </c>
      <c r="B55" t="str">
        <f>"(204)"</f>
        <v>(204)</v>
      </c>
      <c r="D55">
        <f t="shared" ref="D55:BO55" si="65">D6-C6</f>
        <v>0</v>
      </c>
      <c r="E55">
        <f t="shared" si="65"/>
        <v>0</v>
      </c>
      <c r="F55">
        <f t="shared" si="65"/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1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1</v>
      </c>
      <c r="V55">
        <f t="shared" si="65"/>
        <v>0</v>
      </c>
      <c r="W55">
        <f t="shared" si="65"/>
        <v>0</v>
      </c>
      <c r="X55">
        <f t="shared" si="65"/>
        <v>0</v>
      </c>
      <c r="Y55">
        <f t="shared" si="65"/>
        <v>0</v>
      </c>
      <c r="Z55">
        <f t="shared" si="65"/>
        <v>0</v>
      </c>
      <c r="AA55">
        <f t="shared" si="65"/>
        <v>0</v>
      </c>
      <c r="AB55">
        <f t="shared" si="65"/>
        <v>0</v>
      </c>
      <c r="AC55">
        <f t="shared" si="65"/>
        <v>0</v>
      </c>
      <c r="AD55">
        <f t="shared" si="65"/>
        <v>0</v>
      </c>
      <c r="AE55">
        <f t="shared" si="65"/>
        <v>0</v>
      </c>
      <c r="AF55">
        <f t="shared" si="65"/>
        <v>0</v>
      </c>
      <c r="AG55">
        <f t="shared" si="65"/>
        <v>0</v>
      </c>
      <c r="AH55">
        <f t="shared" si="65"/>
        <v>0</v>
      </c>
      <c r="AI55">
        <f t="shared" si="65"/>
        <v>0</v>
      </c>
      <c r="AJ55">
        <f t="shared" si="65"/>
        <v>0</v>
      </c>
      <c r="AK55">
        <f t="shared" si="65"/>
        <v>4</v>
      </c>
      <c r="AL55">
        <f t="shared" si="65"/>
        <v>7</v>
      </c>
      <c r="AM55">
        <f t="shared" si="65"/>
        <v>2</v>
      </c>
      <c r="AN55">
        <f t="shared" si="65"/>
        <v>17</v>
      </c>
      <c r="AO55">
        <f t="shared" si="65"/>
        <v>13</v>
      </c>
      <c r="AP55">
        <f t="shared" si="65"/>
        <v>39</v>
      </c>
      <c r="AQ55">
        <f t="shared" si="65"/>
        <v>36</v>
      </c>
      <c r="AR55">
        <f t="shared" si="65"/>
        <v>45</v>
      </c>
      <c r="AS55">
        <f t="shared" si="65"/>
        <v>57</v>
      </c>
      <c r="AT55">
        <f t="shared" si="65"/>
        <v>37</v>
      </c>
      <c r="AU55">
        <f t="shared" si="65"/>
        <v>141</v>
      </c>
      <c r="AV55">
        <f t="shared" si="65"/>
        <v>100</v>
      </c>
      <c r="AW55">
        <f t="shared" si="65"/>
        <v>173</v>
      </c>
      <c r="AX55">
        <f t="shared" si="65"/>
        <v>400</v>
      </c>
      <c r="AY55">
        <f t="shared" si="65"/>
        <v>622</v>
      </c>
      <c r="AZ55">
        <f t="shared" si="65"/>
        <v>582</v>
      </c>
      <c r="BA55">
        <f t="shared" si="65"/>
        <v>0</v>
      </c>
      <c r="BB55">
        <f t="shared" si="65"/>
        <v>2955</v>
      </c>
      <c r="BC55">
        <f t="shared" si="65"/>
        <v>1159</v>
      </c>
      <c r="BD55">
        <f t="shared" si="65"/>
        <v>1407</v>
      </c>
      <c r="BE55">
        <f t="shared" si="65"/>
        <v>2144</v>
      </c>
      <c r="BF55">
        <f t="shared" si="65"/>
        <v>1806</v>
      </c>
      <c r="BG55">
        <f t="shared" si="65"/>
        <v>2162</v>
      </c>
      <c r="BH55">
        <f t="shared" si="65"/>
        <v>4053</v>
      </c>
      <c r="BI55">
        <f t="shared" si="65"/>
        <v>2447</v>
      </c>
      <c r="BJ55">
        <f t="shared" si="65"/>
        <v>4964</v>
      </c>
      <c r="BK55">
        <f t="shared" si="65"/>
        <v>3394</v>
      </c>
      <c r="BL55">
        <f t="shared" si="65"/>
        <v>6368</v>
      </c>
      <c r="BM55">
        <f t="shared" si="65"/>
        <v>4749</v>
      </c>
      <c r="BN55">
        <f t="shared" si="65"/>
        <v>9630</v>
      </c>
      <c r="BO55">
        <f t="shared" si="65"/>
        <v>8271</v>
      </c>
      <c r="BP55">
        <f t="shared" ref="BP55:EA55" si="66">BP6-BO6</f>
        <v>7933</v>
      </c>
      <c r="BQ55">
        <f t="shared" si="66"/>
        <v>7516</v>
      </c>
      <c r="BR55">
        <f t="shared" si="66"/>
        <v>6875</v>
      </c>
      <c r="BS55">
        <f t="shared" si="66"/>
        <v>7846</v>
      </c>
      <c r="BT55">
        <f t="shared" si="66"/>
        <v>7967</v>
      </c>
      <c r="BU55">
        <f t="shared" si="66"/>
        <v>8195</v>
      </c>
      <c r="BV55">
        <f t="shared" si="66"/>
        <v>7947</v>
      </c>
      <c r="BW55">
        <f t="shared" si="66"/>
        <v>7134</v>
      </c>
      <c r="BX55">
        <f t="shared" si="66"/>
        <v>6969</v>
      </c>
      <c r="BY55">
        <f t="shared" si="66"/>
        <v>5478</v>
      </c>
      <c r="BZ55">
        <f t="shared" si="66"/>
        <v>5029</v>
      </c>
      <c r="CA55">
        <f t="shared" si="66"/>
        <v>5267</v>
      </c>
      <c r="CB55">
        <f t="shared" si="66"/>
        <v>6278</v>
      </c>
      <c r="CC55">
        <f t="shared" si="66"/>
        <v>5002</v>
      </c>
      <c r="CD55">
        <f t="shared" si="66"/>
        <v>5051</v>
      </c>
      <c r="CE55">
        <f t="shared" si="66"/>
        <v>4754</v>
      </c>
      <c r="CF55">
        <f t="shared" si="66"/>
        <v>3804</v>
      </c>
      <c r="CG55">
        <f t="shared" si="66"/>
        <v>3268</v>
      </c>
      <c r="CH55">
        <f t="shared" si="66"/>
        <v>2442</v>
      </c>
      <c r="CI55">
        <f t="shared" si="66"/>
        <v>5103</v>
      </c>
      <c r="CJ55">
        <f t="shared" si="66"/>
        <v>7304</v>
      </c>
      <c r="CK55">
        <f t="shared" si="66"/>
        <v>5891</v>
      </c>
      <c r="CL55">
        <f t="shared" si="66"/>
        <v>887</v>
      </c>
      <c r="CM55">
        <f t="shared" si="66"/>
        <v>6948</v>
      </c>
      <c r="CN55">
        <f t="shared" si="66"/>
        <v>1536</v>
      </c>
      <c r="CO55">
        <f t="shared" si="66"/>
        <v>3968</v>
      </c>
      <c r="CP55">
        <f t="shared" si="66"/>
        <v>4211</v>
      </c>
      <c r="CQ55">
        <f t="shared" si="66"/>
        <v>4635</v>
      </c>
      <c r="CR55">
        <f t="shared" si="66"/>
        <v>-10034</v>
      </c>
      <c r="CS55">
        <f t="shared" si="66"/>
        <v>2915</v>
      </c>
      <c r="CT55">
        <f t="shared" si="66"/>
        <v>1729</v>
      </c>
      <c r="CU55">
        <f t="shared" si="66"/>
        <v>1831</v>
      </c>
      <c r="CV55">
        <f t="shared" si="66"/>
        <v>1308</v>
      </c>
      <c r="CW55">
        <f t="shared" si="66"/>
        <v>2144</v>
      </c>
      <c r="CX55">
        <f t="shared" si="66"/>
        <v>518</v>
      </c>
      <c r="CY55">
        <f t="shared" si="66"/>
        <v>1781</v>
      </c>
      <c r="CZ55">
        <f t="shared" si="66"/>
        <v>1366</v>
      </c>
      <c r="DA55">
        <f t="shared" si="66"/>
        <v>884</v>
      </c>
      <c r="DB55">
        <f t="shared" si="66"/>
        <v>545</v>
      </c>
      <c r="DC55">
        <f t="shared" si="66"/>
        <v>1318</v>
      </c>
      <c r="DD55">
        <f t="shared" si="66"/>
        <v>996</v>
      </c>
      <c r="DE55">
        <f t="shared" si="66"/>
        <v>1122</v>
      </c>
      <c r="DF55">
        <f t="shared" si="66"/>
        <v>1410</v>
      </c>
      <c r="DG55">
        <f t="shared" si="66"/>
        <v>721</v>
      </c>
      <c r="DH55">
        <f t="shared" si="66"/>
        <v>772</v>
      </c>
      <c r="DI55">
        <f t="shared" si="66"/>
        <v>3086</v>
      </c>
      <c r="DJ55">
        <f t="shared" si="66"/>
        <v>594</v>
      </c>
      <c r="DK55">
        <f t="shared" si="66"/>
        <v>661</v>
      </c>
      <c r="DL55">
        <f t="shared" si="66"/>
        <v>849</v>
      </c>
      <c r="DM55">
        <f t="shared" si="66"/>
        <v>643</v>
      </c>
      <c r="DN55">
        <f t="shared" si="66"/>
        <v>515</v>
      </c>
      <c r="DO55">
        <f t="shared" si="66"/>
        <v>0</v>
      </c>
      <c r="DP55">
        <f t="shared" si="66"/>
        <v>908</v>
      </c>
      <c r="DQ55">
        <f t="shared" si="66"/>
        <v>431</v>
      </c>
      <c r="DR55">
        <f t="shared" si="66"/>
        <v>518</v>
      </c>
      <c r="DS55">
        <f t="shared" si="66"/>
        <v>482</v>
      </c>
      <c r="DT55">
        <f t="shared" si="66"/>
        <v>1787</v>
      </c>
      <c r="DU55">
        <f t="shared" si="66"/>
        <v>466</v>
      </c>
      <c r="DV55">
        <f t="shared" si="66"/>
        <v>482</v>
      </c>
      <c r="DW55">
        <f t="shared" si="66"/>
        <v>-372</v>
      </c>
      <c r="DX55">
        <f t="shared" si="66"/>
        <v>859</v>
      </c>
      <c r="DY55">
        <f t="shared" si="66"/>
        <v>0</v>
      </c>
      <c r="DZ55">
        <f t="shared" si="66"/>
        <v>1647</v>
      </c>
      <c r="EA55">
        <f t="shared" si="66"/>
        <v>658</v>
      </c>
      <c r="EB55">
        <f t="shared" ref="EB55:GM55" si="67">EB6-EA6</f>
        <v>664</v>
      </c>
      <c r="EC55">
        <f t="shared" si="67"/>
        <v>251</v>
      </c>
      <c r="ED55">
        <f t="shared" si="67"/>
        <v>159</v>
      </c>
      <c r="EE55">
        <f t="shared" si="67"/>
        <v>294</v>
      </c>
      <c r="EF55">
        <f t="shared" si="67"/>
        <v>394</v>
      </c>
      <c r="EG55">
        <f t="shared" si="67"/>
        <v>334</v>
      </c>
      <c r="EH55">
        <f t="shared" si="67"/>
        <v>318</v>
      </c>
      <c r="EI55">
        <f t="shared" si="67"/>
        <v>332</v>
      </c>
      <c r="EJ55">
        <f t="shared" si="67"/>
        <v>240</v>
      </c>
      <c r="EK55">
        <f t="shared" si="67"/>
        <v>167</v>
      </c>
      <c r="EL55">
        <f t="shared" si="67"/>
        <v>249</v>
      </c>
      <c r="EM55">
        <f t="shared" si="67"/>
        <v>314</v>
      </c>
      <c r="EN55">
        <f t="shared" si="67"/>
        <v>427</v>
      </c>
      <c r="EO55">
        <f t="shared" si="67"/>
        <v>502</v>
      </c>
      <c r="EP55">
        <f t="shared" si="67"/>
        <v>396</v>
      </c>
      <c r="EQ55">
        <f t="shared" si="67"/>
        <v>323</v>
      </c>
      <c r="ER55">
        <f t="shared" si="67"/>
        <v>181</v>
      </c>
      <c r="ES55">
        <f t="shared" si="67"/>
        <v>219</v>
      </c>
      <c r="ET55">
        <f t="shared" si="67"/>
        <v>355</v>
      </c>
      <c r="EU55">
        <f t="shared" si="67"/>
        <v>585</v>
      </c>
      <c r="EV55">
        <f t="shared" si="67"/>
        <v>307</v>
      </c>
      <c r="EW55">
        <f t="shared" si="67"/>
        <v>363</v>
      </c>
      <c r="EX55">
        <f t="shared" si="67"/>
        <v>334</v>
      </c>
      <c r="EY55">
        <f t="shared" si="67"/>
        <v>232</v>
      </c>
      <c r="EZ55">
        <f t="shared" si="67"/>
        <v>248</v>
      </c>
      <c r="FA55">
        <f t="shared" si="67"/>
        <v>334</v>
      </c>
      <c r="FB55">
        <f t="shared" si="67"/>
        <v>400</v>
      </c>
      <c r="FC55">
        <f t="shared" si="67"/>
        <v>419</v>
      </c>
      <c r="FD55">
        <f t="shared" si="67"/>
        <v>564</v>
      </c>
      <c r="FE55">
        <f t="shared" si="67"/>
        <v>301</v>
      </c>
      <c r="FF55">
        <f t="shared" si="67"/>
        <v>200</v>
      </c>
      <c r="FG55">
        <f t="shared" si="67"/>
        <v>301</v>
      </c>
      <c r="FH55">
        <f t="shared" si="67"/>
        <v>388</v>
      </c>
      <c r="FI55">
        <f t="shared" si="67"/>
        <v>444</v>
      </c>
      <c r="FJ55">
        <f t="shared" si="67"/>
        <v>442</v>
      </c>
      <c r="FK55">
        <f t="shared" si="67"/>
        <v>0</v>
      </c>
      <c r="FL55">
        <f t="shared" si="67"/>
        <v>0</v>
      </c>
      <c r="FM55">
        <f t="shared" si="67"/>
        <v>1244</v>
      </c>
      <c r="FN55">
        <f t="shared" si="67"/>
        <v>341</v>
      </c>
      <c r="FO55">
        <f t="shared" si="67"/>
        <v>383</v>
      </c>
      <c r="FP55">
        <f t="shared" si="67"/>
        <v>543</v>
      </c>
      <c r="FQ55">
        <f t="shared" si="67"/>
        <v>852</v>
      </c>
      <c r="FR55">
        <f t="shared" si="67"/>
        <v>0</v>
      </c>
      <c r="FS55">
        <f t="shared" si="67"/>
        <v>0</v>
      </c>
      <c r="FT55">
        <f t="shared" si="67"/>
        <v>2045</v>
      </c>
      <c r="FU55">
        <f t="shared" si="67"/>
        <v>666</v>
      </c>
      <c r="FV55">
        <f t="shared" si="67"/>
        <v>875</v>
      </c>
      <c r="FW55">
        <f t="shared" si="67"/>
        <v>1361</v>
      </c>
      <c r="FX55">
        <f t="shared" si="67"/>
        <v>1400</v>
      </c>
      <c r="FY55">
        <f t="shared" si="67"/>
        <v>0</v>
      </c>
      <c r="FZ55">
        <f t="shared" si="67"/>
        <v>0</v>
      </c>
      <c r="GA55">
        <f t="shared" si="67"/>
        <v>4581</v>
      </c>
      <c r="GB55">
        <f t="shared" si="67"/>
        <v>1358</v>
      </c>
      <c r="GC55">
        <f t="shared" si="67"/>
        <v>1357</v>
      </c>
      <c r="GD55">
        <f t="shared" si="67"/>
        <v>2615</v>
      </c>
      <c r="GE55">
        <f t="shared" si="67"/>
        <v>2255</v>
      </c>
      <c r="GF55">
        <f t="shared" si="67"/>
        <v>0</v>
      </c>
      <c r="GG55">
        <f t="shared" si="67"/>
        <v>0</v>
      </c>
      <c r="GH55">
        <f t="shared" si="67"/>
        <v>6361</v>
      </c>
      <c r="GI55">
        <f t="shared" si="67"/>
        <v>1828</v>
      </c>
      <c r="GJ55">
        <f t="shared" si="67"/>
        <v>2031</v>
      </c>
      <c r="GK55">
        <f t="shared" si="67"/>
        <v>2789</v>
      </c>
      <c r="GL55">
        <f t="shared" si="67"/>
        <v>3092</v>
      </c>
      <c r="GM55">
        <f t="shared" si="67"/>
        <v>0</v>
      </c>
      <c r="GN55">
        <f t="shared" ref="GN55:IY55" si="68">GN6-GM6</f>
        <v>0</v>
      </c>
      <c r="GO55">
        <f t="shared" si="68"/>
        <v>8532</v>
      </c>
      <c r="GP55">
        <f t="shared" si="68"/>
        <v>5760</v>
      </c>
      <c r="GQ55">
        <f t="shared" si="68"/>
        <v>2953</v>
      </c>
      <c r="GR55">
        <f t="shared" si="68"/>
        <v>4088</v>
      </c>
      <c r="GS55">
        <f t="shared" si="68"/>
        <v>4507</v>
      </c>
      <c r="GT55">
        <f t="shared" si="68"/>
        <v>0</v>
      </c>
      <c r="GU55">
        <f t="shared" si="68"/>
        <v>0</v>
      </c>
      <c r="GV55">
        <f t="shared" si="68"/>
        <v>8618</v>
      </c>
      <c r="GW55">
        <f t="shared" si="68"/>
        <v>3632</v>
      </c>
      <c r="GX55">
        <f t="shared" si="68"/>
        <v>3172</v>
      </c>
      <c r="GY55">
        <f t="shared" si="68"/>
        <v>7550</v>
      </c>
      <c r="GZ55">
        <f t="shared" si="68"/>
        <v>5479</v>
      </c>
      <c r="HA55">
        <f t="shared" si="68"/>
        <v>0</v>
      </c>
      <c r="HB55">
        <f t="shared" si="68"/>
        <v>0</v>
      </c>
      <c r="HC55">
        <f t="shared" si="68"/>
        <v>16269</v>
      </c>
      <c r="HD55">
        <f t="shared" si="68"/>
        <v>5114</v>
      </c>
      <c r="HE55">
        <f t="shared" si="68"/>
        <v>6671</v>
      </c>
      <c r="HF55">
        <f t="shared" si="68"/>
        <v>7039</v>
      </c>
      <c r="HG55">
        <f t="shared" si="68"/>
        <v>8148</v>
      </c>
      <c r="HH55">
        <f t="shared" si="68"/>
        <v>0</v>
      </c>
      <c r="HI55">
        <f t="shared" si="68"/>
        <v>0</v>
      </c>
      <c r="HJ55">
        <f t="shared" si="68"/>
        <v>19382</v>
      </c>
      <c r="HK55">
        <f t="shared" si="68"/>
        <v>7117</v>
      </c>
      <c r="HL55">
        <f t="shared" si="68"/>
        <v>7296</v>
      </c>
      <c r="HM55">
        <f t="shared" si="68"/>
        <v>9658</v>
      </c>
      <c r="HN55">
        <f t="shared" si="68"/>
        <v>9779</v>
      </c>
      <c r="HO55">
        <f t="shared" si="68"/>
        <v>0</v>
      </c>
      <c r="HP55">
        <f t="shared" si="68"/>
        <v>0</v>
      </c>
      <c r="HQ55">
        <f t="shared" si="68"/>
        <v>23572</v>
      </c>
      <c r="HR55">
        <f t="shared" si="68"/>
        <v>8115</v>
      </c>
      <c r="HS55">
        <f t="shared" si="68"/>
        <v>8581</v>
      </c>
      <c r="HT55">
        <f t="shared" si="68"/>
        <v>8959</v>
      </c>
      <c r="HU55">
        <f t="shared" si="68"/>
        <v>10476</v>
      </c>
      <c r="HV55">
        <f t="shared" si="68"/>
        <v>0</v>
      </c>
      <c r="HW55">
        <f t="shared" si="68"/>
        <v>0</v>
      </c>
      <c r="HX55">
        <f t="shared" si="68"/>
        <v>26560</v>
      </c>
      <c r="HY55">
        <f t="shared" si="68"/>
        <v>8964</v>
      </c>
      <c r="HZ55">
        <f t="shared" si="68"/>
        <v>8866</v>
      </c>
      <c r="IA55">
        <f t="shared" si="68"/>
        <v>10764</v>
      </c>
      <c r="IB55">
        <f t="shared" si="68"/>
        <v>12183</v>
      </c>
      <c r="IC55">
        <f t="shared" si="68"/>
        <v>0</v>
      </c>
      <c r="ID55">
        <f t="shared" si="68"/>
        <v>0</v>
      </c>
      <c r="IE55">
        <f t="shared" si="68"/>
        <v>27404</v>
      </c>
      <c r="IF55">
        <f t="shared" si="68"/>
        <v>9437</v>
      </c>
      <c r="IG55">
        <f t="shared" si="68"/>
        <v>11193</v>
      </c>
      <c r="IH55">
        <f t="shared" si="68"/>
        <v>11291</v>
      </c>
      <c r="II55">
        <f t="shared" si="68"/>
        <v>14389</v>
      </c>
      <c r="IJ55">
        <f t="shared" si="68"/>
        <v>0</v>
      </c>
      <c r="IK55">
        <f t="shared" si="68"/>
        <v>0</v>
      </c>
      <c r="IL55">
        <f t="shared" si="68"/>
        <v>31428</v>
      </c>
      <c r="IM55">
        <f t="shared" si="68"/>
        <v>10799</v>
      </c>
      <c r="IN55">
        <f t="shared" si="68"/>
        <v>11289</v>
      </c>
      <c r="IO55">
        <f t="shared" si="68"/>
        <v>10653</v>
      </c>
      <c r="IP55">
        <f t="shared" si="68"/>
        <v>12272</v>
      </c>
      <c r="IQ55">
        <f t="shared" si="68"/>
        <v>0</v>
      </c>
      <c r="IR55">
        <f t="shared" si="68"/>
        <v>0</v>
      </c>
      <c r="IS55">
        <f t="shared" si="68"/>
        <v>31785</v>
      </c>
      <c r="IT55">
        <f t="shared" si="68"/>
        <v>0</v>
      </c>
      <c r="IU55">
        <f t="shared" si="68"/>
        <v>20922</v>
      </c>
      <c r="IV55">
        <f t="shared" si="68"/>
        <v>9419</v>
      </c>
      <c r="IW55">
        <f t="shared" si="68"/>
        <v>11325</v>
      </c>
      <c r="IX55">
        <f t="shared" si="68"/>
        <v>0</v>
      </c>
      <c r="IY55">
        <f t="shared" si="68"/>
        <v>0</v>
      </c>
      <c r="IZ55">
        <f t="shared" ref="IZ55:JQ55" si="69">IZ6-IY6</f>
        <v>23480</v>
      </c>
      <c r="JA55">
        <f t="shared" si="69"/>
        <v>11998</v>
      </c>
      <c r="JB55">
        <f t="shared" si="69"/>
        <v>10491</v>
      </c>
      <c r="JC55">
        <f t="shared" si="69"/>
        <v>12423</v>
      </c>
      <c r="JD55">
        <f t="shared" si="69"/>
        <v>12788</v>
      </c>
      <c r="JE55">
        <f t="shared" si="69"/>
        <v>0</v>
      </c>
      <c r="JF55">
        <f t="shared" si="69"/>
        <v>0</v>
      </c>
      <c r="JG55">
        <f t="shared" si="69"/>
        <v>27856</v>
      </c>
      <c r="JH55">
        <f t="shared" si="69"/>
        <v>7118</v>
      </c>
      <c r="JI55">
        <f t="shared" si="69"/>
        <v>11970</v>
      </c>
      <c r="JJ55">
        <f t="shared" si="69"/>
        <v>13318</v>
      </c>
      <c r="JK55">
        <f t="shared" si="69"/>
        <v>15186</v>
      </c>
      <c r="JL55">
        <f t="shared" si="69"/>
        <v>0</v>
      </c>
      <c r="JM55">
        <f t="shared" si="69"/>
        <v>0</v>
      </c>
      <c r="JN55">
        <f t="shared" si="69"/>
        <v>37889</v>
      </c>
      <c r="JO55">
        <f t="shared" si="69"/>
        <v>13873</v>
      </c>
      <c r="JP55">
        <f t="shared" si="69"/>
        <v>16973</v>
      </c>
      <c r="JQ55">
        <f t="shared" si="69"/>
        <v>20986</v>
      </c>
      <c r="JR55">
        <f t="shared" ref="JR55:MO55" si="70">JR6-JQ6</f>
        <v>19851</v>
      </c>
      <c r="JS55">
        <f t="shared" si="70"/>
        <v>0</v>
      </c>
      <c r="JT55">
        <f t="shared" si="70"/>
        <v>0</v>
      </c>
      <c r="JU55">
        <f t="shared" si="70"/>
        <v>52188</v>
      </c>
      <c r="JV55">
        <f t="shared" si="70"/>
        <v>18418</v>
      </c>
      <c r="JW55">
        <f t="shared" si="70"/>
        <v>19765</v>
      </c>
      <c r="JX55">
        <f t="shared" si="70"/>
        <v>23580</v>
      </c>
      <c r="JY55">
        <f t="shared" si="70"/>
        <v>25595</v>
      </c>
      <c r="JZ55">
        <f t="shared" si="70"/>
        <v>0</v>
      </c>
      <c r="KA55">
        <f t="shared" si="70"/>
        <v>0</v>
      </c>
      <c r="KB55">
        <f t="shared" si="70"/>
        <v>55019</v>
      </c>
      <c r="KC55">
        <f t="shared" si="70"/>
        <v>18669</v>
      </c>
      <c r="KD55">
        <f t="shared" si="70"/>
        <v>25042</v>
      </c>
      <c r="KE55">
        <f t="shared" si="70"/>
        <v>21908</v>
      </c>
      <c r="KF55">
        <f t="shared" si="70"/>
        <v>22516</v>
      </c>
      <c r="KG55">
        <f t="shared" si="70"/>
        <v>0</v>
      </c>
      <c r="KH55">
        <f t="shared" si="70"/>
        <v>0</v>
      </c>
      <c r="KI55">
        <f t="shared" si="70"/>
        <v>52386</v>
      </c>
      <c r="KJ55">
        <f t="shared" si="70"/>
        <v>0</v>
      </c>
      <c r="KK55">
        <f t="shared" si="70"/>
        <v>36491</v>
      </c>
      <c r="KL55">
        <f t="shared" si="70"/>
        <v>19511</v>
      </c>
      <c r="KM55">
        <f t="shared" si="70"/>
        <v>21371</v>
      </c>
      <c r="KN55">
        <f t="shared" si="70"/>
        <v>0</v>
      </c>
      <c r="KO55">
        <f t="shared" si="70"/>
        <v>0</v>
      </c>
      <c r="KP55">
        <f t="shared" si="70"/>
        <v>38273</v>
      </c>
      <c r="KQ55">
        <f t="shared" si="70"/>
        <v>13159</v>
      </c>
      <c r="KR55">
        <f t="shared" si="70"/>
        <v>15318</v>
      </c>
      <c r="KS55">
        <f t="shared" si="70"/>
        <v>16233</v>
      </c>
      <c r="KT55">
        <f t="shared" si="70"/>
        <v>15156</v>
      </c>
      <c r="KU55">
        <f t="shared" si="70"/>
        <v>0</v>
      </c>
      <c r="KV55">
        <f t="shared" si="70"/>
        <v>0</v>
      </c>
      <c r="KW55">
        <f t="shared" si="70"/>
        <v>25886</v>
      </c>
      <c r="KX55">
        <f t="shared" si="70"/>
        <v>12228</v>
      </c>
      <c r="KY55">
        <f t="shared" si="70"/>
        <v>10222</v>
      </c>
      <c r="KZ55">
        <f t="shared" si="70"/>
        <v>12289</v>
      </c>
      <c r="LA55">
        <f t="shared" si="70"/>
        <v>10853</v>
      </c>
      <c r="LB55">
        <f t="shared" si="70"/>
        <v>0</v>
      </c>
      <c r="LC55">
        <f t="shared" si="70"/>
        <v>0</v>
      </c>
      <c r="LD55">
        <f t="shared" si="70"/>
        <v>19979</v>
      </c>
      <c r="LE55">
        <f t="shared" si="70"/>
        <v>8257</v>
      </c>
      <c r="LF55">
        <f t="shared" si="70"/>
        <v>9331</v>
      </c>
      <c r="LG55">
        <f t="shared" si="70"/>
        <v>10127</v>
      </c>
      <c r="LH55">
        <f t="shared" si="70"/>
        <v>8745</v>
      </c>
      <c r="LI55">
        <f t="shared" si="70"/>
        <v>0</v>
      </c>
      <c r="LJ55">
        <f t="shared" si="70"/>
        <v>0</v>
      </c>
      <c r="LK55">
        <f t="shared" si="70"/>
        <v>17681</v>
      </c>
      <c r="LL55">
        <f t="shared" si="70"/>
        <v>0</v>
      </c>
      <c r="LM55">
        <f t="shared" si="70"/>
        <v>9773</v>
      </c>
      <c r="LN55">
        <f t="shared" si="70"/>
        <v>7955</v>
      </c>
      <c r="LO55">
        <f t="shared" si="70"/>
        <v>10519</v>
      </c>
      <c r="LP55">
        <f t="shared" si="70"/>
        <v>0</v>
      </c>
      <c r="LQ55">
        <f t="shared" si="70"/>
        <v>0</v>
      </c>
      <c r="LR55">
        <f t="shared" si="70"/>
        <v>21309</v>
      </c>
      <c r="LS55">
        <f t="shared" si="70"/>
        <v>10328</v>
      </c>
      <c r="LT55">
        <f t="shared" si="70"/>
        <v>11078</v>
      </c>
      <c r="LU55">
        <f t="shared" si="70"/>
        <v>12131</v>
      </c>
      <c r="LV55">
        <f t="shared" si="70"/>
        <v>11815</v>
      </c>
      <c r="LW55">
        <f t="shared" si="70"/>
        <v>0</v>
      </c>
      <c r="LX55">
        <f t="shared" si="70"/>
        <v>0</v>
      </c>
      <c r="LY55">
        <f t="shared" si="70"/>
        <v>22013</v>
      </c>
      <c r="LZ55">
        <f t="shared" si="70"/>
        <v>10654</v>
      </c>
      <c r="MA55">
        <f t="shared" si="70"/>
        <v>12386</v>
      </c>
      <c r="MB55">
        <f t="shared" si="70"/>
        <v>12662</v>
      </c>
      <c r="MC55">
        <f t="shared" si="70"/>
        <v>0</v>
      </c>
      <c r="MD55">
        <f t="shared" si="70"/>
        <v>0</v>
      </c>
      <c r="ME55">
        <f t="shared" si="70"/>
        <v>0</v>
      </c>
      <c r="MF55">
        <f t="shared" si="70"/>
        <v>24462</v>
      </c>
      <c r="MG55">
        <f t="shared" si="70"/>
        <v>14089</v>
      </c>
      <c r="MH55">
        <f t="shared" si="70"/>
        <v>16716</v>
      </c>
      <c r="MI55">
        <f t="shared" si="70"/>
        <v>18047</v>
      </c>
      <c r="MJ55">
        <f t="shared" si="70"/>
        <v>0</v>
      </c>
      <c r="MK55">
        <f t="shared" si="70"/>
        <v>0</v>
      </c>
      <c r="ML55">
        <f t="shared" si="70"/>
        <v>0</v>
      </c>
      <c r="MM55">
        <f t="shared" si="70"/>
        <v>30579</v>
      </c>
      <c r="MN55">
        <f t="shared" si="70"/>
        <v>23700</v>
      </c>
      <c r="MO55">
        <f t="shared" si="70"/>
        <v>0</v>
      </c>
    </row>
    <row r="56" spans="1:353" x14ac:dyDescent="0.35">
      <c r="A56" t="s">
        <v>145</v>
      </c>
      <c r="B56" t="str">
        <f>"(190)"</f>
        <v>(190)</v>
      </c>
      <c r="D56">
        <f t="shared" ref="D56:BO56" si="71">D7-C7</f>
        <v>0</v>
      </c>
      <c r="E56">
        <f t="shared" si="71"/>
        <v>2</v>
      </c>
      <c r="F56">
        <f t="shared" si="71"/>
        <v>1</v>
      </c>
      <c r="G56">
        <f t="shared" si="71"/>
        <v>0</v>
      </c>
      <c r="H56">
        <f t="shared" si="71"/>
        <v>0</v>
      </c>
      <c r="I56">
        <f t="shared" si="71"/>
        <v>1</v>
      </c>
      <c r="J56">
        <f t="shared" si="71"/>
        <v>1</v>
      </c>
      <c r="K56">
        <f t="shared" si="71"/>
        <v>0</v>
      </c>
      <c r="L56">
        <f t="shared" si="71"/>
        <v>0</v>
      </c>
      <c r="M56">
        <f t="shared" si="71"/>
        <v>1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5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0</v>
      </c>
      <c r="AA56">
        <f t="shared" si="71"/>
        <v>1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si="71"/>
        <v>0</v>
      </c>
      <c r="AK56">
        <f t="shared" si="71"/>
        <v>2</v>
      </c>
      <c r="AL56">
        <f t="shared" si="71"/>
        <v>4</v>
      </c>
      <c r="AM56">
        <f t="shared" si="71"/>
        <v>20</v>
      </c>
      <c r="AN56">
        <f t="shared" si="71"/>
        <v>19</v>
      </c>
      <c r="AO56">
        <f t="shared" si="71"/>
        <v>43</v>
      </c>
      <c r="AP56">
        <f t="shared" si="71"/>
        <v>30</v>
      </c>
      <c r="AQ56">
        <f t="shared" si="71"/>
        <v>61</v>
      </c>
      <c r="AR56">
        <f t="shared" si="71"/>
        <v>21</v>
      </c>
      <c r="AS56">
        <f t="shared" si="71"/>
        <v>76</v>
      </c>
      <c r="AT56">
        <f t="shared" si="71"/>
        <v>138</v>
      </c>
      <c r="AU56">
        <f t="shared" si="71"/>
        <v>190</v>
      </c>
      <c r="AV56">
        <f t="shared" si="71"/>
        <v>332</v>
      </c>
      <c r="AW56">
        <f t="shared" si="71"/>
        <v>177</v>
      </c>
      <c r="AX56">
        <f t="shared" si="71"/>
        <v>286</v>
      </c>
      <c r="AY56">
        <f t="shared" si="71"/>
        <v>372</v>
      </c>
      <c r="AZ56">
        <f t="shared" si="71"/>
        <v>510</v>
      </c>
      <c r="BA56">
        <f t="shared" si="71"/>
        <v>0</v>
      </c>
      <c r="BB56">
        <f t="shared" si="71"/>
        <v>1388</v>
      </c>
      <c r="BC56">
        <f t="shared" si="71"/>
        <v>815</v>
      </c>
      <c r="BD56">
        <f t="shared" si="71"/>
        <v>36</v>
      </c>
      <c r="BE56">
        <f t="shared" si="71"/>
        <v>2151</v>
      </c>
      <c r="BF56">
        <f t="shared" si="71"/>
        <v>1032</v>
      </c>
      <c r="BG56">
        <f t="shared" si="71"/>
        <v>1409</v>
      </c>
      <c r="BH56">
        <f t="shared" si="71"/>
        <v>1846</v>
      </c>
      <c r="BI56">
        <f t="shared" si="71"/>
        <v>1788</v>
      </c>
      <c r="BJ56">
        <f t="shared" si="71"/>
        <v>1705</v>
      </c>
      <c r="BK56">
        <f t="shared" si="71"/>
        <v>2295</v>
      </c>
      <c r="BL56">
        <f t="shared" si="71"/>
        <v>3365</v>
      </c>
      <c r="BM56">
        <f t="shared" si="71"/>
        <v>2249</v>
      </c>
      <c r="BN56">
        <f t="shared" si="71"/>
        <v>2962</v>
      </c>
      <c r="BO56">
        <f t="shared" si="71"/>
        <v>3918</v>
      </c>
      <c r="BP56">
        <f t="shared" ref="BP56:EA56" si="72">BP7-BO7</f>
        <v>3795</v>
      </c>
      <c r="BQ56">
        <f t="shared" si="72"/>
        <v>4645</v>
      </c>
      <c r="BR56">
        <f t="shared" si="72"/>
        <v>2603</v>
      </c>
      <c r="BS56">
        <f t="shared" si="72"/>
        <v>4354</v>
      </c>
      <c r="BT56">
        <f t="shared" si="72"/>
        <v>7629</v>
      </c>
      <c r="BU56">
        <f t="shared" si="72"/>
        <v>4844</v>
      </c>
      <c r="BV56">
        <f t="shared" si="72"/>
        <v>2106</v>
      </c>
      <c r="BW56">
        <f t="shared" si="72"/>
        <v>5224</v>
      </c>
      <c r="BX56">
        <f t="shared" si="72"/>
        <v>-17074</v>
      </c>
      <c r="BY56">
        <f t="shared" si="72"/>
        <v>855</v>
      </c>
      <c r="BZ56">
        <f t="shared" si="72"/>
        <v>2654</v>
      </c>
      <c r="CA56">
        <f t="shared" si="72"/>
        <v>-3491</v>
      </c>
      <c r="CB56">
        <f t="shared" si="72"/>
        <v>3855</v>
      </c>
      <c r="CC56">
        <f t="shared" si="72"/>
        <v>3784</v>
      </c>
      <c r="CD56">
        <f t="shared" si="72"/>
        <v>1565</v>
      </c>
      <c r="CE56">
        <f t="shared" si="72"/>
        <v>1445</v>
      </c>
      <c r="CF56">
        <f t="shared" si="72"/>
        <v>50746</v>
      </c>
      <c r="CG56">
        <f t="shared" si="72"/>
        <v>3141</v>
      </c>
      <c r="CH56">
        <f t="shared" si="72"/>
        <v>17448</v>
      </c>
      <c r="CI56">
        <f t="shared" si="72"/>
        <v>3208</v>
      </c>
      <c r="CJ56">
        <f t="shared" si="72"/>
        <v>12578</v>
      </c>
      <c r="CK56">
        <f t="shared" si="72"/>
        <v>1891</v>
      </c>
      <c r="CL56">
        <f t="shared" si="72"/>
        <v>3806</v>
      </c>
      <c r="CM56">
        <f t="shared" si="72"/>
        <v>1092</v>
      </c>
      <c r="CN56">
        <f t="shared" si="72"/>
        <v>2447</v>
      </c>
      <c r="CO56">
        <f t="shared" si="72"/>
        <v>2666</v>
      </c>
      <c r="CP56">
        <f t="shared" si="72"/>
        <v>1800</v>
      </c>
      <c r="CQ56">
        <f t="shared" si="72"/>
        <v>-1710</v>
      </c>
      <c r="CR56">
        <f t="shared" si="72"/>
        <v>2811</v>
      </c>
      <c r="CS56">
        <f t="shared" si="72"/>
        <v>1678</v>
      </c>
      <c r="CT56">
        <f t="shared" si="72"/>
        <v>633</v>
      </c>
      <c r="CU56">
        <f t="shared" si="72"/>
        <v>3686</v>
      </c>
      <c r="CV56">
        <f t="shared" si="72"/>
        <v>3132</v>
      </c>
      <c r="CW56">
        <f t="shared" si="72"/>
        <v>-1455</v>
      </c>
      <c r="CX56">
        <f t="shared" si="72"/>
        <v>1218</v>
      </c>
      <c r="CY56">
        <f t="shared" si="72"/>
        <v>526</v>
      </c>
      <c r="CZ56">
        <f t="shared" si="72"/>
        <v>792</v>
      </c>
      <c r="DA56">
        <f t="shared" si="72"/>
        <v>361</v>
      </c>
      <c r="DB56">
        <f t="shared" si="72"/>
        <v>562</v>
      </c>
      <c r="DC56">
        <f t="shared" si="72"/>
        <v>1117</v>
      </c>
      <c r="DD56">
        <f t="shared" si="72"/>
        <v>4136</v>
      </c>
      <c r="DE56">
        <f t="shared" si="72"/>
        <v>741</v>
      </c>
      <c r="DF56">
        <f t="shared" si="72"/>
        <v>531</v>
      </c>
      <c r="DG56">
        <f t="shared" si="72"/>
        <v>529</v>
      </c>
      <c r="DH56">
        <f t="shared" si="72"/>
        <v>249</v>
      </c>
      <c r="DI56">
        <f t="shared" si="72"/>
        <v>314</v>
      </c>
      <c r="DJ56">
        <f t="shared" si="72"/>
        <v>753</v>
      </c>
      <c r="DK56">
        <f t="shared" si="72"/>
        <v>521</v>
      </c>
      <c r="DL56">
        <f t="shared" si="72"/>
        <v>642</v>
      </c>
      <c r="DM56">
        <f t="shared" si="72"/>
        <v>513</v>
      </c>
      <c r="DN56">
        <f t="shared" si="72"/>
        <v>415</v>
      </c>
      <c r="DO56">
        <f t="shared" si="72"/>
        <v>140</v>
      </c>
      <c r="DP56">
        <f t="shared" si="72"/>
        <v>444</v>
      </c>
      <c r="DQ56">
        <f t="shared" si="72"/>
        <v>501</v>
      </c>
      <c r="DR56">
        <f t="shared" si="72"/>
        <v>482</v>
      </c>
      <c r="DS56">
        <f t="shared" si="72"/>
        <v>267</v>
      </c>
      <c r="DT56">
        <f t="shared" si="72"/>
        <v>756</v>
      </c>
      <c r="DU56">
        <f t="shared" si="72"/>
        <v>546</v>
      </c>
      <c r="DV56">
        <f t="shared" si="72"/>
        <v>-439</v>
      </c>
      <c r="DW56">
        <f t="shared" si="72"/>
        <v>325</v>
      </c>
      <c r="DX56">
        <f t="shared" si="72"/>
        <v>255</v>
      </c>
      <c r="DY56">
        <f t="shared" si="72"/>
        <v>172</v>
      </c>
      <c r="DZ56">
        <f t="shared" si="72"/>
        <v>3343</v>
      </c>
      <c r="EA56">
        <f t="shared" si="72"/>
        <v>594</v>
      </c>
      <c r="EB56">
        <f t="shared" ref="EB56:GM56" si="73">EB7-EA7</f>
        <v>1795</v>
      </c>
      <c r="EC56">
        <f t="shared" si="73"/>
        <v>231</v>
      </c>
      <c r="ED56">
        <f t="shared" si="73"/>
        <v>407</v>
      </c>
      <c r="EE56">
        <f t="shared" si="73"/>
        <v>-647</v>
      </c>
      <c r="EF56">
        <f t="shared" si="73"/>
        <v>-3226</v>
      </c>
      <c r="EG56">
        <f t="shared" si="73"/>
        <v>4360</v>
      </c>
      <c r="EH56">
        <f t="shared" si="73"/>
        <v>581</v>
      </c>
      <c r="EI56">
        <f t="shared" si="73"/>
        <v>572</v>
      </c>
      <c r="EJ56">
        <f t="shared" si="73"/>
        <v>341</v>
      </c>
      <c r="EK56">
        <f t="shared" si="73"/>
        <v>274</v>
      </c>
      <c r="EL56">
        <f t="shared" si="73"/>
        <v>553</v>
      </c>
      <c r="EM56">
        <f t="shared" si="73"/>
        <v>625</v>
      </c>
      <c r="EN56">
        <f t="shared" si="73"/>
        <v>364</v>
      </c>
      <c r="EO56">
        <f t="shared" si="73"/>
        <v>802</v>
      </c>
      <c r="EP56">
        <f t="shared" si="73"/>
        <v>497</v>
      </c>
      <c r="EQ56">
        <f t="shared" si="73"/>
        <v>390</v>
      </c>
      <c r="ER56">
        <f t="shared" si="73"/>
        <v>136</v>
      </c>
      <c r="ES56">
        <f t="shared" si="73"/>
        <v>663</v>
      </c>
      <c r="ET56">
        <f t="shared" si="73"/>
        <v>488</v>
      </c>
      <c r="EU56">
        <f t="shared" si="73"/>
        <v>586</v>
      </c>
      <c r="EV56">
        <f t="shared" si="73"/>
        <v>787</v>
      </c>
      <c r="EW56">
        <f t="shared" si="73"/>
        <v>619</v>
      </c>
      <c r="EX56">
        <f t="shared" si="73"/>
        <v>343</v>
      </c>
      <c r="EY56">
        <f t="shared" si="73"/>
        <v>142</v>
      </c>
      <c r="EZ56">
        <f t="shared" si="73"/>
        <v>698</v>
      </c>
      <c r="FA56">
        <f t="shared" si="73"/>
        <v>268</v>
      </c>
      <c r="FB56">
        <f t="shared" si="73"/>
        <v>255</v>
      </c>
      <c r="FC56">
        <f t="shared" si="73"/>
        <v>1263</v>
      </c>
      <c r="FD56">
        <f t="shared" si="73"/>
        <v>448</v>
      </c>
      <c r="FE56">
        <f t="shared" si="73"/>
        <v>-406</v>
      </c>
      <c r="FF56">
        <f t="shared" si="73"/>
        <v>645</v>
      </c>
      <c r="FG56">
        <f t="shared" si="73"/>
        <v>441</v>
      </c>
      <c r="FH56">
        <f t="shared" si="73"/>
        <v>990</v>
      </c>
      <c r="FI56">
        <f t="shared" si="73"/>
        <v>539</v>
      </c>
      <c r="FJ56">
        <f t="shared" si="73"/>
        <v>539</v>
      </c>
      <c r="FK56">
        <f t="shared" si="73"/>
        <v>358</v>
      </c>
      <c r="FL56">
        <f t="shared" si="73"/>
        <v>11</v>
      </c>
      <c r="FM56">
        <f t="shared" si="73"/>
        <v>1018</v>
      </c>
      <c r="FN56">
        <f t="shared" si="73"/>
        <v>454</v>
      </c>
      <c r="FO56">
        <f t="shared" si="73"/>
        <v>822</v>
      </c>
      <c r="FP56">
        <f t="shared" si="73"/>
        <v>444</v>
      </c>
      <c r="FQ56">
        <f t="shared" si="73"/>
        <v>715</v>
      </c>
      <c r="FR56">
        <f t="shared" si="73"/>
        <v>251</v>
      </c>
      <c r="FS56">
        <f t="shared" si="73"/>
        <v>16</v>
      </c>
      <c r="FT56">
        <f t="shared" si="73"/>
        <v>1423</v>
      </c>
      <c r="FU56">
        <f t="shared" si="73"/>
        <v>62</v>
      </c>
      <c r="FV56">
        <f t="shared" si="73"/>
        <v>727</v>
      </c>
      <c r="FW56">
        <f t="shared" si="73"/>
        <v>569</v>
      </c>
      <c r="FX56">
        <f t="shared" si="73"/>
        <v>829</v>
      </c>
      <c r="FY56">
        <f t="shared" si="73"/>
        <v>163</v>
      </c>
      <c r="FZ56">
        <f t="shared" si="73"/>
        <v>4</v>
      </c>
      <c r="GA56">
        <f t="shared" si="73"/>
        <v>1911</v>
      </c>
      <c r="GB56">
        <f t="shared" si="73"/>
        <v>595</v>
      </c>
      <c r="GC56">
        <f t="shared" si="73"/>
        <v>921</v>
      </c>
      <c r="GD56">
        <f t="shared" si="73"/>
        <v>1236</v>
      </c>
      <c r="GE56">
        <f t="shared" si="73"/>
        <v>1091</v>
      </c>
      <c r="GF56">
        <f t="shared" si="73"/>
        <v>88</v>
      </c>
      <c r="GG56">
        <f t="shared" si="73"/>
        <v>0</v>
      </c>
      <c r="GH56">
        <f t="shared" si="73"/>
        <v>2488</v>
      </c>
      <c r="GI56">
        <f t="shared" si="73"/>
        <v>564</v>
      </c>
      <c r="GJ56">
        <f t="shared" si="73"/>
        <v>1470</v>
      </c>
      <c r="GK56">
        <f t="shared" si="73"/>
        <v>1389</v>
      </c>
      <c r="GL56">
        <f t="shared" si="73"/>
        <v>1308</v>
      </c>
      <c r="GM56">
        <f t="shared" si="73"/>
        <v>63</v>
      </c>
      <c r="GN56">
        <f t="shared" ref="GN56:IY56" si="74">GN7-GM7</f>
        <v>3</v>
      </c>
      <c r="GO56">
        <f t="shared" si="74"/>
        <v>3360</v>
      </c>
      <c r="GP56">
        <f t="shared" si="74"/>
        <v>971</v>
      </c>
      <c r="GQ56">
        <f t="shared" si="74"/>
        <v>1708</v>
      </c>
      <c r="GR56">
        <f t="shared" si="74"/>
        <v>1601</v>
      </c>
      <c r="GS56">
        <f t="shared" si="74"/>
        <v>2387</v>
      </c>
      <c r="GT56">
        <f t="shared" si="74"/>
        <v>70</v>
      </c>
      <c r="GU56">
        <f t="shared" si="74"/>
        <v>35</v>
      </c>
      <c r="GV56">
        <f t="shared" si="74"/>
        <v>4731</v>
      </c>
      <c r="GW56">
        <f t="shared" si="74"/>
        <v>1414</v>
      </c>
      <c r="GX56">
        <f t="shared" si="74"/>
        <v>2598</v>
      </c>
      <c r="GY56">
        <f t="shared" si="74"/>
        <v>2678</v>
      </c>
      <c r="GZ56">
        <f t="shared" si="74"/>
        <v>2923</v>
      </c>
      <c r="HA56">
        <f t="shared" si="74"/>
        <v>3210</v>
      </c>
      <c r="HB56">
        <f t="shared" si="74"/>
        <v>3003</v>
      </c>
      <c r="HC56">
        <f t="shared" si="74"/>
        <v>650</v>
      </c>
      <c r="HD56">
        <f t="shared" si="74"/>
        <v>2119</v>
      </c>
      <c r="HE56">
        <f t="shared" si="74"/>
        <v>3772</v>
      </c>
      <c r="HF56">
        <f t="shared" si="74"/>
        <v>4800</v>
      </c>
      <c r="HG56">
        <f t="shared" si="74"/>
        <v>5009</v>
      </c>
      <c r="HH56">
        <f t="shared" si="74"/>
        <v>3474</v>
      </c>
      <c r="HI56">
        <f t="shared" si="74"/>
        <v>4680</v>
      </c>
      <c r="HJ56">
        <f t="shared" si="74"/>
        <v>1976</v>
      </c>
      <c r="HK56">
        <f t="shared" si="74"/>
        <v>3616</v>
      </c>
      <c r="HL56">
        <f t="shared" si="74"/>
        <v>287</v>
      </c>
      <c r="HM56">
        <f t="shared" si="74"/>
        <v>11203</v>
      </c>
      <c r="HN56">
        <f t="shared" si="74"/>
        <v>7641</v>
      </c>
      <c r="HO56">
        <f t="shared" si="74"/>
        <v>5460</v>
      </c>
      <c r="HP56">
        <f t="shared" si="74"/>
        <v>5366</v>
      </c>
      <c r="HQ56">
        <f t="shared" si="74"/>
        <v>3113</v>
      </c>
      <c r="HR56">
        <f t="shared" si="74"/>
        <v>5104</v>
      </c>
      <c r="HS56">
        <f t="shared" si="74"/>
        <v>7113</v>
      </c>
      <c r="HT56">
        <f t="shared" si="74"/>
        <v>7122</v>
      </c>
      <c r="HU56">
        <f t="shared" si="74"/>
        <v>8834</v>
      </c>
      <c r="HV56">
        <f t="shared" si="74"/>
        <v>8594</v>
      </c>
      <c r="HW56">
        <f t="shared" si="74"/>
        <v>7016</v>
      </c>
      <c r="HX56">
        <f t="shared" si="74"/>
        <v>4266</v>
      </c>
      <c r="HY56">
        <f t="shared" si="74"/>
        <v>6738</v>
      </c>
      <c r="HZ56">
        <f t="shared" si="74"/>
        <v>8619</v>
      </c>
      <c r="IA56">
        <f t="shared" si="74"/>
        <v>9762</v>
      </c>
      <c r="IB56">
        <f t="shared" si="74"/>
        <v>9509</v>
      </c>
      <c r="IC56">
        <f t="shared" si="74"/>
        <v>11337</v>
      </c>
      <c r="ID56">
        <f t="shared" si="74"/>
        <v>6345</v>
      </c>
      <c r="IE56">
        <f t="shared" si="74"/>
        <v>6396</v>
      </c>
      <c r="IF56">
        <f t="shared" si="74"/>
        <v>7826</v>
      </c>
      <c r="IG56">
        <f t="shared" si="74"/>
        <v>10191</v>
      </c>
      <c r="IH56">
        <f t="shared" si="74"/>
        <v>10239</v>
      </c>
      <c r="II56">
        <f t="shared" si="74"/>
        <v>13233</v>
      </c>
      <c r="IJ56">
        <f t="shared" si="74"/>
        <v>13560</v>
      </c>
      <c r="IK56">
        <f t="shared" si="74"/>
        <v>10536</v>
      </c>
      <c r="IL56">
        <f t="shared" si="74"/>
        <v>5539</v>
      </c>
      <c r="IM56">
        <f t="shared" si="74"/>
        <v>10084</v>
      </c>
      <c r="IN56">
        <f t="shared" si="74"/>
        <v>13291</v>
      </c>
      <c r="IO56">
        <f t="shared" si="74"/>
        <v>15850</v>
      </c>
      <c r="IP56">
        <f t="shared" si="74"/>
        <v>16104</v>
      </c>
      <c r="IQ56">
        <f t="shared" si="74"/>
        <v>14220</v>
      </c>
      <c r="IR56">
        <f t="shared" si="74"/>
        <v>10635</v>
      </c>
      <c r="IS56">
        <f t="shared" si="74"/>
        <v>4299</v>
      </c>
      <c r="IT56">
        <f t="shared" si="74"/>
        <v>8005</v>
      </c>
      <c r="IU56">
        <f t="shared" si="74"/>
        <v>14366</v>
      </c>
      <c r="IV56">
        <f t="shared" si="74"/>
        <v>13051</v>
      </c>
      <c r="IW56">
        <f t="shared" si="74"/>
        <v>12436</v>
      </c>
      <c r="IX56">
        <f t="shared" si="74"/>
        <v>16488</v>
      </c>
      <c r="IY56">
        <f t="shared" si="74"/>
        <v>12504</v>
      </c>
      <c r="IZ56">
        <f t="shared" ref="IZ56:JQ56" si="75">IZ7-IY7</f>
        <v>5639</v>
      </c>
      <c r="JA56">
        <f t="shared" si="75"/>
        <v>11310</v>
      </c>
      <c r="JB56">
        <f t="shared" si="75"/>
        <v>18953</v>
      </c>
      <c r="JC56">
        <f t="shared" si="75"/>
        <v>17402</v>
      </c>
      <c r="JD56">
        <f t="shared" si="75"/>
        <v>21088</v>
      </c>
      <c r="JE56">
        <f t="shared" si="75"/>
        <v>26677</v>
      </c>
      <c r="JF56">
        <f t="shared" si="75"/>
        <v>15937</v>
      </c>
      <c r="JG56">
        <f t="shared" si="75"/>
        <v>9212</v>
      </c>
      <c r="JH56">
        <f t="shared" si="75"/>
        <v>13626</v>
      </c>
      <c r="JI56">
        <f t="shared" si="75"/>
        <v>23002</v>
      </c>
      <c r="JJ56">
        <f t="shared" si="75"/>
        <v>29757</v>
      </c>
      <c r="JK56">
        <f t="shared" si="75"/>
        <v>25632</v>
      </c>
      <c r="JL56">
        <f t="shared" si="75"/>
        <v>32104</v>
      </c>
      <c r="JM56">
        <f t="shared" si="75"/>
        <v>29837</v>
      </c>
      <c r="JN56">
        <f t="shared" si="75"/>
        <v>14289</v>
      </c>
      <c r="JO56">
        <f t="shared" si="75"/>
        <v>20376</v>
      </c>
      <c r="JP56">
        <f t="shared" si="75"/>
        <v>27422</v>
      </c>
      <c r="JQ56">
        <f t="shared" si="75"/>
        <v>40813</v>
      </c>
      <c r="JR56">
        <f t="shared" ref="JR56:MO56" si="76">JR7-JQ7</f>
        <v>42837</v>
      </c>
      <c r="JS56">
        <f t="shared" si="76"/>
        <v>45265</v>
      </c>
      <c r="JT56">
        <f t="shared" si="76"/>
        <v>6616</v>
      </c>
      <c r="JU56">
        <f t="shared" si="76"/>
        <v>73010</v>
      </c>
      <c r="JV56">
        <f t="shared" si="76"/>
        <v>34482</v>
      </c>
      <c r="JW56">
        <f t="shared" si="76"/>
        <v>37550</v>
      </c>
      <c r="JX56">
        <f t="shared" si="76"/>
        <v>46612</v>
      </c>
      <c r="JY56">
        <f t="shared" si="76"/>
        <v>49474</v>
      </c>
      <c r="JZ56">
        <f t="shared" si="76"/>
        <v>35070</v>
      </c>
      <c r="KA56">
        <f t="shared" si="76"/>
        <v>46179</v>
      </c>
      <c r="KB56">
        <f t="shared" si="76"/>
        <v>106091</v>
      </c>
      <c r="KC56">
        <f t="shared" si="76"/>
        <v>72601</v>
      </c>
      <c r="KD56">
        <f t="shared" si="76"/>
        <v>-46076</v>
      </c>
      <c r="KE56">
        <f t="shared" si="76"/>
        <v>57806</v>
      </c>
      <c r="KF56">
        <f t="shared" si="76"/>
        <v>60952</v>
      </c>
      <c r="KG56">
        <f t="shared" si="76"/>
        <v>86655</v>
      </c>
      <c r="KH56">
        <f t="shared" si="76"/>
        <v>38562</v>
      </c>
      <c r="KI56">
        <f t="shared" si="76"/>
        <v>21424</v>
      </c>
      <c r="KJ56">
        <f t="shared" si="76"/>
        <v>22613</v>
      </c>
      <c r="KK56">
        <f t="shared" si="76"/>
        <v>36406</v>
      </c>
      <c r="KL56">
        <f t="shared" si="76"/>
        <v>32628</v>
      </c>
      <c r="KM56">
        <f t="shared" si="76"/>
        <v>24065</v>
      </c>
      <c r="KN56">
        <f t="shared" si="76"/>
        <v>31957</v>
      </c>
      <c r="KO56">
        <f t="shared" si="76"/>
        <v>27192</v>
      </c>
      <c r="KP56">
        <f t="shared" si="76"/>
        <v>10050</v>
      </c>
      <c r="KQ56">
        <f t="shared" si="76"/>
        <v>45602</v>
      </c>
      <c r="KR56">
        <f t="shared" si="76"/>
        <v>28897</v>
      </c>
      <c r="KS56">
        <f t="shared" si="76"/>
        <v>20736</v>
      </c>
      <c r="KT56">
        <f t="shared" si="76"/>
        <v>23264</v>
      </c>
      <c r="KU56">
        <f t="shared" si="76"/>
        <v>17670</v>
      </c>
      <c r="KV56">
        <f t="shared" si="76"/>
        <v>13130</v>
      </c>
      <c r="KW56">
        <f t="shared" si="76"/>
        <v>5062</v>
      </c>
      <c r="KX56">
        <f t="shared" si="76"/>
        <v>9921</v>
      </c>
      <c r="KY56">
        <f t="shared" si="76"/>
        <v>16754</v>
      </c>
      <c r="KZ56">
        <f t="shared" si="76"/>
        <v>13001</v>
      </c>
      <c r="LA56">
        <f t="shared" si="76"/>
        <v>12774</v>
      </c>
      <c r="LB56">
        <f t="shared" si="76"/>
        <v>12477</v>
      </c>
      <c r="LC56">
        <f t="shared" si="76"/>
        <v>9763</v>
      </c>
      <c r="LD56">
        <f t="shared" si="76"/>
        <v>4354</v>
      </c>
      <c r="LE56">
        <f t="shared" si="76"/>
        <v>8364</v>
      </c>
      <c r="LF56">
        <f t="shared" si="76"/>
        <v>14228</v>
      </c>
      <c r="LG56">
        <f t="shared" si="76"/>
        <v>12787</v>
      </c>
      <c r="LH56">
        <f t="shared" si="76"/>
        <v>11511</v>
      </c>
      <c r="LI56">
        <f t="shared" si="76"/>
        <v>12882</v>
      </c>
      <c r="LJ56">
        <f t="shared" si="76"/>
        <v>10949</v>
      </c>
      <c r="LK56">
        <f t="shared" si="76"/>
        <v>3411</v>
      </c>
      <c r="LL56">
        <f t="shared" si="76"/>
        <v>14037</v>
      </c>
      <c r="LM56">
        <f t="shared" si="76"/>
        <v>14675</v>
      </c>
      <c r="LN56">
        <f t="shared" si="76"/>
        <v>13872</v>
      </c>
      <c r="LO56">
        <f t="shared" si="76"/>
        <v>13489</v>
      </c>
      <c r="LP56">
        <f t="shared" si="76"/>
        <v>0</v>
      </c>
      <c r="LQ56">
        <f t="shared" si="76"/>
        <v>25480</v>
      </c>
      <c r="LR56">
        <f t="shared" si="76"/>
        <v>3192</v>
      </c>
      <c r="LS56">
        <f t="shared" si="76"/>
        <v>11655</v>
      </c>
      <c r="LT56">
        <f t="shared" si="76"/>
        <v>17720</v>
      </c>
      <c r="LU56">
        <f t="shared" si="76"/>
        <v>18398</v>
      </c>
      <c r="LV56">
        <f t="shared" si="76"/>
        <v>16005</v>
      </c>
      <c r="LW56">
        <f t="shared" si="76"/>
        <v>17428</v>
      </c>
      <c r="LX56">
        <f t="shared" si="76"/>
        <v>12799</v>
      </c>
      <c r="LY56">
        <f t="shared" si="76"/>
        <v>5960</v>
      </c>
      <c r="LZ56">
        <f t="shared" si="76"/>
        <v>11861</v>
      </c>
      <c r="MA56">
        <f t="shared" si="76"/>
        <v>15038</v>
      </c>
      <c r="MB56">
        <f t="shared" si="76"/>
        <v>21718</v>
      </c>
      <c r="MC56">
        <f t="shared" si="76"/>
        <v>20262</v>
      </c>
      <c r="MD56">
        <f t="shared" si="76"/>
        <v>3093</v>
      </c>
      <c r="ME56">
        <f t="shared" si="76"/>
        <v>8822</v>
      </c>
      <c r="MF56">
        <f t="shared" si="76"/>
        <v>3106</v>
      </c>
      <c r="MG56">
        <f t="shared" si="76"/>
        <v>11494</v>
      </c>
      <c r="MH56">
        <f t="shared" si="76"/>
        <v>26514</v>
      </c>
      <c r="MI56">
        <f t="shared" si="76"/>
        <v>20042</v>
      </c>
      <c r="MJ56">
        <f t="shared" si="76"/>
        <v>19348</v>
      </c>
      <c r="MK56">
        <f t="shared" si="76"/>
        <v>3466</v>
      </c>
      <c r="ML56">
        <f t="shared" si="76"/>
        <v>12495</v>
      </c>
      <c r="MM56">
        <f t="shared" si="76"/>
        <v>4084</v>
      </c>
      <c r="MN56">
        <f t="shared" si="76"/>
        <v>20825</v>
      </c>
      <c r="MO56">
        <f t="shared" si="76"/>
        <v>25232</v>
      </c>
    </row>
    <row r="57" spans="1:353" x14ac:dyDescent="0.35">
      <c r="A57" t="s">
        <v>134</v>
      </c>
      <c r="B57" t="str">
        <f>"(228)"</f>
        <v>(228)</v>
      </c>
      <c r="D57">
        <f t="shared" ref="D57:BO57" si="77">D8-C8</f>
        <v>0</v>
      </c>
      <c r="E57">
        <f t="shared" si="77"/>
        <v>1</v>
      </c>
      <c r="F57">
        <f t="shared" si="77"/>
        <v>0</v>
      </c>
      <c r="G57">
        <f t="shared" si="77"/>
        <v>3</v>
      </c>
      <c r="H57">
        <f t="shared" si="77"/>
        <v>0</v>
      </c>
      <c r="I57">
        <f t="shared" si="77"/>
        <v>0</v>
      </c>
      <c r="J57">
        <f t="shared" si="77"/>
        <v>1</v>
      </c>
      <c r="K57">
        <f t="shared" si="77"/>
        <v>0</v>
      </c>
      <c r="L57">
        <f t="shared" si="77"/>
        <v>2</v>
      </c>
      <c r="M57">
        <f t="shared" si="77"/>
        <v>0</v>
      </c>
      <c r="N57">
        <f t="shared" si="77"/>
        <v>0</v>
      </c>
      <c r="O57">
        <f t="shared" si="77"/>
        <v>3</v>
      </c>
      <c r="P57">
        <f t="shared" si="77"/>
        <v>0</v>
      </c>
      <c r="Q57">
        <f t="shared" si="77"/>
        <v>0</v>
      </c>
      <c r="R57">
        <f t="shared" si="77"/>
        <v>1</v>
      </c>
      <c r="S57">
        <f t="shared" si="77"/>
        <v>0</v>
      </c>
      <c r="T57">
        <f t="shared" si="77"/>
        <v>0</v>
      </c>
      <c r="U57">
        <f t="shared" si="77"/>
        <v>0</v>
      </c>
      <c r="V57">
        <f t="shared" si="77"/>
        <v>0</v>
      </c>
      <c r="W57">
        <f t="shared" si="77"/>
        <v>1</v>
      </c>
      <c r="X57">
        <f t="shared" si="77"/>
        <v>0</v>
      </c>
      <c r="Y57">
        <f t="shared" si="77"/>
        <v>1</v>
      </c>
      <c r="Z57">
        <f t="shared" si="77"/>
        <v>0</v>
      </c>
      <c r="AA57">
        <f t="shared" si="77"/>
        <v>0</v>
      </c>
      <c r="AB57">
        <f t="shared" si="77"/>
        <v>0</v>
      </c>
      <c r="AC57">
        <f t="shared" si="77"/>
        <v>0</v>
      </c>
      <c r="AD57">
        <f t="shared" si="77"/>
        <v>0</v>
      </c>
      <c r="AE57">
        <f t="shared" si="77"/>
        <v>0</v>
      </c>
      <c r="AF57">
        <f t="shared" si="77"/>
        <v>0</v>
      </c>
      <c r="AG57">
        <f t="shared" si="77"/>
        <v>2</v>
      </c>
      <c r="AH57">
        <f t="shared" si="77"/>
        <v>0</v>
      </c>
      <c r="AI57">
        <f t="shared" si="77"/>
        <v>0</v>
      </c>
      <c r="AJ57">
        <f t="shared" si="77"/>
        <v>0</v>
      </c>
      <c r="AK57">
        <f t="shared" si="77"/>
        <v>0</v>
      </c>
      <c r="AL57">
        <f t="shared" si="77"/>
        <v>0</v>
      </c>
      <c r="AM57">
        <f t="shared" si="77"/>
        <v>1</v>
      </c>
      <c r="AN57">
        <f t="shared" si="77"/>
        <v>0</v>
      </c>
      <c r="AO57">
        <f t="shared" si="77"/>
        <v>8</v>
      </c>
      <c r="AP57">
        <f t="shared" si="77"/>
        <v>7</v>
      </c>
      <c r="AQ57">
        <f t="shared" si="77"/>
        <v>23</v>
      </c>
      <c r="AR57">
        <f t="shared" si="77"/>
        <v>19</v>
      </c>
      <c r="AS57">
        <f t="shared" si="77"/>
        <v>33</v>
      </c>
      <c r="AT57">
        <f t="shared" si="77"/>
        <v>77</v>
      </c>
      <c r="AU57">
        <f t="shared" si="77"/>
        <v>53</v>
      </c>
      <c r="AV57">
        <f t="shared" si="77"/>
        <v>166</v>
      </c>
      <c r="AW57">
        <f t="shared" si="77"/>
        <v>116</v>
      </c>
      <c r="AX57">
        <f t="shared" si="77"/>
        <v>75</v>
      </c>
      <c r="AY57">
        <f t="shared" si="77"/>
        <v>188</v>
      </c>
      <c r="AZ57">
        <f t="shared" si="77"/>
        <v>365</v>
      </c>
      <c r="BA57">
        <f t="shared" si="77"/>
        <v>439</v>
      </c>
      <c r="BB57">
        <f t="shared" si="77"/>
        <v>633</v>
      </c>
      <c r="BC57">
        <f t="shared" si="77"/>
        <v>759</v>
      </c>
      <c r="BD57">
        <f t="shared" si="77"/>
        <v>234</v>
      </c>
      <c r="BE57">
        <f t="shared" si="77"/>
        <v>1467</v>
      </c>
      <c r="BF57">
        <f t="shared" si="77"/>
        <v>1833</v>
      </c>
      <c r="BG57">
        <f t="shared" si="77"/>
        <v>2657</v>
      </c>
      <c r="BH57">
        <f t="shared" si="77"/>
        <v>4494</v>
      </c>
      <c r="BI57">
        <f t="shared" si="77"/>
        <v>6367</v>
      </c>
      <c r="BJ57">
        <f t="shared" si="77"/>
        <v>5995</v>
      </c>
      <c r="BK57">
        <f t="shared" si="77"/>
        <v>8830</v>
      </c>
      <c r="BL57">
        <f t="shared" si="77"/>
        <v>11231</v>
      </c>
      <c r="BM57">
        <f t="shared" si="77"/>
        <v>10612</v>
      </c>
      <c r="BN57">
        <f t="shared" si="77"/>
        <v>12075</v>
      </c>
      <c r="BO57">
        <f t="shared" si="77"/>
        <v>17840</v>
      </c>
      <c r="BP57">
        <f t="shared" ref="BP57:EA57" si="78">BP8-BO8</f>
        <v>18680</v>
      </c>
      <c r="BQ57">
        <f t="shared" si="78"/>
        <v>19607</v>
      </c>
      <c r="BR57">
        <f t="shared" si="78"/>
        <v>18879</v>
      </c>
      <c r="BS57">
        <f t="shared" si="78"/>
        <v>22082</v>
      </c>
      <c r="BT57">
        <f t="shared" si="78"/>
        <v>26316</v>
      </c>
      <c r="BU57">
        <f t="shared" si="78"/>
        <v>32312</v>
      </c>
      <c r="BV57">
        <f t="shared" si="78"/>
        <v>32232</v>
      </c>
      <c r="BW57">
        <f t="shared" si="78"/>
        <v>32164</v>
      </c>
      <c r="BX57">
        <f t="shared" si="78"/>
        <v>32419</v>
      </c>
      <c r="BY57">
        <f t="shared" si="78"/>
        <v>29865</v>
      </c>
      <c r="BZ57">
        <f t="shared" si="78"/>
        <v>31379</v>
      </c>
      <c r="CA57">
        <f t="shared" si="78"/>
        <v>30763</v>
      </c>
      <c r="CB57">
        <f t="shared" si="78"/>
        <v>31220</v>
      </c>
      <c r="CC57">
        <f t="shared" si="78"/>
        <v>35935</v>
      </c>
      <c r="CD57">
        <f t="shared" si="78"/>
        <v>34389</v>
      </c>
      <c r="CE57">
        <f t="shared" si="78"/>
        <v>29163</v>
      </c>
      <c r="CF57">
        <f t="shared" si="78"/>
        <v>27293</v>
      </c>
      <c r="CG57">
        <f t="shared" si="78"/>
        <v>26946</v>
      </c>
      <c r="CH57">
        <f t="shared" si="78"/>
        <v>28764</v>
      </c>
      <c r="CI57">
        <f t="shared" si="78"/>
        <v>25389</v>
      </c>
      <c r="CJ57">
        <f t="shared" si="78"/>
        <v>30053</v>
      </c>
      <c r="CK57">
        <f t="shared" si="78"/>
        <v>32749</v>
      </c>
      <c r="CL57">
        <f t="shared" si="78"/>
        <v>27998</v>
      </c>
      <c r="CM57">
        <f t="shared" si="78"/>
        <v>26185</v>
      </c>
      <c r="CN57">
        <f t="shared" si="78"/>
        <v>29726</v>
      </c>
      <c r="CO57">
        <f t="shared" si="78"/>
        <v>25828</v>
      </c>
      <c r="CP57">
        <f t="shared" si="78"/>
        <v>28642</v>
      </c>
      <c r="CQ57">
        <f t="shared" si="78"/>
        <v>33648</v>
      </c>
      <c r="CR57">
        <f t="shared" si="78"/>
        <v>32289</v>
      </c>
      <c r="CS57">
        <f t="shared" si="78"/>
        <v>30461</v>
      </c>
      <c r="CT57">
        <f t="shared" si="78"/>
        <v>26619</v>
      </c>
      <c r="CU57">
        <f t="shared" si="78"/>
        <v>23549</v>
      </c>
      <c r="CV57">
        <f t="shared" si="78"/>
        <v>24459</v>
      </c>
      <c r="CW57">
        <f t="shared" si="78"/>
        <v>26362</v>
      </c>
      <c r="CX57">
        <f t="shared" si="78"/>
        <v>29183</v>
      </c>
      <c r="CY57">
        <f t="shared" si="78"/>
        <v>34788</v>
      </c>
      <c r="CZ57">
        <f t="shared" si="78"/>
        <v>27476</v>
      </c>
      <c r="DA57">
        <f t="shared" si="78"/>
        <v>24530</v>
      </c>
      <c r="DB57">
        <f t="shared" si="78"/>
        <v>23987</v>
      </c>
      <c r="DC57">
        <f t="shared" si="78"/>
        <v>24377</v>
      </c>
      <c r="DD57">
        <f t="shared" si="78"/>
        <v>24426</v>
      </c>
      <c r="DE57">
        <f t="shared" si="78"/>
        <v>27456</v>
      </c>
      <c r="DF57">
        <f t="shared" si="78"/>
        <v>26710</v>
      </c>
      <c r="DG57">
        <f t="shared" si="78"/>
        <v>24868</v>
      </c>
      <c r="DH57">
        <f t="shared" si="78"/>
        <v>18998</v>
      </c>
      <c r="DI57">
        <f t="shared" si="78"/>
        <v>19591</v>
      </c>
      <c r="DJ57">
        <f t="shared" si="78"/>
        <v>22625</v>
      </c>
      <c r="DK57">
        <f t="shared" si="78"/>
        <v>20305</v>
      </c>
      <c r="DL57">
        <f t="shared" si="78"/>
        <v>27107</v>
      </c>
      <c r="DM57">
        <f t="shared" si="78"/>
        <v>24741</v>
      </c>
      <c r="DN57">
        <f t="shared" si="78"/>
        <v>24115</v>
      </c>
      <c r="DO57">
        <f t="shared" si="78"/>
        <v>18449</v>
      </c>
      <c r="DP57">
        <f t="shared" si="78"/>
        <v>22235</v>
      </c>
      <c r="DQ57">
        <f t="shared" si="78"/>
        <v>20967</v>
      </c>
      <c r="DR57">
        <f t="shared" si="78"/>
        <v>22703</v>
      </c>
      <c r="DS57">
        <f t="shared" si="78"/>
        <v>25643</v>
      </c>
      <c r="DT57">
        <f t="shared" si="78"/>
        <v>23515</v>
      </c>
      <c r="DU57">
        <f t="shared" si="78"/>
        <v>21402</v>
      </c>
      <c r="DV57">
        <f t="shared" si="78"/>
        <v>20165</v>
      </c>
      <c r="DW57">
        <f t="shared" si="78"/>
        <v>18789</v>
      </c>
      <c r="DX57">
        <f t="shared" si="78"/>
        <v>19340</v>
      </c>
      <c r="DY57">
        <f t="shared" si="78"/>
        <v>18337</v>
      </c>
      <c r="DZ57">
        <f t="shared" si="78"/>
        <v>22256</v>
      </c>
      <c r="EA57">
        <f t="shared" si="78"/>
        <v>24367</v>
      </c>
      <c r="EB57">
        <f t="shared" ref="EB57:GM57" si="79">EB8-EA8</f>
        <v>23812</v>
      </c>
      <c r="EC57">
        <f t="shared" si="79"/>
        <v>19136</v>
      </c>
      <c r="ED57">
        <f t="shared" si="79"/>
        <v>17385</v>
      </c>
      <c r="EE57">
        <f t="shared" si="79"/>
        <v>21226</v>
      </c>
      <c r="EF57">
        <f t="shared" si="79"/>
        <v>19671</v>
      </c>
      <c r="EG57">
        <f t="shared" si="79"/>
        <v>21547</v>
      </c>
      <c r="EH57">
        <f t="shared" si="79"/>
        <v>25592</v>
      </c>
      <c r="EI57">
        <f t="shared" si="79"/>
        <v>21187</v>
      </c>
      <c r="EJ57">
        <f t="shared" si="79"/>
        <v>17762</v>
      </c>
      <c r="EK57">
        <f t="shared" si="79"/>
        <v>17514</v>
      </c>
      <c r="EL57">
        <f t="shared" si="79"/>
        <v>18215</v>
      </c>
      <c r="EM57">
        <f t="shared" si="79"/>
        <v>21000</v>
      </c>
      <c r="EN57">
        <f t="shared" si="79"/>
        <v>22975</v>
      </c>
      <c r="EO57">
        <f t="shared" si="79"/>
        <v>24882</v>
      </c>
      <c r="EP57">
        <f t="shared" si="79"/>
        <v>25028</v>
      </c>
      <c r="EQ57">
        <f t="shared" si="79"/>
        <v>19055</v>
      </c>
      <c r="ER57">
        <f t="shared" si="79"/>
        <v>19551</v>
      </c>
      <c r="ES57">
        <f t="shared" si="79"/>
        <v>23455</v>
      </c>
      <c r="ET57">
        <f t="shared" si="79"/>
        <v>26496</v>
      </c>
      <c r="EU57">
        <f t="shared" si="79"/>
        <v>27955</v>
      </c>
      <c r="EV57">
        <f t="shared" si="79"/>
        <v>31217</v>
      </c>
      <c r="EW57">
        <f t="shared" si="79"/>
        <v>31723</v>
      </c>
      <c r="EX57">
        <f t="shared" si="79"/>
        <v>25713</v>
      </c>
      <c r="EY57">
        <f t="shared" si="79"/>
        <v>31096</v>
      </c>
      <c r="EZ57">
        <f t="shared" si="79"/>
        <v>36076</v>
      </c>
      <c r="FA57">
        <f t="shared" si="79"/>
        <v>34333</v>
      </c>
      <c r="FB57">
        <f t="shared" si="79"/>
        <v>40417</v>
      </c>
      <c r="FC57">
        <f t="shared" si="79"/>
        <v>45445</v>
      </c>
      <c r="FD57">
        <f t="shared" si="79"/>
        <v>41185</v>
      </c>
      <c r="FE57">
        <f t="shared" si="79"/>
        <v>40557</v>
      </c>
      <c r="FF57">
        <f t="shared" si="79"/>
        <v>40263</v>
      </c>
      <c r="FG57">
        <f t="shared" si="79"/>
        <v>45996</v>
      </c>
      <c r="FH57">
        <f t="shared" si="79"/>
        <v>51512</v>
      </c>
      <c r="FI57">
        <f t="shared" si="79"/>
        <v>55661</v>
      </c>
      <c r="FJ57">
        <f t="shared" si="79"/>
        <v>51561</v>
      </c>
      <c r="FK57">
        <f t="shared" si="79"/>
        <v>45773</v>
      </c>
      <c r="FL57">
        <f t="shared" si="79"/>
        <v>50175</v>
      </c>
      <c r="FM57">
        <f t="shared" si="79"/>
        <v>43513</v>
      </c>
      <c r="FN57">
        <f t="shared" si="79"/>
        <v>60703</v>
      </c>
      <c r="FO57">
        <f t="shared" si="79"/>
        <v>59742</v>
      </c>
      <c r="FP57">
        <f t="shared" si="79"/>
        <v>62747</v>
      </c>
      <c r="FQ57">
        <f t="shared" si="79"/>
        <v>67960</v>
      </c>
      <c r="FR57">
        <f t="shared" si="79"/>
        <v>61052</v>
      </c>
      <c r="FS57">
        <f t="shared" si="79"/>
        <v>58794</v>
      </c>
      <c r="FT57">
        <f t="shared" si="79"/>
        <v>58316</v>
      </c>
      <c r="FU57">
        <f t="shared" si="79"/>
        <v>67583</v>
      </c>
      <c r="FV57">
        <f t="shared" si="79"/>
        <v>68026</v>
      </c>
      <c r="FW57">
        <f t="shared" si="79"/>
        <v>76709</v>
      </c>
      <c r="FX57">
        <f t="shared" si="79"/>
        <v>71939</v>
      </c>
      <c r="FY57">
        <f t="shared" si="79"/>
        <v>62520</v>
      </c>
      <c r="FZ57">
        <f t="shared" si="79"/>
        <v>60733</v>
      </c>
      <c r="GA57">
        <f t="shared" si="79"/>
        <v>61674</v>
      </c>
      <c r="GB57">
        <f t="shared" si="79"/>
        <v>63912</v>
      </c>
      <c r="GC57">
        <f t="shared" si="79"/>
        <v>71826</v>
      </c>
      <c r="GD57">
        <f t="shared" si="79"/>
        <v>68641</v>
      </c>
      <c r="GE57">
        <f t="shared" si="79"/>
        <v>73428</v>
      </c>
      <c r="GF57">
        <f t="shared" si="79"/>
        <v>65159</v>
      </c>
      <c r="GG57">
        <f t="shared" si="79"/>
        <v>54840</v>
      </c>
      <c r="GH57">
        <f t="shared" si="79"/>
        <v>56150</v>
      </c>
      <c r="GI57">
        <f t="shared" si="79"/>
        <v>65650</v>
      </c>
      <c r="GJ57">
        <f t="shared" si="79"/>
        <v>71681</v>
      </c>
      <c r="GK57">
        <f t="shared" si="79"/>
        <v>67786</v>
      </c>
      <c r="GL57">
        <f t="shared" si="79"/>
        <v>68807</v>
      </c>
      <c r="GM57">
        <f t="shared" si="79"/>
        <v>56733</v>
      </c>
      <c r="GN57">
        <f t="shared" ref="GN57:IY57" si="80">GN8-GM8</f>
        <v>46210</v>
      </c>
      <c r="GO57">
        <f t="shared" si="80"/>
        <v>44750</v>
      </c>
      <c r="GP57">
        <f t="shared" si="80"/>
        <v>57191</v>
      </c>
      <c r="GQ57">
        <f t="shared" si="80"/>
        <v>54407</v>
      </c>
      <c r="GR57">
        <f t="shared" si="80"/>
        <v>59410</v>
      </c>
      <c r="GS57">
        <f t="shared" si="80"/>
        <v>58413</v>
      </c>
      <c r="GT57">
        <f t="shared" si="80"/>
        <v>54114</v>
      </c>
      <c r="GU57">
        <f t="shared" si="80"/>
        <v>46459</v>
      </c>
      <c r="GV57">
        <f t="shared" si="80"/>
        <v>48694</v>
      </c>
      <c r="GW57">
        <f t="shared" si="80"/>
        <v>46861</v>
      </c>
      <c r="GX57">
        <f t="shared" si="80"/>
        <v>56663</v>
      </c>
      <c r="GY57">
        <f t="shared" si="80"/>
        <v>51825</v>
      </c>
      <c r="GZ57">
        <f t="shared" si="80"/>
        <v>64622</v>
      </c>
      <c r="HA57">
        <f t="shared" si="80"/>
        <v>46594</v>
      </c>
      <c r="HB57">
        <f t="shared" si="80"/>
        <v>40881</v>
      </c>
      <c r="HC57">
        <f t="shared" si="80"/>
        <v>36821</v>
      </c>
      <c r="HD57">
        <f t="shared" si="80"/>
        <v>44911</v>
      </c>
      <c r="HE57">
        <f t="shared" si="80"/>
        <v>47593</v>
      </c>
      <c r="HF57">
        <f t="shared" si="80"/>
        <v>43987</v>
      </c>
      <c r="HG57">
        <f t="shared" si="80"/>
        <v>48718</v>
      </c>
      <c r="HH57">
        <f t="shared" si="80"/>
        <v>43331</v>
      </c>
      <c r="HI57">
        <f t="shared" si="80"/>
        <v>34406</v>
      </c>
      <c r="HJ57">
        <f t="shared" si="80"/>
        <v>36485</v>
      </c>
      <c r="HK57">
        <f t="shared" si="80"/>
        <v>40044</v>
      </c>
      <c r="HL57">
        <f t="shared" si="80"/>
        <v>45563</v>
      </c>
      <c r="HM57">
        <f t="shared" si="80"/>
        <v>45169</v>
      </c>
      <c r="HN57">
        <f t="shared" si="80"/>
        <v>46983</v>
      </c>
      <c r="HO57">
        <f t="shared" si="80"/>
        <v>45360</v>
      </c>
      <c r="HP57">
        <f t="shared" si="80"/>
        <v>34671</v>
      </c>
      <c r="HQ57">
        <f t="shared" si="80"/>
        <v>35159</v>
      </c>
      <c r="HR57">
        <f t="shared" si="80"/>
        <v>41697</v>
      </c>
      <c r="HS57">
        <f t="shared" si="80"/>
        <v>41013</v>
      </c>
      <c r="HT57">
        <f t="shared" si="80"/>
        <v>43827</v>
      </c>
      <c r="HU57">
        <f t="shared" si="80"/>
        <v>50181</v>
      </c>
      <c r="HV57">
        <f t="shared" si="80"/>
        <v>43130</v>
      </c>
      <c r="HW57">
        <f t="shared" si="80"/>
        <v>31435</v>
      </c>
      <c r="HX57">
        <f t="shared" si="80"/>
        <v>23479</v>
      </c>
      <c r="HY57">
        <f t="shared" si="80"/>
        <v>27079</v>
      </c>
      <c r="HZ57">
        <f t="shared" si="80"/>
        <v>33946</v>
      </c>
      <c r="IA57">
        <f t="shared" si="80"/>
        <v>36113</v>
      </c>
      <c r="IB57">
        <f t="shared" si="80"/>
        <v>47540</v>
      </c>
      <c r="IC57">
        <f t="shared" si="80"/>
        <v>40979</v>
      </c>
      <c r="ID57">
        <f t="shared" si="80"/>
        <v>34382</v>
      </c>
      <c r="IE57">
        <f t="shared" si="80"/>
        <v>33945</v>
      </c>
      <c r="IF57">
        <f t="shared" si="80"/>
        <v>39365</v>
      </c>
      <c r="IG57">
        <f t="shared" si="80"/>
        <v>38562</v>
      </c>
      <c r="IH57">
        <f t="shared" si="80"/>
        <v>45082</v>
      </c>
      <c r="II57">
        <f t="shared" si="80"/>
        <v>49016</v>
      </c>
      <c r="IJ57">
        <f t="shared" si="80"/>
        <v>42214</v>
      </c>
      <c r="IK57">
        <f t="shared" si="80"/>
        <v>38388</v>
      </c>
      <c r="IL57">
        <f t="shared" si="80"/>
        <v>51720</v>
      </c>
      <c r="IM57">
        <f t="shared" si="80"/>
        <v>39397</v>
      </c>
      <c r="IN57">
        <f t="shared" si="80"/>
        <v>38559</v>
      </c>
      <c r="IO57">
        <f t="shared" si="80"/>
        <v>46345</v>
      </c>
      <c r="IP57">
        <f t="shared" si="80"/>
        <v>47798</v>
      </c>
      <c r="IQ57">
        <f t="shared" si="80"/>
        <v>44415</v>
      </c>
      <c r="IR57">
        <f t="shared" si="80"/>
        <v>37385</v>
      </c>
      <c r="IS57">
        <f t="shared" si="80"/>
        <v>32444</v>
      </c>
      <c r="IT57">
        <f t="shared" si="80"/>
        <v>42610</v>
      </c>
      <c r="IU57">
        <f t="shared" si="80"/>
        <v>41340</v>
      </c>
      <c r="IV57">
        <f t="shared" si="80"/>
        <v>45421</v>
      </c>
      <c r="IW57">
        <f t="shared" si="80"/>
        <v>54578</v>
      </c>
      <c r="IX57">
        <f t="shared" si="80"/>
        <v>48443</v>
      </c>
      <c r="IY57">
        <f t="shared" si="80"/>
        <v>36220</v>
      </c>
      <c r="IZ57">
        <f t="shared" ref="IZ57:JQ57" si="81">IZ8-IY8</f>
        <v>39074</v>
      </c>
      <c r="JA57">
        <f t="shared" si="81"/>
        <v>44606</v>
      </c>
      <c r="JB57">
        <f t="shared" si="81"/>
        <v>50713</v>
      </c>
      <c r="JC57">
        <f t="shared" si="81"/>
        <v>58555</v>
      </c>
      <c r="JD57">
        <f t="shared" si="81"/>
        <v>55917</v>
      </c>
      <c r="JE57">
        <f t="shared" si="81"/>
        <v>54503</v>
      </c>
      <c r="JF57">
        <f t="shared" si="81"/>
        <v>46454</v>
      </c>
      <c r="JG57">
        <f t="shared" si="81"/>
        <v>41355</v>
      </c>
      <c r="JH57">
        <f t="shared" si="81"/>
        <v>51669</v>
      </c>
      <c r="JI57">
        <f t="shared" si="81"/>
        <v>59317</v>
      </c>
      <c r="JJ57">
        <f t="shared" si="81"/>
        <v>64536</v>
      </c>
      <c r="JK57">
        <f t="shared" si="81"/>
        <v>68606</v>
      </c>
      <c r="JL57">
        <f t="shared" si="81"/>
        <v>56662</v>
      </c>
      <c r="JM57">
        <f t="shared" si="81"/>
        <v>49413</v>
      </c>
      <c r="JN57">
        <f t="shared" si="81"/>
        <v>67106</v>
      </c>
      <c r="JO57">
        <f t="shared" si="81"/>
        <v>61449</v>
      </c>
      <c r="JP57">
        <f t="shared" si="81"/>
        <v>62697</v>
      </c>
      <c r="JQ57">
        <f t="shared" si="81"/>
        <v>75763</v>
      </c>
      <c r="JR57">
        <f t="shared" ref="JR57:MO57" si="82">JR8-JQ8</f>
        <v>81313</v>
      </c>
      <c r="JS57">
        <f t="shared" si="82"/>
        <v>82706</v>
      </c>
      <c r="JT57">
        <f t="shared" si="82"/>
        <v>62037</v>
      </c>
      <c r="JU57">
        <f t="shared" si="82"/>
        <v>66822</v>
      </c>
      <c r="JV57">
        <f t="shared" si="82"/>
        <v>76028</v>
      </c>
      <c r="JW57">
        <f t="shared" si="82"/>
        <v>78478</v>
      </c>
      <c r="JX57">
        <f t="shared" si="82"/>
        <v>90324</v>
      </c>
      <c r="JY57">
        <f t="shared" si="82"/>
        <v>98554</v>
      </c>
      <c r="JZ57">
        <f t="shared" si="82"/>
        <v>89212</v>
      </c>
      <c r="KA57">
        <f t="shared" si="82"/>
        <v>104257</v>
      </c>
      <c r="KB57">
        <f t="shared" si="82"/>
        <v>83332</v>
      </c>
      <c r="KC57">
        <f t="shared" si="82"/>
        <v>126120</v>
      </c>
      <c r="KD57">
        <f t="shared" si="82"/>
        <v>103472</v>
      </c>
      <c r="KE57">
        <f t="shared" si="82"/>
        <v>127898</v>
      </c>
      <c r="KF57">
        <f t="shared" si="82"/>
        <v>126844</v>
      </c>
      <c r="KG57">
        <f t="shared" si="82"/>
        <v>128573</v>
      </c>
      <c r="KH57">
        <f t="shared" si="82"/>
        <v>110577</v>
      </c>
      <c r="KI57">
        <f t="shared" si="82"/>
        <v>121654</v>
      </c>
      <c r="KJ57">
        <f t="shared" si="82"/>
        <v>139301</v>
      </c>
      <c r="KK57">
        <f t="shared" si="82"/>
        <v>145667</v>
      </c>
      <c r="KL57">
        <f t="shared" si="82"/>
        <v>162060</v>
      </c>
      <c r="KM57">
        <f t="shared" si="82"/>
        <v>179284</v>
      </c>
      <c r="KN57">
        <f t="shared" si="82"/>
        <v>168214</v>
      </c>
      <c r="KO57">
        <f t="shared" si="82"/>
        <v>136566</v>
      </c>
      <c r="KP57">
        <f t="shared" si="82"/>
        <v>159536</v>
      </c>
      <c r="KQ57">
        <f t="shared" si="82"/>
        <v>160529</v>
      </c>
      <c r="KR57">
        <f t="shared" si="82"/>
        <v>172137</v>
      </c>
      <c r="KS57">
        <f t="shared" si="82"/>
        <v>189810</v>
      </c>
      <c r="KT57">
        <f t="shared" si="82"/>
        <v>196715</v>
      </c>
      <c r="KU57">
        <f t="shared" si="82"/>
        <v>180636</v>
      </c>
      <c r="KV57">
        <f t="shared" si="82"/>
        <v>146920</v>
      </c>
      <c r="KW57">
        <f t="shared" si="82"/>
        <v>168471</v>
      </c>
      <c r="KX57">
        <f t="shared" si="82"/>
        <v>174314</v>
      </c>
      <c r="KY57">
        <f t="shared" si="82"/>
        <v>183241</v>
      </c>
      <c r="KZ57">
        <f t="shared" si="82"/>
        <v>114434</v>
      </c>
      <c r="LA57">
        <f t="shared" si="82"/>
        <v>204183</v>
      </c>
      <c r="LB57">
        <f t="shared" si="82"/>
        <v>156000</v>
      </c>
      <c r="LC57">
        <f t="shared" si="82"/>
        <v>138320</v>
      </c>
      <c r="LD57">
        <f t="shared" si="82"/>
        <v>157389</v>
      </c>
      <c r="LE57">
        <f t="shared" si="82"/>
        <v>184079</v>
      </c>
      <c r="LF57">
        <f t="shared" si="82"/>
        <v>200820</v>
      </c>
      <c r="LG57">
        <f t="shared" si="82"/>
        <v>219884</v>
      </c>
      <c r="LH57">
        <f t="shared" si="82"/>
        <v>230139</v>
      </c>
      <c r="LI57">
        <f t="shared" si="82"/>
        <v>216087</v>
      </c>
      <c r="LJ57">
        <f t="shared" si="82"/>
        <v>181394</v>
      </c>
      <c r="LK57">
        <f t="shared" si="82"/>
        <v>189926</v>
      </c>
      <c r="LL57">
        <f t="shared" si="82"/>
        <v>219009</v>
      </c>
      <c r="LM57">
        <f t="shared" si="82"/>
        <v>221929</v>
      </c>
      <c r="LN57">
        <f t="shared" si="82"/>
        <v>227604</v>
      </c>
      <c r="LO57">
        <f t="shared" si="82"/>
        <v>234683</v>
      </c>
      <c r="LP57">
        <f t="shared" si="82"/>
        <v>219248</v>
      </c>
      <c r="LQ57">
        <f t="shared" si="82"/>
        <v>191741</v>
      </c>
      <c r="LR57">
        <f t="shared" si="82"/>
        <v>193614</v>
      </c>
      <c r="LS57">
        <f t="shared" si="82"/>
        <v>197310</v>
      </c>
      <c r="LT57">
        <f t="shared" si="82"/>
        <v>246824</v>
      </c>
      <c r="LU57">
        <f t="shared" si="82"/>
        <v>237020</v>
      </c>
      <c r="LV57">
        <f t="shared" si="82"/>
        <v>249664</v>
      </c>
      <c r="LW57">
        <f t="shared" si="82"/>
        <v>196443</v>
      </c>
      <c r="LX57">
        <f t="shared" si="82"/>
        <v>188447</v>
      </c>
      <c r="LY57">
        <f t="shared" si="82"/>
        <v>191317</v>
      </c>
      <c r="LZ57">
        <f t="shared" si="82"/>
        <v>194710</v>
      </c>
      <c r="MA57">
        <f t="shared" si="82"/>
        <v>226726</v>
      </c>
      <c r="MB57">
        <f t="shared" si="82"/>
        <v>198859</v>
      </c>
      <c r="MC57">
        <f t="shared" si="82"/>
        <v>100186</v>
      </c>
      <c r="MD57">
        <f t="shared" si="82"/>
        <v>226597</v>
      </c>
      <c r="ME57">
        <f t="shared" si="82"/>
        <v>150477</v>
      </c>
      <c r="MF57">
        <f t="shared" si="82"/>
        <v>166678</v>
      </c>
      <c r="MG57">
        <f t="shared" si="82"/>
        <v>202145</v>
      </c>
      <c r="MH57">
        <f t="shared" si="82"/>
        <v>229346</v>
      </c>
      <c r="MI57">
        <f t="shared" si="82"/>
        <v>227315</v>
      </c>
      <c r="MJ57">
        <f t="shared" si="82"/>
        <v>160606</v>
      </c>
      <c r="MK57">
        <f t="shared" si="82"/>
        <v>297491</v>
      </c>
      <c r="ML57">
        <f t="shared" si="82"/>
        <v>210479</v>
      </c>
      <c r="MM57">
        <f t="shared" si="82"/>
        <v>180477</v>
      </c>
      <c r="MN57">
        <f t="shared" si="82"/>
        <v>229055</v>
      </c>
      <c r="MO57">
        <f t="shared" si="82"/>
        <v>253145</v>
      </c>
    </row>
    <row r="58" spans="1:353" x14ac:dyDescent="0.35">
      <c r="A58" t="s">
        <v>47</v>
      </c>
      <c r="D58">
        <f t="shared" ref="D58:BO58" si="83">D9-C9</f>
        <v>0</v>
      </c>
      <c r="E58">
        <f t="shared" si="83"/>
        <v>0</v>
      </c>
      <c r="F58">
        <f t="shared" si="83"/>
        <v>0</v>
      </c>
      <c r="G58">
        <f t="shared" si="83"/>
        <v>0</v>
      </c>
      <c r="H58">
        <f t="shared" si="83"/>
        <v>1</v>
      </c>
      <c r="I58">
        <f t="shared" si="83"/>
        <v>3</v>
      </c>
      <c r="J58">
        <f t="shared" si="83"/>
        <v>0</v>
      </c>
      <c r="K58">
        <f t="shared" si="83"/>
        <v>0</v>
      </c>
      <c r="L58">
        <f t="shared" si="83"/>
        <v>1</v>
      </c>
      <c r="M58">
        <f t="shared" si="83"/>
        <v>3</v>
      </c>
      <c r="N58">
        <f t="shared" si="83"/>
        <v>2</v>
      </c>
      <c r="O58">
        <f t="shared" si="83"/>
        <v>2</v>
      </c>
      <c r="P58">
        <f t="shared" si="83"/>
        <v>0</v>
      </c>
      <c r="Q58">
        <f t="shared" si="83"/>
        <v>0</v>
      </c>
      <c r="R58">
        <f t="shared" si="83"/>
        <v>0</v>
      </c>
      <c r="S58">
        <f t="shared" si="83"/>
        <v>1</v>
      </c>
      <c r="T58">
        <f t="shared" si="83"/>
        <v>0</v>
      </c>
      <c r="U58">
        <f t="shared" si="83"/>
        <v>1</v>
      </c>
      <c r="V58">
        <f t="shared" si="83"/>
        <v>0</v>
      </c>
      <c r="W58">
        <f t="shared" si="83"/>
        <v>2</v>
      </c>
      <c r="X58">
        <f t="shared" si="83"/>
        <v>0</v>
      </c>
      <c r="Y58">
        <f t="shared" si="83"/>
        <v>0</v>
      </c>
      <c r="Z58">
        <f t="shared" si="83"/>
        <v>0</v>
      </c>
      <c r="AA58">
        <f t="shared" si="83"/>
        <v>0</v>
      </c>
      <c r="AB58">
        <f t="shared" si="83"/>
        <v>0</v>
      </c>
      <c r="AC58">
        <f t="shared" si="83"/>
        <v>0</v>
      </c>
      <c r="AD58">
        <f t="shared" si="83"/>
        <v>0</v>
      </c>
      <c r="AE58">
        <f t="shared" si="83"/>
        <v>0</v>
      </c>
      <c r="AF58">
        <f t="shared" si="83"/>
        <v>0</v>
      </c>
      <c r="AG58">
        <f t="shared" si="83"/>
        <v>0</v>
      </c>
      <c r="AH58">
        <f t="shared" si="83"/>
        <v>0</v>
      </c>
      <c r="AI58">
        <f t="shared" si="83"/>
        <v>0</v>
      </c>
      <c r="AJ58">
        <f t="shared" si="83"/>
        <v>0</v>
      </c>
      <c r="AK58">
        <f t="shared" si="83"/>
        <v>1</v>
      </c>
      <c r="AL58">
        <f t="shared" si="83"/>
        <v>10</v>
      </c>
      <c r="AM58">
        <f t="shared" si="83"/>
        <v>19</v>
      </c>
      <c r="AN58">
        <f t="shared" si="83"/>
        <v>2</v>
      </c>
      <c r="AO58">
        <f t="shared" si="83"/>
        <v>31</v>
      </c>
      <c r="AP58">
        <f t="shared" si="83"/>
        <v>51</v>
      </c>
      <c r="AQ58">
        <f t="shared" si="83"/>
        <v>29</v>
      </c>
      <c r="AR58">
        <f t="shared" si="83"/>
        <v>37</v>
      </c>
      <c r="AS58">
        <f t="shared" si="83"/>
        <v>66</v>
      </c>
      <c r="AT58">
        <f t="shared" si="83"/>
        <v>220</v>
      </c>
      <c r="AU58">
        <f t="shared" si="83"/>
        <v>188</v>
      </c>
      <c r="AV58">
        <f t="shared" si="83"/>
        <v>129</v>
      </c>
      <c r="AW58">
        <f t="shared" si="83"/>
        <v>241</v>
      </c>
      <c r="AX58">
        <f t="shared" si="83"/>
        <v>136</v>
      </c>
      <c r="AY58">
        <f t="shared" si="83"/>
        <v>281</v>
      </c>
      <c r="AZ58">
        <f t="shared" si="83"/>
        <v>451</v>
      </c>
      <c r="BA58">
        <f t="shared" si="83"/>
        <v>170</v>
      </c>
      <c r="BB58">
        <f t="shared" si="83"/>
        <v>1597</v>
      </c>
      <c r="BC58">
        <f t="shared" si="83"/>
        <v>910</v>
      </c>
      <c r="BD58">
        <f t="shared" si="83"/>
        <v>1210</v>
      </c>
      <c r="BE58">
        <f t="shared" si="83"/>
        <v>1477</v>
      </c>
      <c r="BF58">
        <f t="shared" si="83"/>
        <v>1985</v>
      </c>
      <c r="BG58">
        <f t="shared" si="83"/>
        <v>3070</v>
      </c>
      <c r="BH58">
        <f t="shared" si="83"/>
        <v>2993</v>
      </c>
      <c r="BI58">
        <f t="shared" si="83"/>
        <v>4528</v>
      </c>
      <c r="BJ58">
        <f t="shared" si="83"/>
        <v>2365</v>
      </c>
      <c r="BK58">
        <f t="shared" si="83"/>
        <v>2660</v>
      </c>
      <c r="BL58">
        <f t="shared" si="83"/>
        <v>4183</v>
      </c>
      <c r="BM58">
        <f t="shared" si="83"/>
        <v>3930</v>
      </c>
      <c r="BN58">
        <f t="shared" si="83"/>
        <v>4337</v>
      </c>
      <c r="BO58">
        <f t="shared" si="83"/>
        <v>6615</v>
      </c>
      <c r="BP58">
        <f t="shared" ref="BP58:EA58" si="84">BP9-BO9</f>
        <v>6933</v>
      </c>
      <c r="BQ58">
        <f t="shared" si="84"/>
        <v>6824</v>
      </c>
      <c r="BR58">
        <f t="shared" si="84"/>
        <v>4400</v>
      </c>
      <c r="BS58">
        <f t="shared" si="84"/>
        <v>4790</v>
      </c>
      <c r="BT58">
        <f t="shared" si="84"/>
        <v>4923</v>
      </c>
      <c r="BU58">
        <f t="shared" si="84"/>
        <v>6064</v>
      </c>
      <c r="BV58">
        <f t="shared" si="84"/>
        <v>6922</v>
      </c>
      <c r="BW58">
        <f t="shared" si="84"/>
        <v>6365</v>
      </c>
      <c r="BX58">
        <f t="shared" si="84"/>
        <v>4933</v>
      </c>
      <c r="BY58">
        <f t="shared" si="84"/>
        <v>4031</v>
      </c>
      <c r="BZ58">
        <f t="shared" si="84"/>
        <v>3251</v>
      </c>
      <c r="CA58">
        <f t="shared" si="84"/>
        <v>4289</v>
      </c>
      <c r="CB58">
        <f t="shared" si="84"/>
        <v>5633</v>
      </c>
      <c r="CC58">
        <f t="shared" si="84"/>
        <v>4885</v>
      </c>
      <c r="CD58">
        <f t="shared" si="84"/>
        <v>3990</v>
      </c>
      <c r="CE58">
        <f t="shared" si="84"/>
        <v>2737</v>
      </c>
      <c r="CF58">
        <f t="shared" si="84"/>
        <v>2946</v>
      </c>
      <c r="CG58">
        <f t="shared" si="84"/>
        <v>2218</v>
      </c>
      <c r="CH58">
        <f t="shared" si="84"/>
        <v>1287</v>
      </c>
      <c r="CI58">
        <f t="shared" si="84"/>
        <v>3394</v>
      </c>
      <c r="CJ58">
        <f t="shared" si="84"/>
        <v>2945</v>
      </c>
      <c r="CK58">
        <f t="shared" si="84"/>
        <v>3699</v>
      </c>
      <c r="CL58">
        <f t="shared" si="84"/>
        <v>1945</v>
      </c>
      <c r="CM58">
        <f t="shared" si="84"/>
        <v>1842</v>
      </c>
      <c r="CN58">
        <f t="shared" si="84"/>
        <v>1881</v>
      </c>
      <c r="CO58">
        <f t="shared" si="84"/>
        <v>1226</v>
      </c>
      <c r="CP58">
        <f t="shared" si="84"/>
        <v>2357</v>
      </c>
      <c r="CQ58">
        <f t="shared" si="84"/>
        <v>2481</v>
      </c>
      <c r="CR58">
        <f t="shared" si="84"/>
        <v>1870</v>
      </c>
      <c r="CS58">
        <f t="shared" si="84"/>
        <v>1514</v>
      </c>
      <c r="CT58">
        <f t="shared" si="84"/>
        <v>1257</v>
      </c>
      <c r="CU58">
        <f t="shared" si="84"/>
        <v>988</v>
      </c>
      <c r="CV58">
        <f t="shared" si="84"/>
        <v>1154</v>
      </c>
      <c r="CW58">
        <f t="shared" si="84"/>
        <v>1627</v>
      </c>
      <c r="CX58">
        <f t="shared" si="84"/>
        <v>1470</v>
      </c>
      <c r="CY58">
        <f t="shared" si="84"/>
        <v>1068</v>
      </c>
      <c r="CZ58">
        <f t="shared" si="84"/>
        <v>890</v>
      </c>
      <c r="DA58">
        <f t="shared" si="84"/>
        <v>697</v>
      </c>
      <c r="DB58">
        <f t="shared" si="84"/>
        <v>488</v>
      </c>
      <c r="DC58">
        <f t="shared" si="84"/>
        <v>855</v>
      </c>
      <c r="DD58">
        <f t="shared" si="84"/>
        <v>1155</v>
      </c>
      <c r="DE58">
        <f t="shared" si="84"/>
        <v>1268</v>
      </c>
      <c r="DF58">
        <f t="shared" si="84"/>
        <v>1158</v>
      </c>
      <c r="DG58">
        <f t="shared" si="84"/>
        <v>736</v>
      </c>
      <c r="DH58">
        <f t="shared" si="84"/>
        <v>555</v>
      </c>
      <c r="DI58">
        <f t="shared" si="84"/>
        <v>697</v>
      </c>
      <c r="DJ58">
        <f t="shared" si="84"/>
        <v>595</v>
      </c>
      <c r="DK58">
        <f t="shared" si="84"/>
        <v>927</v>
      </c>
      <c r="DL58">
        <f t="shared" si="84"/>
        <v>380</v>
      </c>
      <c r="DM58">
        <f t="shared" si="84"/>
        <v>755</v>
      </c>
      <c r="DN58">
        <f t="shared" si="84"/>
        <v>519</v>
      </c>
      <c r="DO58">
        <f t="shared" si="84"/>
        <v>617</v>
      </c>
      <c r="DP58">
        <f t="shared" si="84"/>
        <v>182</v>
      </c>
      <c r="DQ58">
        <f t="shared" si="84"/>
        <v>1227</v>
      </c>
      <c r="DR58">
        <f t="shared" si="84"/>
        <v>695</v>
      </c>
      <c r="DS58">
        <f t="shared" si="84"/>
        <v>548</v>
      </c>
      <c r="DT58">
        <f t="shared" si="84"/>
        <v>689</v>
      </c>
      <c r="DU58">
        <f t="shared" si="84"/>
        <v>276</v>
      </c>
      <c r="DV58">
        <f t="shared" si="84"/>
        <v>342</v>
      </c>
      <c r="DW58">
        <f t="shared" si="84"/>
        <v>272</v>
      </c>
      <c r="DX58">
        <f t="shared" si="84"/>
        <v>600</v>
      </c>
      <c r="DY58">
        <f t="shared" si="84"/>
        <v>324</v>
      </c>
      <c r="DZ58">
        <f t="shared" si="84"/>
        <v>672</v>
      </c>
      <c r="EA58">
        <f t="shared" si="84"/>
        <v>726</v>
      </c>
      <c r="EB58">
        <f t="shared" ref="EB58:GM58" si="85">EB9-EA9</f>
        <v>267</v>
      </c>
      <c r="EC58">
        <f t="shared" si="85"/>
        <v>221</v>
      </c>
      <c r="ED58">
        <f t="shared" si="85"/>
        <v>184</v>
      </c>
      <c r="EE58">
        <f t="shared" si="85"/>
        <v>285</v>
      </c>
      <c r="EF58">
        <f t="shared" si="85"/>
        <v>242</v>
      </c>
      <c r="EG58">
        <f t="shared" si="85"/>
        <v>351</v>
      </c>
      <c r="EH58">
        <f t="shared" si="85"/>
        <v>452</v>
      </c>
      <c r="EI58">
        <f t="shared" si="85"/>
        <v>526</v>
      </c>
      <c r="EJ58">
        <f t="shared" si="85"/>
        <v>300</v>
      </c>
      <c r="EK58">
        <f t="shared" si="85"/>
        <v>359</v>
      </c>
      <c r="EL58">
        <f t="shared" si="85"/>
        <v>397</v>
      </c>
      <c r="EM58">
        <f t="shared" si="85"/>
        <v>16</v>
      </c>
      <c r="EN58">
        <f t="shared" si="85"/>
        <v>169</v>
      </c>
      <c r="EO58">
        <f t="shared" si="85"/>
        <v>535</v>
      </c>
      <c r="EP58">
        <f t="shared" si="85"/>
        <v>41</v>
      </c>
      <c r="EQ58">
        <f t="shared" si="85"/>
        <v>251</v>
      </c>
      <c r="ER58">
        <f t="shared" si="85"/>
        <v>164</v>
      </c>
      <c r="ES58">
        <f t="shared" si="85"/>
        <v>570</v>
      </c>
      <c r="ET58">
        <f t="shared" si="85"/>
        <v>352</v>
      </c>
      <c r="EU58">
        <f t="shared" si="85"/>
        <v>1213</v>
      </c>
      <c r="EV58">
        <f t="shared" si="85"/>
        <v>482</v>
      </c>
      <c r="EW58">
        <f t="shared" si="85"/>
        <v>371</v>
      </c>
      <c r="EX58">
        <f t="shared" si="85"/>
        <v>602</v>
      </c>
      <c r="EY58">
        <f t="shared" si="85"/>
        <v>496</v>
      </c>
      <c r="EZ58">
        <f t="shared" si="85"/>
        <v>712</v>
      </c>
      <c r="FA58">
        <f t="shared" si="85"/>
        <v>391</v>
      </c>
      <c r="FB58">
        <f t="shared" si="85"/>
        <v>500</v>
      </c>
      <c r="FC58">
        <f t="shared" si="85"/>
        <v>665</v>
      </c>
      <c r="FD58">
        <f t="shared" si="85"/>
        <v>422</v>
      </c>
      <c r="FE58">
        <f t="shared" si="85"/>
        <v>235</v>
      </c>
      <c r="FF58">
        <f t="shared" si="85"/>
        <v>349</v>
      </c>
      <c r="FG58">
        <f t="shared" si="85"/>
        <v>376</v>
      </c>
      <c r="FH58">
        <f t="shared" si="85"/>
        <v>475</v>
      </c>
      <c r="FI58">
        <f t="shared" si="85"/>
        <v>477</v>
      </c>
      <c r="FJ58">
        <f t="shared" si="85"/>
        <v>410</v>
      </c>
      <c r="FK58">
        <f t="shared" si="85"/>
        <v>418</v>
      </c>
      <c r="FL58">
        <f t="shared" si="85"/>
        <v>325</v>
      </c>
      <c r="FM58">
        <f t="shared" si="85"/>
        <v>541</v>
      </c>
      <c r="FN58">
        <f t="shared" si="85"/>
        <v>279</v>
      </c>
      <c r="FO58">
        <f t="shared" si="85"/>
        <v>356</v>
      </c>
      <c r="FP58">
        <f t="shared" si="85"/>
        <v>302</v>
      </c>
      <c r="FQ58">
        <f t="shared" si="85"/>
        <v>331</v>
      </c>
      <c r="FR58">
        <f t="shared" si="85"/>
        <v>377</v>
      </c>
      <c r="FS58">
        <f t="shared" si="85"/>
        <v>210</v>
      </c>
      <c r="FT58">
        <f t="shared" si="85"/>
        <v>261</v>
      </c>
      <c r="FU58">
        <f t="shared" si="85"/>
        <v>276</v>
      </c>
      <c r="FV58">
        <f t="shared" si="85"/>
        <v>434</v>
      </c>
      <c r="FW58">
        <f t="shared" si="85"/>
        <v>560</v>
      </c>
      <c r="FX58">
        <f t="shared" si="85"/>
        <v>595</v>
      </c>
      <c r="FY58">
        <f t="shared" si="85"/>
        <v>381</v>
      </c>
      <c r="FZ58">
        <f t="shared" si="85"/>
        <v>309</v>
      </c>
      <c r="GA58">
        <f t="shared" si="85"/>
        <v>590</v>
      </c>
      <c r="GB58">
        <f t="shared" si="85"/>
        <v>392</v>
      </c>
      <c r="GC58">
        <f t="shared" si="85"/>
        <v>559</v>
      </c>
      <c r="GD58">
        <f t="shared" si="85"/>
        <v>605</v>
      </c>
      <c r="GE58">
        <f t="shared" si="85"/>
        <v>742</v>
      </c>
      <c r="GF58">
        <f t="shared" si="85"/>
        <v>655</v>
      </c>
      <c r="GG58">
        <f t="shared" si="85"/>
        <v>389</v>
      </c>
      <c r="GH58">
        <f t="shared" si="85"/>
        <v>445</v>
      </c>
      <c r="GI58">
        <f t="shared" si="85"/>
        <v>595</v>
      </c>
      <c r="GJ58">
        <f t="shared" si="85"/>
        <v>839</v>
      </c>
      <c r="GK58">
        <f t="shared" si="85"/>
        <v>989</v>
      </c>
      <c r="GL58">
        <f t="shared" si="85"/>
        <v>864</v>
      </c>
      <c r="GM58">
        <f t="shared" si="85"/>
        <v>606</v>
      </c>
      <c r="GN58">
        <f t="shared" ref="GN58:IY58" si="86">GN9-GM9</f>
        <v>215</v>
      </c>
      <c r="GO58">
        <f t="shared" si="86"/>
        <v>891</v>
      </c>
      <c r="GP58">
        <f t="shared" si="86"/>
        <v>717</v>
      </c>
      <c r="GQ58">
        <f t="shared" si="86"/>
        <v>1285</v>
      </c>
      <c r="GR58">
        <f t="shared" si="86"/>
        <v>926</v>
      </c>
      <c r="GS58">
        <f t="shared" si="86"/>
        <v>1157</v>
      </c>
      <c r="GT58">
        <f t="shared" si="86"/>
        <v>707</v>
      </c>
      <c r="GU58">
        <f t="shared" si="86"/>
        <v>385</v>
      </c>
      <c r="GV58">
        <f t="shared" si="86"/>
        <v>1220</v>
      </c>
      <c r="GW58">
        <f t="shared" si="86"/>
        <v>1032</v>
      </c>
      <c r="GX58">
        <f t="shared" si="86"/>
        <v>1319</v>
      </c>
      <c r="GY58">
        <f t="shared" si="86"/>
        <v>1422</v>
      </c>
      <c r="GZ58">
        <f t="shared" si="86"/>
        <v>1510</v>
      </c>
      <c r="HA58">
        <f t="shared" si="86"/>
        <v>697</v>
      </c>
      <c r="HB58">
        <f t="shared" si="86"/>
        <v>519</v>
      </c>
      <c r="HC58">
        <f t="shared" si="86"/>
        <v>1693</v>
      </c>
      <c r="HD58">
        <f t="shared" si="86"/>
        <v>1420</v>
      </c>
      <c r="HE58">
        <f t="shared" si="86"/>
        <v>1586</v>
      </c>
      <c r="HF58">
        <f t="shared" si="86"/>
        <v>1586</v>
      </c>
      <c r="HG58">
        <f t="shared" si="86"/>
        <v>1737</v>
      </c>
      <c r="HH58">
        <f t="shared" si="86"/>
        <v>832</v>
      </c>
      <c r="HI58">
        <f t="shared" si="86"/>
        <v>633</v>
      </c>
      <c r="HJ58">
        <f t="shared" si="86"/>
        <v>1628</v>
      </c>
      <c r="HK58">
        <f t="shared" si="86"/>
        <v>1461</v>
      </c>
      <c r="HL58">
        <f t="shared" si="86"/>
        <v>1427</v>
      </c>
      <c r="HM58">
        <f t="shared" si="86"/>
        <v>1561</v>
      </c>
      <c r="HN58">
        <f t="shared" si="86"/>
        <v>1555</v>
      </c>
      <c r="HO58">
        <f t="shared" si="86"/>
        <v>709</v>
      </c>
      <c r="HP58">
        <f t="shared" si="86"/>
        <v>470</v>
      </c>
      <c r="HQ58">
        <f t="shared" si="86"/>
        <v>1497</v>
      </c>
      <c r="HR58">
        <f t="shared" si="86"/>
        <v>1213</v>
      </c>
      <c r="HS58">
        <f t="shared" si="86"/>
        <v>1396</v>
      </c>
      <c r="HT58">
        <f t="shared" si="86"/>
        <v>1429</v>
      </c>
      <c r="HU58">
        <f t="shared" si="86"/>
        <v>1443</v>
      </c>
      <c r="HV58">
        <f t="shared" si="86"/>
        <v>775</v>
      </c>
      <c r="HW58">
        <f t="shared" si="86"/>
        <v>670</v>
      </c>
      <c r="HX58">
        <f t="shared" si="86"/>
        <v>1898</v>
      </c>
      <c r="HY58">
        <f t="shared" si="86"/>
        <v>1331</v>
      </c>
      <c r="HZ58">
        <f t="shared" si="86"/>
        <v>1476</v>
      </c>
      <c r="IA58">
        <f t="shared" si="86"/>
        <v>1716</v>
      </c>
      <c r="IB58">
        <f t="shared" si="86"/>
        <v>1586</v>
      </c>
      <c r="IC58">
        <f t="shared" si="86"/>
        <v>1082</v>
      </c>
      <c r="ID58">
        <f t="shared" si="86"/>
        <v>920</v>
      </c>
      <c r="IE58">
        <f t="shared" si="86"/>
        <v>1485</v>
      </c>
      <c r="IF58">
        <f t="shared" si="86"/>
        <v>1792</v>
      </c>
      <c r="IG58">
        <f t="shared" si="86"/>
        <v>1855</v>
      </c>
      <c r="IH58">
        <f t="shared" si="86"/>
        <v>2179</v>
      </c>
      <c r="II58">
        <f t="shared" si="86"/>
        <v>2199</v>
      </c>
      <c r="IJ58">
        <f t="shared" si="86"/>
        <v>1685</v>
      </c>
      <c r="IK58">
        <f t="shared" si="86"/>
        <v>1033</v>
      </c>
      <c r="IL58">
        <f t="shared" si="86"/>
        <v>1595</v>
      </c>
      <c r="IM58">
        <f t="shared" si="86"/>
        <v>1852</v>
      </c>
      <c r="IN58">
        <f t="shared" si="86"/>
        <v>1613</v>
      </c>
      <c r="IO58">
        <f t="shared" si="86"/>
        <v>2321</v>
      </c>
      <c r="IP58">
        <f t="shared" si="86"/>
        <v>2366</v>
      </c>
      <c r="IQ58">
        <f t="shared" si="86"/>
        <v>1314</v>
      </c>
      <c r="IR58">
        <f t="shared" si="86"/>
        <v>1313</v>
      </c>
      <c r="IS58">
        <f t="shared" si="86"/>
        <v>2292</v>
      </c>
      <c r="IT58">
        <f t="shared" si="86"/>
        <v>1840</v>
      </c>
      <c r="IU58">
        <f t="shared" si="86"/>
        <v>2442</v>
      </c>
      <c r="IV58">
        <f t="shared" si="86"/>
        <v>2626</v>
      </c>
      <c r="IW58">
        <f t="shared" si="86"/>
        <v>2835</v>
      </c>
      <c r="IX58">
        <f t="shared" si="86"/>
        <v>1653</v>
      </c>
      <c r="IY58">
        <f t="shared" si="86"/>
        <v>1546</v>
      </c>
      <c r="IZ58">
        <f t="shared" ref="IZ58:JQ58" si="87">IZ9-IY9</f>
        <v>3100</v>
      </c>
      <c r="JA58">
        <f t="shared" si="87"/>
        <v>2454</v>
      </c>
      <c r="JB58">
        <f t="shared" si="87"/>
        <v>4010</v>
      </c>
      <c r="JC58">
        <f t="shared" si="87"/>
        <v>4804</v>
      </c>
      <c r="JD58">
        <f t="shared" si="87"/>
        <v>4554</v>
      </c>
      <c r="JE58">
        <f t="shared" si="87"/>
        <v>2968</v>
      </c>
      <c r="JF58">
        <f t="shared" si="87"/>
        <v>2846</v>
      </c>
      <c r="JG58">
        <f t="shared" si="87"/>
        <v>6541</v>
      </c>
      <c r="JH58">
        <f t="shared" si="87"/>
        <v>4464</v>
      </c>
      <c r="JI58">
        <f t="shared" si="87"/>
        <v>7173</v>
      </c>
      <c r="JJ58">
        <f t="shared" si="87"/>
        <v>7620</v>
      </c>
      <c r="JK58">
        <f t="shared" si="87"/>
        <v>7695</v>
      </c>
      <c r="JL58">
        <f t="shared" si="87"/>
        <v>4862</v>
      </c>
      <c r="JM58">
        <f t="shared" si="87"/>
        <v>4007</v>
      </c>
      <c r="JN58">
        <f t="shared" si="87"/>
        <v>8397</v>
      </c>
      <c r="JO58">
        <f t="shared" si="87"/>
        <v>8523</v>
      </c>
      <c r="JP58">
        <f t="shared" si="87"/>
        <v>12331</v>
      </c>
      <c r="JQ58">
        <f t="shared" si="87"/>
        <v>5952</v>
      </c>
      <c r="JR58">
        <f t="shared" ref="JR58:MO58" si="88">JR9-JQ9</f>
        <v>13476</v>
      </c>
      <c r="JS58">
        <f t="shared" si="88"/>
        <v>10458</v>
      </c>
      <c r="JT58">
        <f t="shared" si="88"/>
        <v>9890</v>
      </c>
      <c r="JU58">
        <f t="shared" si="88"/>
        <v>12560</v>
      </c>
      <c r="JV58">
        <f t="shared" si="88"/>
        <v>13161</v>
      </c>
      <c r="JW58">
        <f t="shared" si="88"/>
        <v>16202</v>
      </c>
      <c r="JX58">
        <f t="shared" si="88"/>
        <v>18733</v>
      </c>
      <c r="JY58">
        <f t="shared" si="88"/>
        <v>19382</v>
      </c>
      <c r="JZ58">
        <f t="shared" si="88"/>
        <v>14054</v>
      </c>
      <c r="KA58">
        <f t="shared" si="88"/>
        <v>12556</v>
      </c>
      <c r="KB58">
        <f t="shared" si="88"/>
        <v>25252</v>
      </c>
      <c r="KC58">
        <f t="shared" si="88"/>
        <v>7533</v>
      </c>
      <c r="KD58">
        <f t="shared" si="88"/>
        <v>31480</v>
      </c>
      <c r="KE58">
        <f t="shared" si="88"/>
        <v>22561</v>
      </c>
      <c r="KF58">
        <f t="shared" si="88"/>
        <v>22820</v>
      </c>
      <c r="KG58">
        <f t="shared" si="88"/>
        <v>14122</v>
      </c>
      <c r="KH58">
        <f t="shared" si="88"/>
        <v>14510</v>
      </c>
      <c r="KI58">
        <f t="shared" si="88"/>
        <v>6522</v>
      </c>
      <c r="KJ58">
        <f t="shared" si="88"/>
        <v>26547</v>
      </c>
      <c r="KK58">
        <f t="shared" si="88"/>
        <v>22401</v>
      </c>
      <c r="KL58">
        <f t="shared" si="88"/>
        <v>24738</v>
      </c>
      <c r="KM58">
        <f t="shared" si="88"/>
        <v>22261</v>
      </c>
      <c r="KN58">
        <f t="shared" si="88"/>
        <v>14640</v>
      </c>
      <c r="KO58">
        <f t="shared" si="88"/>
        <v>3213</v>
      </c>
      <c r="KP58">
        <f t="shared" si="88"/>
        <v>14580</v>
      </c>
      <c r="KQ58">
        <f t="shared" si="88"/>
        <v>26231</v>
      </c>
      <c r="KR58">
        <f t="shared" si="88"/>
        <v>23727</v>
      </c>
      <c r="KS58">
        <f t="shared" si="88"/>
        <v>24041</v>
      </c>
      <c r="KT58">
        <f t="shared" si="88"/>
        <v>22593</v>
      </c>
      <c r="KU58">
        <f t="shared" si="88"/>
        <v>13872</v>
      </c>
      <c r="KV58">
        <f t="shared" si="88"/>
        <v>4377</v>
      </c>
      <c r="KW58">
        <f t="shared" si="88"/>
        <v>14455</v>
      </c>
      <c r="KX58">
        <f t="shared" si="88"/>
        <v>16370</v>
      </c>
      <c r="KY58">
        <f t="shared" si="88"/>
        <v>32687</v>
      </c>
      <c r="KZ58">
        <f t="shared" si="88"/>
        <v>21951</v>
      </c>
      <c r="LA58">
        <f t="shared" si="88"/>
        <v>20819</v>
      </c>
      <c r="LB58">
        <f t="shared" si="88"/>
        <v>13845</v>
      </c>
      <c r="LC58">
        <f t="shared" si="88"/>
        <v>3197</v>
      </c>
      <c r="LD58">
        <f t="shared" si="88"/>
        <v>14221</v>
      </c>
      <c r="LE58">
        <f t="shared" si="88"/>
        <v>24766</v>
      </c>
      <c r="LF58">
        <f t="shared" si="88"/>
        <v>23275</v>
      </c>
      <c r="LG58">
        <f t="shared" si="88"/>
        <v>23591</v>
      </c>
      <c r="LH58">
        <f t="shared" si="88"/>
        <v>15970</v>
      </c>
      <c r="LI58">
        <f t="shared" si="88"/>
        <v>26126</v>
      </c>
      <c r="LJ58">
        <f t="shared" si="88"/>
        <v>10910</v>
      </c>
      <c r="LK58">
        <f t="shared" si="88"/>
        <v>5456</v>
      </c>
      <c r="LL58">
        <f t="shared" si="88"/>
        <v>29263</v>
      </c>
      <c r="LM58">
        <f t="shared" si="88"/>
        <v>25089</v>
      </c>
      <c r="LN58">
        <f t="shared" si="88"/>
        <v>32734</v>
      </c>
      <c r="LO58">
        <f t="shared" si="88"/>
        <v>27217</v>
      </c>
      <c r="LP58">
        <f t="shared" si="88"/>
        <v>21792</v>
      </c>
      <c r="LQ58">
        <f t="shared" si="88"/>
        <v>14709</v>
      </c>
      <c r="LR58">
        <f t="shared" si="88"/>
        <v>6451</v>
      </c>
      <c r="LS58">
        <f t="shared" si="88"/>
        <v>33825</v>
      </c>
      <c r="LT58">
        <f t="shared" si="88"/>
        <v>32744</v>
      </c>
      <c r="LU58">
        <f t="shared" si="88"/>
        <v>30179</v>
      </c>
      <c r="LV58">
        <f t="shared" si="88"/>
        <v>32830</v>
      </c>
      <c r="LW58">
        <f t="shared" si="88"/>
        <v>21679</v>
      </c>
      <c r="LX58">
        <f t="shared" si="88"/>
        <v>6444</v>
      </c>
      <c r="LY58">
        <f t="shared" si="88"/>
        <v>19256</v>
      </c>
      <c r="LZ58">
        <f t="shared" si="88"/>
        <v>36153</v>
      </c>
      <c r="MA58">
        <f t="shared" si="88"/>
        <v>33758</v>
      </c>
      <c r="MB58">
        <f t="shared" si="88"/>
        <v>26467</v>
      </c>
      <c r="MC58">
        <f t="shared" si="88"/>
        <v>2140</v>
      </c>
      <c r="MD58">
        <f t="shared" si="88"/>
        <v>13504</v>
      </c>
      <c r="ME58">
        <f t="shared" si="88"/>
        <v>12399</v>
      </c>
      <c r="MF58">
        <f t="shared" si="88"/>
        <v>14004</v>
      </c>
      <c r="MG58">
        <f t="shared" si="88"/>
        <v>19466</v>
      </c>
      <c r="MH58">
        <f t="shared" si="88"/>
        <v>49044</v>
      </c>
      <c r="MI58">
        <f t="shared" si="88"/>
        <v>19367</v>
      </c>
      <c r="MJ58">
        <f t="shared" si="88"/>
        <v>2117</v>
      </c>
      <c r="MK58">
        <f t="shared" si="88"/>
        <v>10903</v>
      </c>
      <c r="ML58">
        <f t="shared" si="88"/>
        <v>10356</v>
      </c>
      <c r="MM58">
        <f t="shared" si="88"/>
        <v>12320</v>
      </c>
      <c r="MN58">
        <f t="shared" si="88"/>
        <v>18349</v>
      </c>
      <c r="MO58">
        <f t="shared" si="88"/>
        <v>26663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O60"/>
  <sheetViews>
    <sheetView tabSelected="1" topLeftCell="O76" zoomScale="80" zoomScaleNormal="80" workbookViewId="0">
      <selection activeCell="C10" sqref="C1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3" width="10.81640625" bestFit="1" customWidth="1"/>
  </cols>
  <sheetData>
    <row r="2" spans="1:35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</row>
    <row r="3" spans="1:35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  <c r="MJ3" s="2">
        <f>'time_series_19-covid-Deaths'!ML1</f>
        <v>1827540</v>
      </c>
      <c r="MK3" s="2">
        <f>'time_series_19-covid-Deaths'!MM1</f>
        <v>1835788</v>
      </c>
      <c r="ML3" s="2">
        <f>'time_series_19-covid-Deaths'!MN1</f>
        <v>1843135</v>
      </c>
      <c r="MM3" s="2">
        <f>'time_series_19-covid-Deaths'!MO1</f>
        <v>1853334</v>
      </c>
      <c r="MN3" s="2">
        <f>'time_series_19-covid-Deaths'!MP1</f>
        <v>1868768</v>
      </c>
      <c r="MO3" s="2">
        <f>'time_series_19-covid-Deaths'!MQ1</f>
        <v>1883761</v>
      </c>
    </row>
    <row r="4" spans="1:353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</row>
    <row r="5" spans="1:35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</row>
    <row r="6" spans="1:353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</row>
    <row r="7" spans="1:353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</row>
    <row r="8" spans="1:35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</row>
    <row r="9" spans="1:353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6535</v>
      </c>
      <c r="BV9" s="2">
        <f>'time_series_19-covid-Deaths'!BX251</f>
        <v>8031</v>
      </c>
      <c r="BW9" s="2">
        <f>'time_series_19-covid-Deaths'!BY251</f>
        <v>9436</v>
      </c>
      <c r="BX9" s="2">
        <f>'time_series_19-covid-Deaths'!BZ251</f>
        <v>10982</v>
      </c>
      <c r="BY9" s="2">
        <f>'time_series_19-covid-Deaths'!CA251</f>
        <v>12562</v>
      </c>
      <c r="BZ9" s="2">
        <f>'time_series_19-covid-Deaths'!CB251</f>
        <v>14318</v>
      </c>
      <c r="CA9" s="2">
        <f>'time_series_19-covid-Deaths'!CC251</f>
        <v>16895</v>
      </c>
      <c r="CB9" s="2">
        <f>'time_series_19-covid-Deaths'!CD251</f>
        <v>19037</v>
      </c>
      <c r="CC9" s="2">
        <f>'time_series_19-covid-Deaths'!CE251</f>
        <v>21244</v>
      </c>
      <c r="CD9" s="2">
        <f>'time_series_19-covid-Deaths'!CF251</f>
        <v>23461</v>
      </c>
      <c r="CE9" s="2">
        <f>'time_series_19-covid-Deaths'!CG251</f>
        <v>25597</v>
      </c>
      <c r="CF9" s="2">
        <f>'time_series_19-covid-Deaths'!CH251</f>
        <v>27415</v>
      </c>
      <c r="CG9" s="2">
        <f>'time_series_19-covid-Deaths'!CI251</f>
        <v>29372</v>
      </c>
      <c r="CH9" s="2">
        <f>'time_series_19-covid-Deaths'!CJ251</f>
        <v>31819</v>
      </c>
      <c r="CI9" s="2">
        <f>'time_series_19-covid-Deaths'!CK251</f>
        <v>34415</v>
      </c>
      <c r="CJ9" s="2">
        <f>'time_series_19-covid-Deaths'!CL251</f>
        <v>36576</v>
      </c>
      <c r="CK9" s="2">
        <f>'time_series_19-covid-Deaths'!CM251</f>
        <v>38662</v>
      </c>
      <c r="CL9" s="2">
        <f>'time_series_19-covid-Deaths'!CN251</f>
        <v>40636</v>
      </c>
      <c r="CM9" s="2">
        <f>'time_series_19-covid-Deaths'!CO251</f>
        <v>42572</v>
      </c>
      <c r="CN9" s="2">
        <f>'time_series_19-covid-Deaths'!CP251</f>
        <v>44769</v>
      </c>
      <c r="CO9" s="2">
        <f>'time_series_19-covid-Deaths'!CQ251</f>
        <v>47308</v>
      </c>
      <c r="CP9" s="2">
        <f>'time_series_19-covid-Deaths'!CR251</f>
        <v>49735</v>
      </c>
      <c r="CQ9" s="2">
        <f>'time_series_19-covid-Deaths'!CS251</f>
        <v>52189</v>
      </c>
      <c r="CR9" s="2">
        <f>'time_series_19-covid-Deaths'!CT251</f>
        <v>54351</v>
      </c>
      <c r="CS9" s="2">
        <f>'time_series_19-covid-Deaths'!CU251</f>
        <v>56056</v>
      </c>
      <c r="CT9" s="2">
        <f>'time_series_19-covid-Deaths'!CV251</f>
        <v>57400</v>
      </c>
      <c r="CU9" s="2">
        <f>'time_series_19-covid-Deaths'!CW251</f>
        <v>58862</v>
      </c>
      <c r="CV9" s="2">
        <f>'time_series_19-covid-Deaths'!CX251</f>
        <v>61086</v>
      </c>
      <c r="CW9" s="2">
        <f>'time_series_19-covid-Deaths'!CY251</f>
        <v>63605</v>
      </c>
      <c r="CX9" s="2">
        <f>'time_series_19-covid-Deaths'!CZ251</f>
        <v>66016</v>
      </c>
      <c r="CY9" s="2">
        <f>'time_series_19-covid-Deaths'!DA251</f>
        <v>67899</v>
      </c>
      <c r="CZ9" s="2">
        <f>'time_series_19-covid-Deaths'!DB251</f>
        <v>69591</v>
      </c>
      <c r="DA9" s="2">
        <f>'time_series_19-covid-Deaths'!DC251</f>
        <v>70708</v>
      </c>
      <c r="DB9" s="2">
        <f>'time_series_19-covid-Deaths'!DD251</f>
        <v>72031</v>
      </c>
      <c r="DC9" s="2">
        <f>'time_series_19-covid-Deaths'!DE251</f>
        <v>74316</v>
      </c>
      <c r="DD9" s="2">
        <f>'time_series_19-covid-Deaths'!DF251</f>
        <v>76665</v>
      </c>
      <c r="DE9" s="2">
        <f>'time_series_19-covid-Deaths'!DG251</f>
        <v>78587</v>
      </c>
      <c r="DF9" s="2">
        <f>'time_series_19-covid-Deaths'!DH251</f>
        <v>80332</v>
      </c>
      <c r="DG9" s="2">
        <f>'time_series_19-covid-Deaths'!DI251</f>
        <v>81867</v>
      </c>
      <c r="DH9" s="2">
        <f>'time_series_19-covid-Deaths'!DJ251</f>
        <v>82778</v>
      </c>
      <c r="DI9" s="2">
        <f>'time_series_19-covid-Deaths'!DK251</f>
        <v>83776</v>
      </c>
      <c r="DJ9" s="2">
        <f>'time_series_19-covid-Deaths'!DL251</f>
        <v>85392</v>
      </c>
      <c r="DK9" s="2">
        <f>'time_series_19-covid-Deaths'!DM251</f>
        <v>87133</v>
      </c>
      <c r="DL9" s="2">
        <f>'time_series_19-covid-Deaths'!DN251</f>
        <v>88915</v>
      </c>
      <c r="DM9" s="2">
        <f>'time_series_19-covid-Deaths'!DO251</f>
        <v>90584</v>
      </c>
      <c r="DN9" s="2">
        <f>'time_series_19-covid-Deaths'!DP251</f>
        <v>91855</v>
      </c>
      <c r="DO9" s="2">
        <f>'time_series_19-covid-Deaths'!DQ251</f>
        <v>92617</v>
      </c>
      <c r="DP9" s="2">
        <f>'time_series_19-covid-Deaths'!DR251</f>
        <v>93794</v>
      </c>
      <c r="DQ9" s="2">
        <f>'time_series_19-covid-Deaths'!DS251</f>
        <v>95291</v>
      </c>
      <c r="DR9" s="2">
        <f>'time_series_19-covid-Deaths'!DT251</f>
        <v>96807</v>
      </c>
      <c r="DS9" s="2">
        <f>'time_series_19-covid-Deaths'!DU251</f>
        <v>98013</v>
      </c>
      <c r="DT9" s="2">
        <f>'time_series_19-covid-Deaths'!DV251</f>
        <v>99256</v>
      </c>
      <c r="DU9" s="2">
        <f>'time_series_19-covid-Deaths'!DW251</f>
        <v>100399</v>
      </c>
      <c r="DV9" s="2">
        <f>'time_series_19-covid-Deaths'!DX251</f>
        <v>101016</v>
      </c>
      <c r="DW9" s="2">
        <f>'time_series_19-covid-Deaths'!DY251</f>
        <v>101572</v>
      </c>
      <c r="DX9" s="2">
        <f>'time_series_19-covid-Deaths'!DZ251</f>
        <v>102233</v>
      </c>
      <c r="DY9" s="2">
        <f>'time_series_19-covid-Deaths'!EA251</f>
        <v>103731</v>
      </c>
      <c r="DZ9" s="2">
        <f>'time_series_19-covid-Deaths'!EB251</f>
        <v>104908</v>
      </c>
      <c r="EA9" s="2">
        <f>'time_series_19-covid-Deaths'!EC251</f>
        <v>106071</v>
      </c>
      <c r="EB9" s="2">
        <f>'time_series_19-covid-Deaths'!ED251</f>
        <v>107022</v>
      </c>
      <c r="EC9" s="2">
        <f>'time_series_19-covid-Deaths'!EE251</f>
        <v>107719</v>
      </c>
      <c r="ED9" s="2">
        <f>'time_series_19-covid-Deaths'!EF251</f>
        <v>108500</v>
      </c>
      <c r="EE9" s="2">
        <f>'time_series_19-covid-Deaths'!EG251</f>
        <v>109539</v>
      </c>
      <c r="EF9" s="2">
        <f>'time_series_19-covid-Deaths'!EH251</f>
        <v>110532</v>
      </c>
      <c r="EG9" s="2">
        <f>'time_series_19-covid-Deaths'!EI251</f>
        <v>111546</v>
      </c>
      <c r="EH9" s="2">
        <f>'time_series_19-covid-Deaths'!EJ251</f>
        <v>112438</v>
      </c>
      <c r="EI9" s="2">
        <f>'time_series_19-covid-Deaths'!EK251</f>
        <v>113138</v>
      </c>
      <c r="EJ9" s="2">
        <f>'time_series_19-covid-Deaths'!EL251</f>
        <v>113588</v>
      </c>
      <c r="EK9" s="2">
        <f>'time_series_19-covid-Deaths'!EM251</f>
        <v>114093</v>
      </c>
      <c r="EL9" s="2">
        <f>'time_series_19-covid-Deaths'!EN251</f>
        <v>115012</v>
      </c>
      <c r="EM9" s="2">
        <f>'time_series_19-covid-Deaths'!EO251</f>
        <v>115911</v>
      </c>
      <c r="EN9" s="2">
        <f>'time_series_19-covid-Deaths'!EP251</f>
        <v>116761</v>
      </c>
      <c r="EO9" s="2">
        <f>'time_series_19-covid-Deaths'!EQ251</f>
        <v>117579</v>
      </c>
      <c r="EP9" s="2">
        <f>'time_series_19-covid-Deaths'!ER251</f>
        <v>118348</v>
      </c>
      <c r="EQ9" s="2">
        <f>'time_series_19-covid-Deaths'!ES251</f>
        <v>118663</v>
      </c>
      <c r="ER9" s="2">
        <f>'time_series_19-covid-Deaths'!ET251</f>
        <v>119049</v>
      </c>
      <c r="ES9" s="2">
        <f>'time_series_19-covid-Deaths'!EU251</f>
        <v>119869</v>
      </c>
      <c r="ET9" s="2">
        <f>'time_series_19-covid-Deaths'!EV251</f>
        <v>120608</v>
      </c>
      <c r="EU9" s="2">
        <f>'time_series_19-covid-Deaths'!EW251</f>
        <v>121301</v>
      </c>
      <c r="EV9" s="2">
        <f>'time_series_19-covid-Deaths'!EX251</f>
        <v>121960</v>
      </c>
      <c r="EW9" s="2">
        <f>'time_series_19-covid-Deaths'!EY251</f>
        <v>122563</v>
      </c>
      <c r="EX9" s="2">
        <f>'time_series_19-covid-Deaths'!EZ251</f>
        <v>122859</v>
      </c>
      <c r="EY9" s="2">
        <f>'time_series_19-covid-Deaths'!FA251</f>
        <v>123247</v>
      </c>
      <c r="EZ9" s="2">
        <f>'time_series_19-covid-Deaths'!FB251</f>
        <v>124088</v>
      </c>
      <c r="FA9" s="2">
        <f>'time_series_19-covid-Deaths'!FC251</f>
        <v>124844</v>
      </c>
      <c r="FB9" s="2">
        <f>'time_series_19-covid-Deaths'!FD251</f>
        <v>125389</v>
      </c>
      <c r="FC9" s="2">
        <f>'time_series_19-covid-Deaths'!FE251</f>
        <v>126020</v>
      </c>
      <c r="FD9" s="2">
        <f>'time_series_19-covid-Deaths'!FF251</f>
        <v>126524</v>
      </c>
      <c r="FE9" s="2">
        <f>'time_series_19-covid-Deaths'!FG251</f>
        <v>126813</v>
      </c>
      <c r="FF9" s="2">
        <f>'time_series_19-covid-Deaths'!FH251</f>
        <v>127198</v>
      </c>
      <c r="FG9" s="2">
        <f>'time_series_19-covid-Deaths'!FI251</f>
        <v>127831</v>
      </c>
      <c r="FH9" s="2">
        <f>'time_series_19-covid-Deaths'!FJ251</f>
        <v>128521</v>
      </c>
      <c r="FI9" s="2">
        <f>'time_series_19-covid-Deaths'!FK251</f>
        <v>129250</v>
      </c>
      <c r="FJ9" s="2">
        <f>'time_series_19-covid-Deaths'!FL251</f>
        <v>129908</v>
      </c>
      <c r="FK9" s="2">
        <f>'time_series_19-covid-Deaths'!FM251</f>
        <v>130193</v>
      </c>
      <c r="FL9" s="2">
        <f>'time_series_19-covid-Deaths'!FN251</f>
        <v>130492</v>
      </c>
      <c r="FM9" s="2">
        <f>'time_series_19-covid-Deaths'!FO251</f>
        <v>130855</v>
      </c>
      <c r="FN9" s="2">
        <f>'time_series_19-covid-Deaths'!FP251</f>
        <v>132059</v>
      </c>
      <c r="FO9" s="2">
        <f>'time_series_19-covid-Deaths'!FQ251</f>
        <v>132912</v>
      </c>
      <c r="FP9" s="2">
        <f>'time_series_19-covid-Deaths'!FR251</f>
        <v>133912</v>
      </c>
      <c r="FQ9" s="2">
        <f>'time_series_19-covid-Deaths'!FS251</f>
        <v>134725</v>
      </c>
      <c r="FR9" s="2">
        <f>'time_series_19-covid-Deaths'!FT251</f>
        <v>135435</v>
      </c>
      <c r="FS9" s="2">
        <f>'time_series_19-covid-Deaths'!FU251</f>
        <v>135896</v>
      </c>
      <c r="FT9" s="2">
        <f>'time_series_19-covid-Deaths'!FV251</f>
        <v>136318</v>
      </c>
      <c r="FU9" s="2">
        <f>'time_series_19-covid-Deaths'!FW251</f>
        <v>137237</v>
      </c>
      <c r="FV9" s="2">
        <f>'time_series_19-covid-Deaths'!FX251</f>
        <v>138196</v>
      </c>
      <c r="FW9" s="2">
        <f>'time_series_19-covid-Deaths'!FY251</f>
        <v>139159</v>
      </c>
      <c r="FX9" s="2">
        <f>'time_series_19-covid-Deaths'!FZ251</f>
        <v>140075</v>
      </c>
      <c r="FY9" s="2">
        <f>'time_series_19-covid-Deaths'!GA251</f>
        <v>140939</v>
      </c>
      <c r="FZ9" s="2">
        <f>'time_series_19-covid-Deaths'!GB251</f>
        <v>141407</v>
      </c>
      <c r="GA9" s="2">
        <f>'time_series_19-covid-Deaths'!GC251</f>
        <v>141947</v>
      </c>
      <c r="GB9" s="2">
        <f>'time_series_19-covid-Deaths'!GD251</f>
        <v>143054</v>
      </c>
      <c r="GC9" s="2">
        <f>'time_series_19-covid-Deaths'!GE251</f>
        <v>144266</v>
      </c>
      <c r="GD9" s="2">
        <f>'time_series_19-covid-Deaths'!GF251</f>
        <v>145359</v>
      </c>
      <c r="GE9" s="2">
        <f>'time_series_19-covid-Deaths'!GG251</f>
        <v>146507</v>
      </c>
      <c r="GF9" s="2">
        <f>'time_series_19-covid-Deaths'!GH251</f>
        <v>147393</v>
      </c>
      <c r="GG9" s="2">
        <f>'time_series_19-covid-Deaths'!GI251</f>
        <v>147900</v>
      </c>
      <c r="GH9" s="2">
        <f>'time_series_19-covid-Deaths'!GJ251</f>
        <v>149021</v>
      </c>
      <c r="GI9" s="2">
        <f>'time_series_19-covid-Deaths'!GK251</f>
        <v>150375</v>
      </c>
      <c r="GJ9" s="2">
        <f>'time_series_19-covid-Deaths'!GL251</f>
        <v>151797</v>
      </c>
      <c r="GK9" s="2">
        <f>'time_series_19-covid-Deaths'!GM251</f>
        <v>153017</v>
      </c>
      <c r="GL9" s="2">
        <f>'time_series_19-covid-Deaths'!GN251</f>
        <v>154277</v>
      </c>
      <c r="GM9" s="2">
        <f>'time_series_19-covid-Deaths'!GO251</f>
        <v>155376</v>
      </c>
      <c r="GN9" s="2">
        <f>'time_series_19-covid-Deaths'!GP251</f>
        <v>155793</v>
      </c>
      <c r="GO9" s="2">
        <f>'time_series_19-covid-Deaths'!GQ251</f>
        <v>156350</v>
      </c>
      <c r="GP9" s="2">
        <f>'time_series_19-covid-Deaths'!GR251</f>
        <v>157705</v>
      </c>
      <c r="GQ9" s="2">
        <f>'time_series_19-covid-Deaths'!GS251</f>
        <v>159103</v>
      </c>
      <c r="GR9" s="2">
        <f>'time_series_19-covid-Deaths'!GT251</f>
        <v>160329</v>
      </c>
      <c r="GS9" s="2">
        <f>'time_series_19-covid-Deaths'!GU251</f>
        <v>161563</v>
      </c>
      <c r="GT9" s="2">
        <f>'time_series_19-covid-Deaths'!GV251</f>
        <v>162645</v>
      </c>
      <c r="GU9" s="2">
        <f>'time_series_19-covid-Deaths'!GW251</f>
        <v>163175</v>
      </c>
      <c r="GV9" s="2">
        <f>'time_series_19-covid-Deaths'!GX251</f>
        <v>163719</v>
      </c>
      <c r="GW9" s="2">
        <f>'time_series_19-covid-Deaths'!GY251</f>
        <v>164757</v>
      </c>
      <c r="GX9" s="2">
        <f>'time_series_19-covid-Deaths'!GZ251</f>
        <v>166273</v>
      </c>
      <c r="GY9" s="2">
        <f>'time_series_19-covid-Deaths'!HA251</f>
        <v>167331</v>
      </c>
      <c r="GZ9" s="2">
        <f>'time_series_19-covid-Deaths'!HB251</f>
        <v>168667</v>
      </c>
      <c r="HA9" s="2">
        <f>'time_series_19-covid-Deaths'!HC251</f>
        <v>169697</v>
      </c>
      <c r="HB9" s="2">
        <f>'time_series_19-covid-Deaths'!HD251</f>
        <v>170273</v>
      </c>
      <c r="HC9" s="2">
        <f>'time_series_19-covid-Deaths'!HE251</f>
        <v>170724</v>
      </c>
      <c r="HD9" s="2">
        <f>'time_series_19-covid-Deaths'!HF251</f>
        <v>172031</v>
      </c>
      <c r="HE9" s="2">
        <f>'time_series_19-covid-Deaths'!HG251</f>
        <v>173359</v>
      </c>
      <c r="HF9" s="2">
        <f>'time_series_19-covid-Deaths'!HH251</f>
        <v>174439</v>
      </c>
      <c r="HG9" s="2">
        <f>'time_series_19-covid-Deaths'!HI251</f>
        <v>175533</v>
      </c>
      <c r="HH9" s="2">
        <f>'time_series_19-covid-Deaths'!HJ251</f>
        <v>176511</v>
      </c>
      <c r="HI9" s="2">
        <f>'time_series_19-covid-Deaths'!HK251</f>
        <v>176970</v>
      </c>
      <c r="HJ9" s="2">
        <f>'time_series_19-covid-Deaths'!HL251</f>
        <v>177418</v>
      </c>
      <c r="HK9" s="2">
        <f>'time_series_19-covid-Deaths'!HM251</f>
        <v>178634</v>
      </c>
      <c r="HL9" s="2">
        <f>'time_series_19-covid-Deaths'!HN251</f>
        <v>179867</v>
      </c>
      <c r="HM9" s="2">
        <f>'time_series_19-covid-Deaths'!HO251</f>
        <v>180964</v>
      </c>
      <c r="HN9" s="2">
        <f>'time_series_19-covid-Deaths'!HP251</f>
        <v>181926</v>
      </c>
      <c r="HO9" s="2">
        <f>'time_series_19-covid-Deaths'!HQ251</f>
        <v>182773</v>
      </c>
      <c r="HP9" s="2">
        <f>'time_series_19-covid-Deaths'!HR251</f>
        <v>183214</v>
      </c>
      <c r="HQ9" s="2">
        <f>'time_series_19-covid-Deaths'!HS251</f>
        <v>183809</v>
      </c>
      <c r="HR9" s="2">
        <f>'time_series_19-covid-Deaths'!HT251</f>
        <v>184858</v>
      </c>
      <c r="HS9" s="2">
        <f>'time_series_19-covid-Deaths'!HU251</f>
        <v>185902</v>
      </c>
      <c r="HT9" s="2">
        <f>'time_series_19-covid-Deaths'!HV251</f>
        <v>186960</v>
      </c>
      <c r="HU9" s="2">
        <f>'time_series_19-covid-Deaths'!HW251</f>
        <v>187921</v>
      </c>
      <c r="HV9" s="2">
        <f>'time_series_19-covid-Deaths'!HX251</f>
        <v>188698</v>
      </c>
      <c r="HW9" s="2">
        <f>'time_series_19-covid-Deaths'!HY251</f>
        <v>189109</v>
      </c>
      <c r="HX9" s="2">
        <f>'time_series_19-covid-Deaths'!HZ251</f>
        <v>189390</v>
      </c>
      <c r="HY9" s="2">
        <f>'time_series_19-covid-Deaths'!IA251</f>
        <v>189842</v>
      </c>
      <c r="HZ9" s="2">
        <f>'time_series_19-covid-Deaths'!IB251</f>
        <v>190999</v>
      </c>
      <c r="IA9" s="2">
        <f>'time_series_19-covid-Deaths'!IC251</f>
        <v>191911</v>
      </c>
      <c r="IB9" s="2">
        <f>'time_series_19-covid-Deaths'!ID251</f>
        <v>193115</v>
      </c>
      <c r="IC9" s="2">
        <f>'time_series_19-covid-Deaths'!IE251</f>
        <v>193830</v>
      </c>
      <c r="ID9" s="2">
        <f>'time_series_19-covid-Deaths'!IF251</f>
        <v>194224</v>
      </c>
      <c r="IE9" s="2">
        <f>'time_series_19-covid-Deaths'!IG251</f>
        <v>194638</v>
      </c>
      <c r="IF9" s="2">
        <f>'time_series_19-covid-Deaths'!IH251</f>
        <v>195926</v>
      </c>
      <c r="IG9" s="2">
        <f>'time_series_19-covid-Deaths'!II251</f>
        <v>196913</v>
      </c>
      <c r="IH9" s="2">
        <f>'time_series_19-covid-Deaths'!IJ251</f>
        <v>197778</v>
      </c>
      <c r="II9" s="2">
        <f>'time_series_19-covid-Deaths'!IK251</f>
        <v>198700</v>
      </c>
      <c r="IJ9" s="2">
        <f>'time_series_19-covid-Deaths'!IL251</f>
        <v>199415</v>
      </c>
      <c r="IK9" s="2">
        <f>'time_series_19-covid-Deaths'!IM251</f>
        <v>199664</v>
      </c>
      <c r="IL9" s="2">
        <f>'time_series_19-covid-Deaths'!IN251</f>
        <v>200084</v>
      </c>
      <c r="IM9" s="2">
        <f>'time_series_19-covid-Deaths'!IO251</f>
        <v>201095</v>
      </c>
      <c r="IN9" s="2">
        <f>'time_series_19-covid-Deaths'!IP251</f>
        <v>202179</v>
      </c>
      <c r="IO9" s="2">
        <f>'time_series_19-covid-Deaths'!IQ251</f>
        <v>203100</v>
      </c>
      <c r="IP9" s="2">
        <f>'time_series_19-covid-Deaths'!IR251</f>
        <v>204026</v>
      </c>
      <c r="IQ9" s="2">
        <f>'time_series_19-covid-Deaths'!IS251</f>
        <v>204780</v>
      </c>
      <c r="IR9" s="2">
        <f>'time_series_19-covid-Deaths'!IT251</f>
        <v>205069</v>
      </c>
      <c r="IS9" s="2">
        <f>'time_series_19-covid-Deaths'!IU251</f>
        <v>205401</v>
      </c>
      <c r="IT9" s="2">
        <f>'time_series_19-covid-Deaths'!IV251</f>
        <v>206285</v>
      </c>
      <c r="IU9" s="2">
        <f>'time_series_19-covid-Deaths'!IW251</f>
        <v>207227</v>
      </c>
      <c r="IV9" s="2">
        <f>'time_series_19-covid-Deaths'!IX251</f>
        <v>208081</v>
      </c>
      <c r="IW9" s="2">
        <f>'time_series_19-covid-Deaths'!IY251</f>
        <v>209008</v>
      </c>
      <c r="IX9" s="2">
        <f>'time_series_19-covid-Deaths'!IZ251</f>
        <v>209695</v>
      </c>
      <c r="IY9" s="2">
        <f>'time_series_19-covid-Deaths'!JA251</f>
        <v>210049</v>
      </c>
      <c r="IZ9" s="2">
        <f>'time_series_19-covid-Deaths'!JB251</f>
        <v>210506</v>
      </c>
      <c r="JA9" s="2">
        <f>'time_series_19-covid-Deaths'!JC251</f>
        <v>211212</v>
      </c>
      <c r="JB9" s="2">
        <f>'time_series_19-covid-Deaths'!JD251</f>
        <v>212130</v>
      </c>
      <c r="JC9" s="2">
        <f>'time_series_19-covid-Deaths'!JE251</f>
        <v>213099</v>
      </c>
      <c r="JD9" s="2">
        <f>'time_series_19-covid-Deaths'!JF251</f>
        <v>214060</v>
      </c>
      <c r="JE9" s="2">
        <f>'time_series_19-covid-Deaths'!JG251</f>
        <v>214695</v>
      </c>
      <c r="JF9" s="2">
        <f>'time_series_19-covid-Deaths'!JH251</f>
        <v>215122</v>
      </c>
      <c r="JG9" s="2">
        <f>'time_series_19-covid-Deaths'!JI251</f>
        <v>215472</v>
      </c>
      <c r="JH9" s="2">
        <f>'time_series_19-covid-Deaths'!JJ251</f>
        <v>216254</v>
      </c>
      <c r="JI9" s="2">
        <f>'time_series_19-covid-Deaths'!JK251</f>
        <v>217248</v>
      </c>
      <c r="JJ9" s="2">
        <f>'time_series_19-covid-Deaths'!JL251</f>
        <v>218060</v>
      </c>
      <c r="JK9" s="2">
        <f>'time_series_19-covid-Deaths'!JM251</f>
        <v>218962</v>
      </c>
      <c r="JL9" s="2">
        <f>'time_series_19-covid-Deaths'!JN251</f>
        <v>219717</v>
      </c>
      <c r="JM9" s="2">
        <f>'time_series_19-covid-Deaths'!JO251</f>
        <v>220162</v>
      </c>
      <c r="JN9" s="2">
        <f>'time_series_19-covid-Deaths'!JP251</f>
        <v>220620</v>
      </c>
      <c r="JO9" s="2">
        <f>'time_series_19-covid-Deaths'!JQ251</f>
        <v>221536</v>
      </c>
      <c r="JP9" s="2">
        <f>'time_series_19-covid-Deaths'!JR251</f>
        <v>222703</v>
      </c>
      <c r="JQ9" s="2">
        <f>'time_series_19-covid-Deaths'!JS251</f>
        <v>223566</v>
      </c>
      <c r="JR9" s="2">
        <f>'time_series_19-covid-Deaths'!JT251</f>
        <v>224518</v>
      </c>
      <c r="JS9" s="2">
        <f>'time_series_19-covid-Deaths'!JU251</f>
        <v>225468</v>
      </c>
      <c r="JT9" s="2">
        <f>'time_series_19-covid-Deaths'!JV251</f>
        <v>225857</v>
      </c>
      <c r="JU9" s="2">
        <f>'time_series_19-covid-Deaths'!JW251</f>
        <v>226339</v>
      </c>
      <c r="JV9" s="2">
        <f>'time_series_19-covid-Deaths'!JX251</f>
        <v>227301</v>
      </c>
      <c r="JW9" s="2">
        <f>'time_series_19-covid-Deaths'!JY251</f>
        <v>228311</v>
      </c>
      <c r="JX9" s="2">
        <f>'time_series_19-covid-Deaths'!JZ251</f>
        <v>229277</v>
      </c>
      <c r="JY9" s="2">
        <f>'time_series_19-covid-Deaths'!KA251</f>
        <v>230308</v>
      </c>
      <c r="JZ9" s="2">
        <f>'time_series_19-covid-Deaths'!KB251</f>
        <v>231201</v>
      </c>
      <c r="KA9" s="2">
        <f>'time_series_19-covid-Deaths'!KC251</f>
        <v>231623</v>
      </c>
      <c r="KB9" s="2">
        <f>'time_series_19-covid-Deaths'!KD251</f>
        <v>232155</v>
      </c>
      <c r="KC9" s="2">
        <f>'time_series_19-covid-Deaths'!KE251</f>
        <v>233720</v>
      </c>
      <c r="KD9" s="2">
        <f>'time_series_19-covid-Deaths'!KF251</f>
        <v>234812</v>
      </c>
      <c r="KE9" s="2">
        <f>'time_series_19-covid-Deaths'!KG251</f>
        <v>235956</v>
      </c>
      <c r="KF9" s="2">
        <f>'time_series_19-covid-Deaths'!KH251</f>
        <v>237153</v>
      </c>
      <c r="KG9" s="2">
        <f>'time_series_19-covid-Deaths'!KI251</f>
        <v>238165</v>
      </c>
      <c r="KH9" s="2">
        <f>'time_series_19-covid-Deaths'!KJ251</f>
        <v>238655</v>
      </c>
      <c r="KI9" s="2">
        <f>'time_series_19-covid-Deaths'!KK251</f>
        <v>239338</v>
      </c>
      <c r="KJ9" s="2">
        <f>'time_series_19-covid-Deaths'!KL251</f>
        <v>240714</v>
      </c>
      <c r="KK9" s="2">
        <f>'time_series_19-covid-Deaths'!KM251</f>
        <v>242142</v>
      </c>
      <c r="KL9" s="2">
        <f>'time_series_19-covid-Deaths'!KN251</f>
        <v>243335</v>
      </c>
      <c r="KM9" s="2">
        <f>'time_series_19-covid-Deaths'!KO251</f>
        <v>244499</v>
      </c>
      <c r="KN9" s="2">
        <f>'time_series_19-covid-Deaths'!KP251</f>
        <v>245776</v>
      </c>
      <c r="KO9" s="2">
        <f>'time_series_19-covid-Deaths'!KQ251</f>
        <v>246421</v>
      </c>
      <c r="KP9" s="2">
        <f>'time_series_19-covid-Deaths'!KR251</f>
        <v>247152</v>
      </c>
      <c r="KQ9" s="2">
        <f>'time_series_19-covid-Deaths'!KS251</f>
        <v>248838</v>
      </c>
      <c r="KR9" s="2">
        <f>'time_series_19-covid-Deaths'!KT251</f>
        <v>250716</v>
      </c>
      <c r="KS9" s="2">
        <f>'time_series_19-covid-Deaths'!KU251</f>
        <v>252694</v>
      </c>
      <c r="KT9" s="2">
        <f>'time_series_19-covid-Deaths'!KV251</f>
        <v>254590</v>
      </c>
      <c r="KU9" s="2">
        <f>'time_series_19-covid-Deaths'!KW251</f>
        <v>256040</v>
      </c>
      <c r="KV9" s="2">
        <f>'time_series_19-covid-Deaths'!KX251</f>
        <v>256958</v>
      </c>
      <c r="KW9" s="2">
        <f>'time_series_19-covid-Deaths'!KY251</f>
        <v>257874</v>
      </c>
      <c r="KX9" s="2">
        <f>'time_series_19-covid-Deaths'!KZ251</f>
        <v>260000</v>
      </c>
      <c r="KY9" s="2">
        <f>'time_series_19-covid-Deaths'!LA251</f>
        <v>262287</v>
      </c>
      <c r="KZ9" s="2">
        <f>'time_series_19-covid-Deaths'!LB251</f>
        <v>263532</v>
      </c>
      <c r="LA9" s="2">
        <f>'time_series_19-covid-Deaths'!LC251</f>
        <v>264958</v>
      </c>
      <c r="LB9" s="2">
        <f>'time_series_19-covid-Deaths'!LD251</f>
        <v>266170</v>
      </c>
      <c r="LC9" s="2">
        <f>'time_series_19-covid-Deaths'!LE251</f>
        <v>267012</v>
      </c>
      <c r="LD9" s="2">
        <f>'time_series_19-covid-Deaths'!LF251</f>
        <v>268165</v>
      </c>
      <c r="LE9" s="2">
        <f>'time_series_19-covid-Deaths'!LG251</f>
        <v>270753</v>
      </c>
      <c r="LF9" s="2">
        <f>'time_series_19-covid-Deaths'!LH251</f>
        <v>273528</v>
      </c>
      <c r="LG9" s="2">
        <f>'time_series_19-covid-Deaths'!LI251</f>
        <v>276371</v>
      </c>
      <c r="LH9" s="2">
        <f>'time_series_19-covid-Deaths'!LJ251</f>
        <v>278965</v>
      </c>
      <c r="LI9" s="2">
        <f>'time_series_19-covid-Deaths'!LK251</f>
        <v>281222</v>
      </c>
      <c r="LJ9" s="2">
        <f>'time_series_19-covid-Deaths'!LL251</f>
        <v>282344</v>
      </c>
      <c r="LK9" s="2">
        <f>'time_series_19-covid-Deaths'!LM251</f>
        <v>283763</v>
      </c>
      <c r="LL9" s="2">
        <f>'time_series_19-covid-Deaths'!LN251</f>
        <v>286283</v>
      </c>
      <c r="LM9" s="2">
        <f>'time_series_19-covid-Deaths'!LO251</f>
        <v>289347</v>
      </c>
      <c r="LN9" s="2">
        <f>'time_series_19-covid-Deaths'!LP251</f>
        <v>292267</v>
      </c>
      <c r="LO9" s="2">
        <f>'time_series_19-covid-Deaths'!LQ251</f>
        <v>295550</v>
      </c>
      <c r="LP9" s="2">
        <f>'time_series_19-covid-Deaths'!LR251</f>
        <v>297904</v>
      </c>
      <c r="LQ9" s="2">
        <f>'time_series_19-covid-Deaths'!LS251</f>
        <v>299293</v>
      </c>
      <c r="LR9" s="2">
        <f>'time_series_19-covid-Deaths'!LT251</f>
        <v>300777</v>
      </c>
      <c r="LS9" s="2">
        <f>'time_series_19-covid-Deaths'!LU251</f>
        <v>303761</v>
      </c>
      <c r="LT9" s="2">
        <f>'time_series_19-covid-Deaths'!LV251</f>
        <v>307443</v>
      </c>
      <c r="LU9" s="2">
        <f>'time_series_19-covid-Deaths'!LW251</f>
        <v>310789</v>
      </c>
      <c r="LV9" s="2">
        <f>'time_series_19-covid-Deaths'!LX251</f>
        <v>313610</v>
      </c>
      <c r="LW9" s="2">
        <f>'time_series_19-covid-Deaths'!LY251</f>
        <v>316159</v>
      </c>
      <c r="LX9" s="2">
        <f>'time_series_19-covid-Deaths'!LZ251</f>
        <v>317668</v>
      </c>
      <c r="LY9" s="2">
        <f>'time_series_19-covid-Deaths'!MA251</f>
        <v>319364</v>
      </c>
      <c r="LZ9" s="2">
        <f>'time_series_19-covid-Deaths'!MB251</f>
        <v>322765</v>
      </c>
      <c r="MA9" s="2">
        <f>'time_series_19-covid-Deaths'!MC251</f>
        <v>326124</v>
      </c>
      <c r="MB9" s="2">
        <f>'time_series_19-covid-Deaths'!MD251</f>
        <v>329023</v>
      </c>
      <c r="MC9" s="2">
        <f>'time_series_19-covid-Deaths'!ME251</f>
        <v>330246</v>
      </c>
      <c r="MD9" s="2">
        <f>'time_series_19-covid-Deaths'!MF251</f>
        <v>331909</v>
      </c>
      <c r="ME9" s="2">
        <f>'time_series_19-covid-Deaths'!MG251</f>
        <v>333118</v>
      </c>
      <c r="MF9" s="2">
        <f>'time_series_19-covid-Deaths'!MH251</f>
        <v>334836</v>
      </c>
      <c r="MG9" s="2">
        <f>'time_series_19-covid-Deaths'!MI251</f>
        <v>338568</v>
      </c>
      <c r="MH9" s="2">
        <f>'time_series_19-covid-Deaths'!MJ251</f>
        <v>342318</v>
      </c>
      <c r="MI9" s="2">
        <f>'time_series_19-covid-Deaths'!MK251</f>
        <v>345737</v>
      </c>
      <c r="MJ9" s="2">
        <f>'time_series_19-covid-Deaths'!ML251</f>
        <v>347788</v>
      </c>
      <c r="MK9" s="2">
        <f>'time_series_19-covid-Deaths'!MM251</f>
        <v>350186</v>
      </c>
      <c r="ML9" s="2">
        <f>'time_series_19-covid-Deaths'!MN251</f>
        <v>351580</v>
      </c>
      <c r="MM9" s="2">
        <f>'time_series_19-covid-Deaths'!MO251</f>
        <v>353483</v>
      </c>
      <c r="MN9" s="2">
        <f>'time_series_19-covid-Deaths'!MP251</f>
        <v>357258</v>
      </c>
      <c r="MO9" s="2">
        <f>'time_series_19-covid-Deaths'!MQ251</f>
        <v>361123</v>
      </c>
    </row>
    <row r="10" spans="1:35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</row>
    <row r="11" spans="1:353" x14ac:dyDescent="0.35">
      <c r="A11" s="4"/>
      <c r="B11" s="4"/>
    </row>
    <row r="52" spans="1:35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</row>
    <row r="53" spans="1:353" x14ac:dyDescent="0.35">
      <c r="A53" s="8" t="s">
        <v>252</v>
      </c>
      <c r="B53" s="8"/>
      <c r="D53">
        <f t="shared" ref="D53:BO53" si="41">D3-C3</f>
        <v>1</v>
      </c>
      <c r="E53">
        <f t="shared" si="41"/>
        <v>8</v>
      </c>
      <c r="F53">
        <f t="shared" si="41"/>
        <v>16</v>
      </c>
      <c r="G53">
        <f t="shared" si="41"/>
        <v>14</v>
      </c>
      <c r="H53">
        <f t="shared" si="41"/>
        <v>26</v>
      </c>
      <c r="I53">
        <f t="shared" si="41"/>
        <v>49</v>
      </c>
      <c r="J53">
        <f t="shared" si="41"/>
        <v>2</v>
      </c>
      <c r="K53">
        <f t="shared" si="41"/>
        <v>38</v>
      </c>
      <c r="L53">
        <f t="shared" si="41"/>
        <v>42</v>
      </c>
      <c r="M53">
        <f t="shared" si="41"/>
        <v>46</v>
      </c>
      <c r="N53">
        <f t="shared" si="41"/>
        <v>103</v>
      </c>
      <c r="O53">
        <f t="shared" si="41"/>
        <v>64</v>
      </c>
      <c r="P53">
        <f t="shared" si="41"/>
        <v>66</v>
      </c>
      <c r="Q53">
        <f t="shared" si="41"/>
        <v>72</v>
      </c>
      <c r="R53">
        <f t="shared" si="41"/>
        <v>70</v>
      </c>
      <c r="S53">
        <f t="shared" si="41"/>
        <v>85</v>
      </c>
      <c r="T53">
        <f t="shared" si="41"/>
        <v>87</v>
      </c>
      <c r="U53">
        <f t="shared" si="41"/>
        <v>100</v>
      </c>
      <c r="V53">
        <f t="shared" si="41"/>
        <v>107</v>
      </c>
      <c r="W53">
        <f t="shared" si="41"/>
        <v>100</v>
      </c>
      <c r="X53">
        <f t="shared" si="41"/>
        <v>5</v>
      </c>
      <c r="Y53">
        <f t="shared" si="41"/>
        <v>253</v>
      </c>
      <c r="Z53">
        <f t="shared" si="41"/>
        <v>152</v>
      </c>
      <c r="AA53">
        <f t="shared" si="41"/>
        <v>143</v>
      </c>
      <c r="AB53">
        <f t="shared" si="41"/>
        <v>104</v>
      </c>
      <c r="AC53">
        <f t="shared" si="41"/>
        <v>98</v>
      </c>
      <c r="AD53">
        <f t="shared" si="41"/>
        <v>140</v>
      </c>
      <c r="AE53">
        <f t="shared" si="41"/>
        <v>115</v>
      </c>
      <c r="AF53">
        <f t="shared" si="41"/>
        <v>125</v>
      </c>
      <c r="AG53">
        <f t="shared" si="41"/>
        <v>4</v>
      </c>
      <c r="AH53">
        <f t="shared" si="41"/>
        <v>207</v>
      </c>
      <c r="AI53">
        <f t="shared" si="41"/>
        <v>11</v>
      </c>
      <c r="AJ53">
        <f t="shared" si="41"/>
        <v>160</v>
      </c>
      <c r="AK53">
        <f t="shared" si="41"/>
        <v>80</v>
      </c>
      <c r="AL53">
        <f t="shared" si="41"/>
        <v>61</v>
      </c>
      <c r="AM53">
        <f t="shared" si="41"/>
        <v>43</v>
      </c>
      <c r="AN53">
        <f t="shared" si="41"/>
        <v>59</v>
      </c>
      <c r="AO53">
        <f t="shared" si="41"/>
        <v>69</v>
      </c>
      <c r="AP53">
        <f t="shared" si="41"/>
        <v>54</v>
      </c>
      <c r="AQ53">
        <f t="shared" si="41"/>
        <v>89</v>
      </c>
      <c r="AR53">
        <f t="shared" si="41"/>
        <v>75</v>
      </c>
      <c r="AS53">
        <f t="shared" si="41"/>
        <v>95</v>
      </c>
      <c r="AT53">
        <f t="shared" si="41"/>
        <v>94</v>
      </c>
      <c r="AU53">
        <f t="shared" si="41"/>
        <v>111</v>
      </c>
      <c r="AV53">
        <f t="shared" si="41"/>
        <v>104</v>
      </c>
      <c r="AW53">
        <f t="shared" si="41"/>
        <v>239</v>
      </c>
      <c r="AX53">
        <f t="shared" si="41"/>
        <v>190</v>
      </c>
      <c r="AY53">
        <f t="shared" si="41"/>
        <v>274</v>
      </c>
      <c r="AZ53">
        <f t="shared" si="41"/>
        <v>344</v>
      </c>
      <c r="BA53">
        <f t="shared" si="41"/>
        <v>306</v>
      </c>
      <c r="BB53">
        <f t="shared" si="41"/>
        <v>497</v>
      </c>
      <c r="BC53">
        <f t="shared" si="41"/>
        <v>420</v>
      </c>
      <c r="BD53">
        <f t="shared" si="41"/>
        <v>641</v>
      </c>
      <c r="BE53">
        <f t="shared" si="41"/>
        <v>678</v>
      </c>
      <c r="BF53">
        <f t="shared" si="41"/>
        <v>812</v>
      </c>
      <c r="BG53">
        <f t="shared" si="41"/>
        <v>903</v>
      </c>
      <c r="BH53">
        <f t="shared" si="41"/>
        <v>1112</v>
      </c>
      <c r="BI53">
        <f t="shared" si="41"/>
        <v>1481</v>
      </c>
      <c r="BJ53">
        <f t="shared" si="41"/>
        <v>1722</v>
      </c>
      <c r="BK53">
        <f t="shared" si="41"/>
        <v>1674</v>
      </c>
      <c r="BL53">
        <f t="shared" si="41"/>
        <v>1941</v>
      </c>
      <c r="BM53">
        <f t="shared" si="41"/>
        <v>2285</v>
      </c>
      <c r="BN53">
        <f t="shared" si="41"/>
        <v>2799</v>
      </c>
      <c r="BO53">
        <f t="shared" si="41"/>
        <v>3020</v>
      </c>
      <c r="BP53">
        <f t="shared" ref="BP53:EA53" si="42">BP3-BO3</f>
        <v>3494</v>
      </c>
      <c r="BQ53">
        <f t="shared" si="42"/>
        <v>3716</v>
      </c>
      <c r="BR53">
        <f t="shared" si="42"/>
        <v>3476</v>
      </c>
      <c r="BS53">
        <f t="shared" si="42"/>
        <v>4052</v>
      </c>
      <c r="BT53">
        <f t="shared" si="42"/>
        <v>4749</v>
      </c>
      <c r="BU53">
        <f t="shared" si="42"/>
        <v>5955</v>
      </c>
      <c r="BV53">
        <f t="shared" si="42"/>
        <v>5853</v>
      </c>
      <c r="BW53">
        <f t="shared" si="42"/>
        <v>6122</v>
      </c>
      <c r="BX53">
        <f t="shared" si="42"/>
        <v>6171</v>
      </c>
      <c r="BY53">
        <f t="shared" si="42"/>
        <v>5183</v>
      </c>
      <c r="BZ53">
        <f t="shared" si="42"/>
        <v>5926</v>
      </c>
      <c r="CA53">
        <f t="shared" si="42"/>
        <v>8234</v>
      </c>
      <c r="CB53">
        <f t="shared" si="42"/>
        <v>6748</v>
      </c>
      <c r="CC53">
        <f t="shared" si="42"/>
        <v>7747</v>
      </c>
      <c r="CD53">
        <f t="shared" si="42"/>
        <v>7389</v>
      </c>
      <c r="CE53">
        <f t="shared" si="42"/>
        <v>6239</v>
      </c>
      <c r="CF53">
        <f t="shared" si="42"/>
        <v>5827</v>
      </c>
      <c r="CG53">
        <f t="shared" si="42"/>
        <v>5922</v>
      </c>
      <c r="CH53">
        <f t="shared" si="42"/>
        <v>6970</v>
      </c>
      <c r="CI53">
        <f t="shared" si="42"/>
        <v>8348</v>
      </c>
      <c r="CJ53">
        <f t="shared" si="42"/>
        <v>7279</v>
      </c>
      <c r="CK53">
        <f t="shared" si="42"/>
        <v>8360</v>
      </c>
      <c r="CL53">
        <f t="shared" si="42"/>
        <v>6024</v>
      </c>
      <c r="CM53">
        <f t="shared" si="42"/>
        <v>5260</v>
      </c>
      <c r="CN53">
        <f t="shared" si="42"/>
        <v>5876</v>
      </c>
      <c r="CO53">
        <f t="shared" si="42"/>
        <v>7181</v>
      </c>
      <c r="CP53">
        <f t="shared" si="42"/>
        <v>6718</v>
      </c>
      <c r="CQ53">
        <f t="shared" si="42"/>
        <v>6825</v>
      </c>
      <c r="CR53">
        <f t="shared" si="42"/>
        <v>6668</v>
      </c>
      <c r="CS53">
        <f t="shared" si="42"/>
        <v>5637</v>
      </c>
      <c r="CT53">
        <f t="shared" si="42"/>
        <v>3951</v>
      </c>
      <c r="CU53">
        <f t="shared" si="42"/>
        <v>4670</v>
      </c>
      <c r="CV53">
        <f t="shared" si="42"/>
        <v>6529</v>
      </c>
      <c r="CW53">
        <f t="shared" si="42"/>
        <v>6726</v>
      </c>
      <c r="CX53">
        <f t="shared" si="42"/>
        <v>5989</v>
      </c>
      <c r="CY53">
        <f t="shared" si="42"/>
        <v>5155</v>
      </c>
      <c r="CZ53">
        <f t="shared" si="42"/>
        <v>5513</v>
      </c>
      <c r="DA53">
        <f t="shared" si="42"/>
        <v>3484</v>
      </c>
      <c r="DB53">
        <f t="shared" si="42"/>
        <v>4106</v>
      </c>
      <c r="DC53">
        <f t="shared" si="42"/>
        <v>5872</v>
      </c>
      <c r="DD53">
        <f t="shared" si="42"/>
        <v>6548</v>
      </c>
      <c r="DE53">
        <f t="shared" si="42"/>
        <v>5291</v>
      </c>
      <c r="DF53">
        <f t="shared" si="42"/>
        <v>5473</v>
      </c>
      <c r="DG53">
        <f t="shared" si="42"/>
        <v>4281</v>
      </c>
      <c r="DH53">
        <f t="shared" si="42"/>
        <v>3604</v>
      </c>
      <c r="DI53">
        <f t="shared" si="42"/>
        <v>3463</v>
      </c>
      <c r="DJ53">
        <f t="shared" si="42"/>
        <v>5525</v>
      </c>
      <c r="DK53">
        <f t="shared" si="42"/>
        <v>5070</v>
      </c>
      <c r="DL53">
        <f t="shared" si="42"/>
        <v>5190</v>
      </c>
      <c r="DM53">
        <f t="shared" si="42"/>
        <v>5118</v>
      </c>
      <c r="DN53">
        <f t="shared" si="42"/>
        <v>4274</v>
      </c>
      <c r="DO53">
        <f t="shared" si="42"/>
        <v>3197</v>
      </c>
      <c r="DP53">
        <f t="shared" si="42"/>
        <v>3701</v>
      </c>
      <c r="DQ53">
        <f t="shared" si="42"/>
        <v>4691</v>
      </c>
      <c r="DR53">
        <f t="shared" si="42"/>
        <v>4760</v>
      </c>
      <c r="DS53">
        <f t="shared" si="42"/>
        <v>4719</v>
      </c>
      <c r="DT53">
        <f t="shared" si="42"/>
        <v>5267</v>
      </c>
      <c r="DU53">
        <f t="shared" si="42"/>
        <v>3968</v>
      </c>
      <c r="DV53">
        <f t="shared" si="42"/>
        <v>3009</v>
      </c>
      <c r="DW53">
        <f t="shared" si="42"/>
        <v>1199</v>
      </c>
      <c r="DX53">
        <f t="shared" si="42"/>
        <v>4180</v>
      </c>
      <c r="DY53">
        <f t="shared" si="42"/>
        <v>5063</v>
      </c>
      <c r="DZ53">
        <f t="shared" si="42"/>
        <v>4616</v>
      </c>
      <c r="EA53">
        <f t="shared" si="42"/>
        <v>4594</v>
      </c>
      <c r="EB53">
        <f t="shared" ref="EB53:GM53" si="43">EB3-EA3</f>
        <v>4062</v>
      </c>
      <c r="EC53">
        <f t="shared" si="43"/>
        <v>2983</v>
      </c>
      <c r="ED53">
        <f t="shared" si="43"/>
        <v>3085</v>
      </c>
      <c r="EE53">
        <f t="shared" si="43"/>
        <v>4712</v>
      </c>
      <c r="EF53">
        <f t="shared" si="43"/>
        <v>5435</v>
      </c>
      <c r="EG53">
        <f t="shared" si="43"/>
        <v>5126</v>
      </c>
      <c r="EH53">
        <f t="shared" si="43"/>
        <v>4552</v>
      </c>
      <c r="EI53">
        <f t="shared" si="43"/>
        <v>3853</v>
      </c>
      <c r="EJ53">
        <f t="shared" si="43"/>
        <v>2752</v>
      </c>
      <c r="EK53">
        <f t="shared" si="43"/>
        <v>3688</v>
      </c>
      <c r="EL53">
        <f t="shared" si="43"/>
        <v>4825</v>
      </c>
      <c r="EM53">
        <f t="shared" si="43"/>
        <v>5058</v>
      </c>
      <c r="EN53">
        <f t="shared" si="43"/>
        <v>4677</v>
      </c>
      <c r="EO53">
        <f t="shared" si="43"/>
        <v>4213</v>
      </c>
      <c r="EP53">
        <f t="shared" si="43"/>
        <v>4188</v>
      </c>
      <c r="EQ53">
        <f t="shared" si="43"/>
        <v>3417</v>
      </c>
      <c r="ER53">
        <f t="shared" si="43"/>
        <v>3419</v>
      </c>
      <c r="ES53">
        <f t="shared" si="43"/>
        <v>6721</v>
      </c>
      <c r="ET53">
        <f t="shared" si="43"/>
        <v>5093</v>
      </c>
      <c r="EU53">
        <f t="shared" si="43"/>
        <v>4965</v>
      </c>
      <c r="EV53">
        <f t="shared" si="43"/>
        <v>6148</v>
      </c>
      <c r="EW53">
        <f t="shared" si="43"/>
        <v>4202</v>
      </c>
      <c r="EX53">
        <f t="shared" si="43"/>
        <v>4010</v>
      </c>
      <c r="EY53">
        <f t="shared" si="43"/>
        <v>3559</v>
      </c>
      <c r="EZ53">
        <f t="shared" si="43"/>
        <v>5219</v>
      </c>
      <c r="FA53">
        <f t="shared" si="43"/>
        <v>5176</v>
      </c>
      <c r="FB53">
        <f t="shared" si="43"/>
        <v>4694</v>
      </c>
      <c r="FC53">
        <f t="shared" si="43"/>
        <v>4710</v>
      </c>
      <c r="FD53">
        <f t="shared" si="43"/>
        <v>4480</v>
      </c>
      <c r="FE53">
        <f t="shared" si="43"/>
        <v>3149</v>
      </c>
      <c r="FF53">
        <f t="shared" si="43"/>
        <v>3730</v>
      </c>
      <c r="FG53">
        <f t="shared" si="43"/>
        <v>4933</v>
      </c>
      <c r="FH53">
        <f t="shared" si="43"/>
        <v>4928</v>
      </c>
      <c r="FI53">
        <f t="shared" si="43"/>
        <v>5066</v>
      </c>
      <c r="FJ53">
        <f t="shared" si="43"/>
        <v>4935</v>
      </c>
      <c r="FK53">
        <f t="shared" si="43"/>
        <v>4385</v>
      </c>
      <c r="FL53">
        <f t="shared" si="43"/>
        <v>3483</v>
      </c>
      <c r="FM53">
        <f t="shared" si="43"/>
        <v>3837</v>
      </c>
      <c r="FN53">
        <f t="shared" si="43"/>
        <v>6007</v>
      </c>
      <c r="FO53">
        <f t="shared" si="43"/>
        <v>5298</v>
      </c>
      <c r="FP53">
        <f t="shared" si="43"/>
        <v>5380</v>
      </c>
      <c r="FQ53">
        <f t="shared" si="43"/>
        <v>5286</v>
      </c>
      <c r="FR53">
        <f t="shared" si="43"/>
        <v>4810</v>
      </c>
      <c r="FS53">
        <f t="shared" si="43"/>
        <v>3991</v>
      </c>
      <c r="FT53">
        <f t="shared" si="43"/>
        <v>3893</v>
      </c>
      <c r="FU53">
        <f t="shared" si="43"/>
        <v>5579</v>
      </c>
      <c r="FV53">
        <f t="shared" si="43"/>
        <v>5409</v>
      </c>
      <c r="FW53">
        <f t="shared" si="43"/>
        <v>5772</v>
      </c>
      <c r="FX53">
        <f t="shared" si="43"/>
        <v>6643</v>
      </c>
      <c r="FY53">
        <f t="shared" si="43"/>
        <v>5619</v>
      </c>
      <c r="FZ53">
        <f t="shared" si="43"/>
        <v>4075</v>
      </c>
      <c r="GA53">
        <f t="shared" si="43"/>
        <v>4197</v>
      </c>
      <c r="GB53">
        <f t="shared" si="43"/>
        <v>6169</v>
      </c>
      <c r="GC53">
        <f t="shared" si="43"/>
        <v>6918</v>
      </c>
      <c r="GD53">
        <f t="shared" si="43"/>
        <v>9901</v>
      </c>
      <c r="GE53">
        <f t="shared" si="43"/>
        <v>6053</v>
      </c>
      <c r="GF53">
        <f t="shared" si="43"/>
        <v>5530</v>
      </c>
      <c r="GG53">
        <f t="shared" si="43"/>
        <v>3694</v>
      </c>
      <c r="GH53">
        <f t="shared" si="43"/>
        <v>5180</v>
      </c>
      <c r="GI53">
        <f t="shared" si="43"/>
        <v>6287</v>
      </c>
      <c r="GJ53">
        <f t="shared" si="43"/>
        <v>6587</v>
      </c>
      <c r="GK53">
        <f t="shared" si="43"/>
        <v>6034</v>
      </c>
      <c r="GL53">
        <f t="shared" si="43"/>
        <v>6207</v>
      </c>
      <c r="GM53">
        <f t="shared" si="43"/>
        <v>5466</v>
      </c>
      <c r="GN53">
        <f t="shared" ref="GN53:IY53" si="44">GN3-GM3</f>
        <v>4312</v>
      </c>
      <c r="GO53">
        <f t="shared" si="44"/>
        <v>4663</v>
      </c>
      <c r="GP53">
        <f t="shared" si="44"/>
        <v>6602</v>
      </c>
      <c r="GQ53">
        <f t="shared" si="44"/>
        <v>7006</v>
      </c>
      <c r="GR53">
        <f t="shared" si="44"/>
        <v>6462</v>
      </c>
      <c r="GS53">
        <f t="shared" si="44"/>
        <v>6295</v>
      </c>
      <c r="GT53">
        <f t="shared" si="44"/>
        <v>5430</v>
      </c>
      <c r="GU53">
        <f t="shared" si="44"/>
        <v>4577</v>
      </c>
      <c r="GV53">
        <f t="shared" si="44"/>
        <v>5259</v>
      </c>
      <c r="GW53">
        <f t="shared" si="44"/>
        <v>6210</v>
      </c>
      <c r="GX53">
        <f t="shared" si="44"/>
        <v>6599</v>
      </c>
      <c r="GY53">
        <f t="shared" si="44"/>
        <v>6209</v>
      </c>
      <c r="GZ53">
        <f t="shared" si="44"/>
        <v>10128</v>
      </c>
      <c r="HA53">
        <f t="shared" si="44"/>
        <v>5388</v>
      </c>
      <c r="HB53">
        <f t="shared" si="44"/>
        <v>4218</v>
      </c>
      <c r="HC53">
        <f t="shared" si="44"/>
        <v>4144</v>
      </c>
      <c r="HD53">
        <f t="shared" si="44"/>
        <v>6887</v>
      </c>
      <c r="HE53">
        <f t="shared" si="44"/>
        <v>6704</v>
      </c>
      <c r="HF53">
        <f t="shared" si="44"/>
        <v>6046</v>
      </c>
      <c r="HG53">
        <f t="shared" si="44"/>
        <v>5436</v>
      </c>
      <c r="HH53">
        <f t="shared" si="44"/>
        <v>5573</v>
      </c>
      <c r="HI53">
        <f t="shared" si="44"/>
        <v>3866</v>
      </c>
      <c r="HJ53">
        <f t="shared" si="44"/>
        <v>4483</v>
      </c>
      <c r="HK53">
        <f t="shared" si="44"/>
        <v>6264</v>
      </c>
      <c r="HL53">
        <f t="shared" si="44"/>
        <v>6291</v>
      </c>
      <c r="HM53">
        <f t="shared" si="44"/>
        <v>5883</v>
      </c>
      <c r="HN53">
        <f t="shared" si="44"/>
        <v>5506</v>
      </c>
      <c r="HO53">
        <f t="shared" si="44"/>
        <v>5269</v>
      </c>
      <c r="HP53">
        <f t="shared" si="44"/>
        <v>4034</v>
      </c>
      <c r="HQ53">
        <f t="shared" si="44"/>
        <v>4218</v>
      </c>
      <c r="HR53">
        <f t="shared" si="44"/>
        <v>6437</v>
      </c>
      <c r="HS53">
        <f t="shared" si="44"/>
        <v>6078</v>
      </c>
      <c r="HT53">
        <f t="shared" si="44"/>
        <v>5705</v>
      </c>
      <c r="HU53">
        <f t="shared" si="44"/>
        <v>5874</v>
      </c>
      <c r="HV53">
        <f t="shared" si="44"/>
        <v>4950</v>
      </c>
      <c r="HW53">
        <f t="shared" si="44"/>
        <v>3789</v>
      </c>
      <c r="HX53">
        <f t="shared" si="44"/>
        <v>9358</v>
      </c>
      <c r="HY53">
        <f t="shared" si="44"/>
        <v>4911</v>
      </c>
      <c r="HZ53">
        <f t="shared" si="44"/>
        <v>6099</v>
      </c>
      <c r="IA53">
        <f t="shared" si="44"/>
        <v>5802</v>
      </c>
      <c r="IB53">
        <f t="shared" si="44"/>
        <v>5881</v>
      </c>
      <c r="IC53">
        <f t="shared" si="44"/>
        <v>4900</v>
      </c>
      <c r="ID53">
        <f t="shared" si="44"/>
        <v>3671</v>
      </c>
      <c r="IE53">
        <f t="shared" si="44"/>
        <v>4416</v>
      </c>
      <c r="IF53">
        <f t="shared" si="44"/>
        <v>6522</v>
      </c>
      <c r="IG53">
        <f t="shared" si="44"/>
        <v>5806</v>
      </c>
      <c r="IH53">
        <f t="shared" si="44"/>
        <v>5471</v>
      </c>
      <c r="II53">
        <f t="shared" si="44"/>
        <v>5690</v>
      </c>
      <c r="IJ53">
        <f t="shared" si="44"/>
        <v>5261</v>
      </c>
      <c r="IK53">
        <f t="shared" si="44"/>
        <v>3725</v>
      </c>
      <c r="IL53">
        <f t="shared" si="44"/>
        <v>4095</v>
      </c>
      <c r="IM53">
        <f t="shared" si="44"/>
        <v>5956</v>
      </c>
      <c r="IN53">
        <f t="shared" si="44"/>
        <v>5634</v>
      </c>
      <c r="IO53">
        <f t="shared" si="44"/>
        <v>6671</v>
      </c>
      <c r="IP53">
        <f t="shared" si="44"/>
        <v>5887</v>
      </c>
      <c r="IQ53">
        <f t="shared" si="44"/>
        <v>5330</v>
      </c>
      <c r="IR53">
        <f t="shared" si="44"/>
        <v>3661</v>
      </c>
      <c r="IS53">
        <f t="shared" si="44"/>
        <v>3942</v>
      </c>
      <c r="IT53">
        <f t="shared" si="44"/>
        <v>5962</v>
      </c>
      <c r="IU53">
        <f t="shared" si="44"/>
        <v>6428</v>
      </c>
      <c r="IV53">
        <f t="shared" si="44"/>
        <v>8700</v>
      </c>
      <c r="IW53">
        <f t="shared" si="44"/>
        <v>5003</v>
      </c>
      <c r="IX53">
        <f t="shared" si="44"/>
        <v>5367</v>
      </c>
      <c r="IY53">
        <f t="shared" si="44"/>
        <v>3812</v>
      </c>
      <c r="IZ53">
        <f t="shared" ref="IZ53:JQ53" si="45">IZ3-IY3</f>
        <v>6920</v>
      </c>
      <c r="JA53">
        <f t="shared" si="45"/>
        <v>5791</v>
      </c>
      <c r="JB53">
        <f t="shared" si="45"/>
        <v>5832</v>
      </c>
      <c r="JC53">
        <f t="shared" si="45"/>
        <v>6257</v>
      </c>
      <c r="JD53">
        <f t="shared" si="45"/>
        <v>6157</v>
      </c>
      <c r="JE53">
        <f t="shared" si="45"/>
        <v>4856</v>
      </c>
      <c r="JF53">
        <f t="shared" si="45"/>
        <v>3978</v>
      </c>
      <c r="JG53">
        <f t="shared" si="45"/>
        <v>3941</v>
      </c>
      <c r="JH53">
        <f t="shared" si="45"/>
        <v>5274</v>
      </c>
      <c r="JI53">
        <f t="shared" si="45"/>
        <v>6059</v>
      </c>
      <c r="JJ53">
        <f t="shared" si="45"/>
        <v>6096</v>
      </c>
      <c r="JK53">
        <f t="shared" si="45"/>
        <v>6142</v>
      </c>
      <c r="JL53">
        <f t="shared" si="45"/>
        <v>5583</v>
      </c>
      <c r="JM53">
        <f t="shared" si="45"/>
        <v>3502</v>
      </c>
      <c r="JN53">
        <f t="shared" si="45"/>
        <v>4798</v>
      </c>
      <c r="JO53">
        <f t="shared" si="45"/>
        <v>6551</v>
      </c>
      <c r="JP53">
        <f t="shared" si="45"/>
        <v>6668</v>
      </c>
      <c r="JQ53">
        <f t="shared" si="45"/>
        <v>5887</v>
      </c>
      <c r="JR53">
        <f t="shared" ref="JR53:MO53" si="46">JR3-JQ3</f>
        <v>6951</v>
      </c>
      <c r="JS53">
        <f t="shared" si="46"/>
        <v>5826</v>
      </c>
      <c r="JT53">
        <f t="shared" si="46"/>
        <v>4140</v>
      </c>
      <c r="JU53">
        <f t="shared" si="46"/>
        <v>5468</v>
      </c>
      <c r="JV53">
        <f t="shared" si="46"/>
        <v>7370</v>
      </c>
      <c r="JW53">
        <f t="shared" si="46"/>
        <v>7137</v>
      </c>
      <c r="JX53">
        <f t="shared" si="46"/>
        <v>7055</v>
      </c>
      <c r="JY53">
        <f t="shared" si="46"/>
        <v>7563</v>
      </c>
      <c r="JZ53">
        <f t="shared" si="46"/>
        <v>6551</v>
      </c>
      <c r="KA53">
        <f t="shared" si="46"/>
        <v>4943</v>
      </c>
      <c r="KB53">
        <f t="shared" si="46"/>
        <v>6070</v>
      </c>
      <c r="KC53">
        <f t="shared" si="46"/>
        <v>9342</v>
      </c>
      <c r="KD53">
        <f t="shared" si="46"/>
        <v>10188</v>
      </c>
      <c r="KE53">
        <f t="shared" si="46"/>
        <v>8011</v>
      </c>
      <c r="KF53">
        <f t="shared" si="46"/>
        <v>9618</v>
      </c>
      <c r="KG53">
        <f t="shared" si="46"/>
        <v>7539</v>
      </c>
      <c r="KH53">
        <f t="shared" si="46"/>
        <v>5768</v>
      </c>
      <c r="KI53">
        <f t="shared" si="46"/>
        <v>7109</v>
      </c>
      <c r="KJ53">
        <f t="shared" si="46"/>
        <v>9986</v>
      </c>
      <c r="KK53">
        <f t="shared" si="46"/>
        <v>10404</v>
      </c>
      <c r="KL53">
        <f t="shared" si="46"/>
        <v>9759</v>
      </c>
      <c r="KM53">
        <f t="shared" si="46"/>
        <v>9558</v>
      </c>
      <c r="KN53">
        <f t="shared" si="46"/>
        <v>9008</v>
      </c>
      <c r="KO53">
        <f t="shared" si="46"/>
        <v>6278</v>
      </c>
      <c r="KP53">
        <f t="shared" si="46"/>
        <v>7850</v>
      </c>
      <c r="KQ53">
        <f t="shared" si="46"/>
        <v>11086</v>
      </c>
      <c r="KR53">
        <f t="shared" si="46"/>
        <v>11313</v>
      </c>
      <c r="KS53">
        <f t="shared" si="46"/>
        <v>10959</v>
      </c>
      <c r="KT53">
        <f t="shared" si="46"/>
        <v>11827</v>
      </c>
      <c r="KU53">
        <f t="shared" si="46"/>
        <v>8804</v>
      </c>
      <c r="KV53">
        <f t="shared" si="46"/>
        <v>7056</v>
      </c>
      <c r="KW53">
        <f t="shared" si="46"/>
        <v>8318</v>
      </c>
      <c r="KX53">
        <f t="shared" si="46"/>
        <v>12756</v>
      </c>
      <c r="KY53">
        <f t="shared" si="46"/>
        <v>12063</v>
      </c>
      <c r="KZ53">
        <f t="shared" si="46"/>
        <v>10742</v>
      </c>
      <c r="LA53">
        <f t="shared" si="46"/>
        <v>10646</v>
      </c>
      <c r="LB53">
        <f t="shared" si="46"/>
        <v>9764</v>
      </c>
      <c r="LC53">
        <f t="shared" si="46"/>
        <v>6935</v>
      </c>
      <c r="LD53">
        <f t="shared" si="46"/>
        <v>8668</v>
      </c>
      <c r="LE53">
        <f t="shared" si="46"/>
        <v>12840</v>
      </c>
      <c r="LF53">
        <f t="shared" si="46"/>
        <v>12407</v>
      </c>
      <c r="LG53">
        <f t="shared" si="46"/>
        <v>12481</v>
      </c>
      <c r="LH53">
        <f t="shared" si="46"/>
        <v>12399</v>
      </c>
      <c r="LI53">
        <f t="shared" si="46"/>
        <v>10199</v>
      </c>
      <c r="LJ53">
        <f t="shared" si="46"/>
        <v>7197</v>
      </c>
      <c r="LK53">
        <f t="shared" si="46"/>
        <v>8492</v>
      </c>
      <c r="LL53">
        <f t="shared" si="46"/>
        <v>12274</v>
      </c>
      <c r="LM53">
        <f t="shared" si="46"/>
        <v>12478</v>
      </c>
      <c r="LN53">
        <f t="shared" si="46"/>
        <v>12638</v>
      </c>
      <c r="LO53">
        <f t="shared" si="46"/>
        <v>12896</v>
      </c>
      <c r="LP53">
        <f t="shared" si="46"/>
        <v>10225</v>
      </c>
      <c r="LQ53">
        <f t="shared" si="46"/>
        <v>7384</v>
      </c>
      <c r="LR53">
        <f t="shared" si="46"/>
        <v>8965</v>
      </c>
      <c r="LS53">
        <f t="shared" si="46"/>
        <v>13963</v>
      </c>
      <c r="LT53">
        <f t="shared" si="46"/>
        <v>13555</v>
      </c>
      <c r="LU53">
        <f t="shared" si="46"/>
        <v>13247</v>
      </c>
      <c r="LV53">
        <f t="shared" si="46"/>
        <v>12645</v>
      </c>
      <c r="LW53">
        <f t="shared" si="46"/>
        <v>10664</v>
      </c>
      <c r="LX53">
        <f t="shared" si="46"/>
        <v>7679</v>
      </c>
      <c r="LY53">
        <f t="shared" si="46"/>
        <v>9391</v>
      </c>
      <c r="LZ53">
        <f t="shared" si="46"/>
        <v>14459</v>
      </c>
      <c r="MA53">
        <f t="shared" si="46"/>
        <v>13608</v>
      </c>
      <c r="MB53">
        <f t="shared" si="46"/>
        <v>11638</v>
      </c>
      <c r="MC53">
        <f t="shared" si="46"/>
        <v>8327</v>
      </c>
      <c r="MD53">
        <f t="shared" si="46"/>
        <v>7094</v>
      </c>
      <c r="ME53">
        <f t="shared" si="46"/>
        <v>7233</v>
      </c>
      <c r="MF53">
        <f t="shared" si="46"/>
        <v>9435</v>
      </c>
      <c r="MG53">
        <f t="shared" si="46"/>
        <v>15525</v>
      </c>
      <c r="MH53">
        <f t="shared" si="46"/>
        <v>15093</v>
      </c>
      <c r="MI53">
        <f t="shared" si="46"/>
        <v>13108</v>
      </c>
      <c r="MJ53">
        <f t="shared" si="46"/>
        <v>9424</v>
      </c>
      <c r="MK53">
        <f t="shared" si="46"/>
        <v>8248</v>
      </c>
      <c r="ML53">
        <f t="shared" si="46"/>
        <v>7347</v>
      </c>
      <c r="MM53">
        <f t="shared" si="46"/>
        <v>10199</v>
      </c>
      <c r="MN53">
        <f t="shared" si="46"/>
        <v>15434</v>
      </c>
      <c r="MO53">
        <f t="shared" si="46"/>
        <v>14993</v>
      </c>
    </row>
    <row r="54" spans="1:353" x14ac:dyDescent="0.35">
      <c r="A54" s="4" t="s">
        <v>273</v>
      </c>
      <c r="B54" t="str">
        <f>"(220-226;252-254;261)"</f>
        <v>(220-226;252-254;261)</v>
      </c>
      <c r="D54">
        <f t="shared" ref="D54:BO54" si="47">D4-C4</f>
        <v>0</v>
      </c>
      <c r="E54">
        <f t="shared" si="47"/>
        <v>0</v>
      </c>
      <c r="F54">
        <f t="shared" si="47"/>
        <v>0</v>
      </c>
      <c r="G54">
        <f t="shared" si="47"/>
        <v>0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47"/>
        <v>0</v>
      </c>
      <c r="Y54">
        <f t="shared" si="47"/>
        <v>0</v>
      </c>
      <c r="Z54">
        <f t="shared" si="47"/>
        <v>0</v>
      </c>
      <c r="AA54">
        <f t="shared" si="47"/>
        <v>0</v>
      </c>
      <c r="AB54">
        <f t="shared" si="47"/>
        <v>0</v>
      </c>
      <c r="AC54">
        <f t="shared" si="47"/>
        <v>0</v>
      </c>
      <c r="AD54">
        <f t="shared" si="47"/>
        <v>0</v>
      </c>
      <c r="AE54">
        <f t="shared" si="47"/>
        <v>0</v>
      </c>
      <c r="AF54">
        <f t="shared" si="47"/>
        <v>0</v>
      </c>
      <c r="AG54">
        <f t="shared" si="47"/>
        <v>0</v>
      </c>
      <c r="AH54">
        <f t="shared" si="47"/>
        <v>0</v>
      </c>
      <c r="AI54">
        <f t="shared" si="47"/>
        <v>0</v>
      </c>
      <c r="AJ54">
        <f t="shared" si="47"/>
        <v>0</v>
      </c>
      <c r="AK54">
        <f t="shared" si="47"/>
        <v>0</v>
      </c>
      <c r="AL54">
        <f t="shared" si="47"/>
        <v>0</v>
      </c>
      <c r="AM54">
        <f t="shared" si="47"/>
        <v>0</v>
      </c>
      <c r="AN54">
        <f t="shared" si="47"/>
        <v>0</v>
      </c>
      <c r="AO54">
        <f t="shared" si="47"/>
        <v>0</v>
      </c>
      <c r="AP54">
        <f t="shared" si="47"/>
        <v>0</v>
      </c>
      <c r="AQ54">
        <f t="shared" si="47"/>
        <v>0</v>
      </c>
      <c r="AR54">
        <f t="shared" si="47"/>
        <v>0</v>
      </c>
      <c r="AS54">
        <f t="shared" si="47"/>
        <v>0</v>
      </c>
      <c r="AT54">
        <f t="shared" si="47"/>
        <v>0</v>
      </c>
      <c r="AU54">
        <f t="shared" si="47"/>
        <v>1</v>
      </c>
      <c r="AV54">
        <f t="shared" si="47"/>
        <v>1</v>
      </c>
      <c r="AW54">
        <f t="shared" si="47"/>
        <v>0</v>
      </c>
      <c r="AX54">
        <f t="shared" si="47"/>
        <v>1</v>
      </c>
      <c r="AY54">
        <f t="shared" si="47"/>
        <v>4</v>
      </c>
      <c r="AZ54">
        <f t="shared" si="47"/>
        <v>0</v>
      </c>
      <c r="BA54">
        <f t="shared" si="47"/>
        <v>2</v>
      </c>
      <c r="BB54">
        <f t="shared" si="47"/>
        <v>1</v>
      </c>
      <c r="BC54">
        <f t="shared" si="47"/>
        <v>19</v>
      </c>
      <c r="BD54">
        <f t="shared" si="47"/>
        <v>14</v>
      </c>
      <c r="BE54">
        <f t="shared" si="47"/>
        <v>23</v>
      </c>
      <c r="BF54">
        <f t="shared" si="47"/>
        <v>17</v>
      </c>
      <c r="BG54">
        <f t="shared" si="47"/>
        <v>34</v>
      </c>
      <c r="BH54">
        <f t="shared" si="47"/>
        <v>46</v>
      </c>
      <c r="BI54">
        <f t="shared" si="47"/>
        <v>32</v>
      </c>
      <c r="BJ54">
        <f t="shared" si="47"/>
        <v>58</v>
      </c>
      <c r="BK54">
        <f t="shared" si="47"/>
        <v>36</v>
      </c>
      <c r="BL54">
        <f t="shared" si="47"/>
        <v>76</v>
      </c>
      <c r="BM54">
        <f t="shared" si="47"/>
        <v>148</v>
      </c>
      <c r="BN54">
        <f t="shared" si="47"/>
        <v>191</v>
      </c>
      <c r="BO54">
        <f t="shared" si="47"/>
        <v>182</v>
      </c>
      <c r="BP54">
        <f t="shared" ref="BP54:EA54" si="48">BP4-BO4</f>
        <v>288</v>
      </c>
      <c r="BQ54">
        <f t="shared" si="48"/>
        <v>292</v>
      </c>
      <c r="BR54">
        <f t="shared" si="48"/>
        <v>213</v>
      </c>
      <c r="BS54">
        <f t="shared" si="48"/>
        <v>374</v>
      </c>
      <c r="BT54">
        <f t="shared" si="48"/>
        <v>404</v>
      </c>
      <c r="BU54">
        <f t="shared" si="48"/>
        <v>673</v>
      </c>
      <c r="BV54">
        <f t="shared" si="48"/>
        <v>657</v>
      </c>
      <c r="BW54">
        <f t="shared" si="48"/>
        <v>737</v>
      </c>
      <c r="BX54">
        <f t="shared" si="48"/>
        <v>757</v>
      </c>
      <c r="BY54">
        <f t="shared" si="48"/>
        <v>601</v>
      </c>
      <c r="BZ54">
        <f t="shared" si="48"/>
        <v>570</v>
      </c>
      <c r="CA54">
        <f t="shared" si="48"/>
        <v>1105</v>
      </c>
      <c r="CB54">
        <f t="shared" si="48"/>
        <v>1032</v>
      </c>
      <c r="CC54">
        <f t="shared" si="48"/>
        <v>1117</v>
      </c>
      <c r="CD54">
        <f t="shared" si="48"/>
        <v>1123</v>
      </c>
      <c r="CE54">
        <f t="shared" si="48"/>
        <v>844</v>
      </c>
      <c r="CF54">
        <f t="shared" si="48"/>
        <v>657</v>
      </c>
      <c r="CG54">
        <f t="shared" si="48"/>
        <v>725</v>
      </c>
      <c r="CH54">
        <f t="shared" si="48"/>
        <v>1080</v>
      </c>
      <c r="CI54">
        <f t="shared" si="48"/>
        <v>884</v>
      </c>
      <c r="CJ54">
        <f t="shared" si="48"/>
        <v>1040</v>
      </c>
      <c r="CK54">
        <f t="shared" si="48"/>
        <v>914</v>
      </c>
      <c r="CL54">
        <f t="shared" si="48"/>
        <v>1108</v>
      </c>
      <c r="CM54">
        <f t="shared" si="48"/>
        <v>433</v>
      </c>
      <c r="CN54">
        <f t="shared" si="48"/>
        <v>576</v>
      </c>
      <c r="CO54">
        <f t="shared" si="48"/>
        <v>1224</v>
      </c>
      <c r="CP54">
        <f t="shared" si="48"/>
        <v>857</v>
      </c>
      <c r="CQ54">
        <f t="shared" si="48"/>
        <v>684</v>
      </c>
      <c r="CR54">
        <f t="shared" si="48"/>
        <v>1018</v>
      </c>
      <c r="CS54">
        <f t="shared" si="48"/>
        <v>816</v>
      </c>
      <c r="CT54">
        <f t="shared" si="48"/>
        <v>364</v>
      </c>
      <c r="CU54">
        <f t="shared" si="48"/>
        <v>323</v>
      </c>
      <c r="CV54">
        <f t="shared" si="48"/>
        <v>971</v>
      </c>
      <c r="CW54">
        <f t="shared" si="48"/>
        <v>771</v>
      </c>
      <c r="CX54">
        <f t="shared" si="48"/>
        <v>636</v>
      </c>
      <c r="CY54">
        <f t="shared" si="48"/>
        <v>700</v>
      </c>
      <c r="CZ54">
        <f t="shared" si="48"/>
        <v>585</v>
      </c>
      <c r="DA54">
        <f t="shared" si="48"/>
        <v>253</v>
      </c>
      <c r="DB54">
        <f t="shared" si="48"/>
        <v>273</v>
      </c>
      <c r="DC54">
        <f t="shared" si="48"/>
        <v>725</v>
      </c>
      <c r="DD54">
        <f t="shared" si="48"/>
        <v>647</v>
      </c>
      <c r="DE54">
        <f t="shared" si="48"/>
        <v>458</v>
      </c>
      <c r="DF54">
        <f t="shared" si="48"/>
        <v>580</v>
      </c>
      <c r="DG54">
        <f t="shared" si="48"/>
        <v>275</v>
      </c>
      <c r="DH54">
        <f t="shared" si="48"/>
        <v>217</v>
      </c>
      <c r="DI54">
        <f t="shared" si="48"/>
        <v>188</v>
      </c>
      <c r="DJ54">
        <f t="shared" si="48"/>
        <v>615</v>
      </c>
      <c r="DK54">
        <f t="shared" si="48"/>
        <v>448</v>
      </c>
      <c r="DL54">
        <f t="shared" si="48"/>
        <v>353</v>
      </c>
      <c r="DM54">
        <f t="shared" si="48"/>
        <v>351</v>
      </c>
      <c r="DN54">
        <f t="shared" si="48"/>
        <v>411</v>
      </c>
      <c r="DO54">
        <f t="shared" si="48"/>
        <v>67</v>
      </c>
      <c r="DP54">
        <f t="shared" si="48"/>
        <v>146</v>
      </c>
      <c r="DQ54">
        <f t="shared" si="48"/>
        <v>501</v>
      </c>
      <c r="DR54">
        <f t="shared" si="48"/>
        <v>329</v>
      </c>
      <c r="DS54">
        <f t="shared" si="48"/>
        <v>273</v>
      </c>
      <c r="DT54">
        <f t="shared" si="48"/>
        <v>291</v>
      </c>
      <c r="DU54">
        <f t="shared" si="48"/>
        <v>220</v>
      </c>
      <c r="DV54">
        <f t="shared" si="48"/>
        <v>379</v>
      </c>
      <c r="DW54">
        <f t="shared" si="48"/>
        <v>104</v>
      </c>
      <c r="DX54">
        <f t="shared" si="48"/>
        <v>131</v>
      </c>
      <c r="DY54">
        <f t="shared" si="48"/>
        <v>422</v>
      </c>
      <c r="DZ54">
        <f t="shared" si="48"/>
        <v>343</v>
      </c>
      <c r="EA54">
        <f t="shared" si="48"/>
        <v>274</v>
      </c>
      <c r="EB54">
        <f t="shared" ref="EB54:GM54" si="49">EB4-EA4</f>
        <v>154</v>
      </c>
      <c r="EC54">
        <f t="shared" si="49"/>
        <v>60</v>
      </c>
      <c r="ED54">
        <f t="shared" si="49"/>
        <v>86</v>
      </c>
      <c r="EE54">
        <f t="shared" si="49"/>
        <v>250</v>
      </c>
      <c r="EF54">
        <f t="shared" si="49"/>
        <v>254</v>
      </c>
      <c r="EG54">
        <f t="shared" si="49"/>
        <v>130</v>
      </c>
      <c r="EH54">
        <f t="shared" si="49"/>
        <v>258</v>
      </c>
      <c r="EI54">
        <f t="shared" si="49"/>
        <v>143</v>
      </c>
      <c r="EJ54">
        <f t="shared" si="49"/>
        <v>54</v>
      </c>
      <c r="EK54">
        <f t="shared" si="49"/>
        <v>47</v>
      </c>
      <c r="EL54">
        <f t="shared" si="49"/>
        <v>197</v>
      </c>
      <c r="EM54">
        <f t="shared" si="49"/>
        <v>164</v>
      </c>
      <c r="EN54">
        <f t="shared" si="49"/>
        <v>76</v>
      </c>
      <c r="EO54">
        <f t="shared" si="49"/>
        <v>131</v>
      </c>
      <c r="EP54">
        <f t="shared" si="49"/>
        <v>107</v>
      </c>
      <c r="EQ54">
        <f t="shared" si="49"/>
        <v>27</v>
      </c>
      <c r="ER54">
        <f t="shared" si="49"/>
        <v>29</v>
      </c>
      <c r="ES54">
        <f t="shared" si="49"/>
        <v>120</v>
      </c>
      <c r="ET54">
        <f t="shared" si="49"/>
        <v>110</v>
      </c>
      <c r="EU54">
        <f t="shared" si="49"/>
        <v>67</v>
      </c>
      <c r="EV54">
        <f t="shared" si="49"/>
        <v>84</v>
      </c>
      <c r="EW54">
        <f t="shared" si="49"/>
        <v>71</v>
      </c>
      <c r="EX54">
        <f t="shared" si="49"/>
        <v>31</v>
      </c>
      <c r="EY54">
        <f t="shared" si="49"/>
        <v>13</v>
      </c>
      <c r="EZ54">
        <f t="shared" si="49"/>
        <v>94</v>
      </c>
      <c r="FA54">
        <f t="shared" si="49"/>
        <v>87</v>
      </c>
      <c r="FB54">
        <f t="shared" si="49"/>
        <v>99</v>
      </c>
      <c r="FC54">
        <f t="shared" si="49"/>
        <v>77</v>
      </c>
      <c r="FD54">
        <f t="shared" si="49"/>
        <v>40</v>
      </c>
      <c r="FE54">
        <f t="shared" si="49"/>
        <v>31</v>
      </c>
      <c r="FF54">
        <f t="shared" si="49"/>
        <v>21</v>
      </c>
      <c r="FG54">
        <f t="shared" si="49"/>
        <v>54</v>
      </c>
      <c r="FH54">
        <f t="shared" si="49"/>
        <v>97</v>
      </c>
      <c r="FI54">
        <f t="shared" si="49"/>
        <v>41</v>
      </c>
      <c r="FJ54">
        <f t="shared" si="49"/>
        <v>49</v>
      </c>
      <c r="FK54">
        <f t="shared" si="49"/>
        <v>32</v>
      </c>
      <c r="FL54">
        <f t="shared" si="49"/>
        <v>19</v>
      </c>
      <c r="FM54">
        <f t="shared" si="49"/>
        <v>11</v>
      </c>
      <c r="FN54">
        <f t="shared" si="49"/>
        <v>54</v>
      </c>
      <c r="FO54">
        <f t="shared" si="49"/>
        <v>57</v>
      </c>
      <c r="FP54">
        <f t="shared" si="49"/>
        <v>31</v>
      </c>
      <c r="FQ54">
        <f t="shared" si="49"/>
        <v>34</v>
      </c>
      <c r="FR54">
        <f t="shared" si="49"/>
        <v>17</v>
      </c>
      <c r="FS54">
        <f t="shared" si="49"/>
        <v>9</v>
      </c>
      <c r="FT54">
        <f t="shared" si="49"/>
        <v>10</v>
      </c>
      <c r="FU54">
        <f t="shared" si="49"/>
        <v>44</v>
      </c>
      <c r="FV54">
        <f t="shared" si="49"/>
        <v>26</v>
      </c>
      <c r="FW54">
        <f t="shared" si="49"/>
        <v>24</v>
      </c>
      <c r="FX54">
        <f t="shared" si="49"/>
        <v>26</v>
      </c>
      <c r="FY54">
        <f t="shared" si="49"/>
        <v>9</v>
      </c>
      <c r="FZ54">
        <f t="shared" si="49"/>
        <v>11</v>
      </c>
      <c r="GA54">
        <f t="shared" si="49"/>
        <v>10</v>
      </c>
      <c r="GB54">
        <f t="shared" si="49"/>
        <v>25</v>
      </c>
      <c r="GC54">
        <f t="shared" si="49"/>
        <v>17</v>
      </c>
      <c r="GD54">
        <f t="shared" si="49"/>
        <v>9</v>
      </c>
      <c r="GE54">
        <f t="shared" si="49"/>
        <v>32</v>
      </c>
      <c r="GF54">
        <f t="shared" si="49"/>
        <v>15</v>
      </c>
      <c r="GG54">
        <f t="shared" si="49"/>
        <v>8</v>
      </c>
      <c r="GH54">
        <f t="shared" si="49"/>
        <v>3</v>
      </c>
      <c r="GI54">
        <f t="shared" si="49"/>
        <v>21</v>
      </c>
      <c r="GJ54">
        <f t="shared" si="49"/>
        <v>34</v>
      </c>
      <c r="GK54">
        <f t="shared" si="49"/>
        <v>0</v>
      </c>
      <c r="GL54">
        <f t="shared" si="49"/>
        <v>20</v>
      </c>
      <c r="GM54">
        <f t="shared" si="49"/>
        <v>13</v>
      </c>
      <c r="GN54">
        <f t="shared" ref="GN54:IY54" si="50">GN4-GM4</f>
        <v>5</v>
      </c>
      <c r="GO54">
        <f t="shared" si="50"/>
        <v>1</v>
      </c>
      <c r="GP54">
        <f t="shared" si="50"/>
        <v>18</v>
      </c>
      <c r="GQ54">
        <f t="shared" si="50"/>
        <v>14</v>
      </c>
      <c r="GR54">
        <f t="shared" si="50"/>
        <v>18</v>
      </c>
      <c r="GS54">
        <f t="shared" si="50"/>
        <v>12</v>
      </c>
      <c r="GT54">
        <f t="shared" si="50"/>
        <v>3</v>
      </c>
      <c r="GU54">
        <f t="shared" si="50"/>
        <v>5</v>
      </c>
      <c r="GV54">
        <f t="shared" si="50"/>
        <v>18</v>
      </c>
      <c r="GW54">
        <f t="shared" si="50"/>
        <v>13</v>
      </c>
      <c r="GX54">
        <f t="shared" si="50"/>
        <v>20</v>
      </c>
      <c r="GY54">
        <f t="shared" si="50"/>
        <v>18</v>
      </c>
      <c r="GZ54">
        <f t="shared" si="50"/>
        <v>11</v>
      </c>
      <c r="HA54">
        <f t="shared" si="50"/>
        <v>3</v>
      </c>
      <c r="HB54">
        <f t="shared" si="50"/>
        <v>5</v>
      </c>
      <c r="HC54">
        <f t="shared" si="50"/>
        <v>3</v>
      </c>
      <c r="HD54">
        <f t="shared" si="50"/>
        <v>12</v>
      </c>
      <c r="HE54">
        <f t="shared" si="50"/>
        <v>17</v>
      </c>
      <c r="HF54">
        <f t="shared" si="50"/>
        <v>6</v>
      </c>
      <c r="HG54">
        <f t="shared" si="50"/>
        <v>2</v>
      </c>
      <c r="HH54">
        <f t="shared" si="50"/>
        <v>18</v>
      </c>
      <c r="HI54">
        <f t="shared" si="50"/>
        <v>6</v>
      </c>
      <c r="HJ54">
        <f t="shared" si="50"/>
        <v>4</v>
      </c>
      <c r="HK54">
        <f t="shared" si="50"/>
        <v>16</v>
      </c>
      <c r="HL54">
        <f t="shared" si="50"/>
        <v>17</v>
      </c>
      <c r="HM54">
        <f t="shared" si="50"/>
        <v>12</v>
      </c>
      <c r="HN54">
        <f t="shared" si="50"/>
        <v>9</v>
      </c>
      <c r="HO54">
        <f t="shared" si="50"/>
        <v>12</v>
      </c>
      <c r="HP54">
        <f t="shared" si="50"/>
        <v>1</v>
      </c>
      <c r="HQ54">
        <f t="shared" si="50"/>
        <v>3</v>
      </c>
      <c r="HR54">
        <f t="shared" si="50"/>
        <v>3</v>
      </c>
      <c r="HS54">
        <f t="shared" si="50"/>
        <v>10</v>
      </c>
      <c r="HT54">
        <f t="shared" si="50"/>
        <v>14</v>
      </c>
      <c r="HU54">
        <f t="shared" si="50"/>
        <v>10</v>
      </c>
      <c r="HV54">
        <f t="shared" si="50"/>
        <v>12</v>
      </c>
      <c r="HW54">
        <f t="shared" si="50"/>
        <v>2</v>
      </c>
      <c r="HX54">
        <f t="shared" si="50"/>
        <v>3</v>
      </c>
      <c r="HY54">
        <f t="shared" si="50"/>
        <v>32</v>
      </c>
      <c r="HZ54">
        <f t="shared" si="50"/>
        <v>8</v>
      </c>
      <c r="IA54">
        <f t="shared" si="50"/>
        <v>14</v>
      </c>
      <c r="IB54">
        <f t="shared" si="50"/>
        <v>6</v>
      </c>
      <c r="IC54">
        <f t="shared" si="50"/>
        <v>9</v>
      </c>
      <c r="ID54">
        <f t="shared" si="50"/>
        <v>5</v>
      </c>
      <c r="IE54">
        <f t="shared" si="50"/>
        <v>9</v>
      </c>
      <c r="IF54">
        <f t="shared" si="50"/>
        <v>27</v>
      </c>
      <c r="IG54">
        <f t="shared" si="50"/>
        <v>20</v>
      </c>
      <c r="IH54">
        <f t="shared" si="50"/>
        <v>21</v>
      </c>
      <c r="II54">
        <f t="shared" si="50"/>
        <v>27</v>
      </c>
      <c r="IJ54">
        <f t="shared" si="50"/>
        <v>27</v>
      </c>
      <c r="IK54">
        <f t="shared" si="50"/>
        <v>18</v>
      </c>
      <c r="IL54">
        <f t="shared" si="50"/>
        <v>11</v>
      </c>
      <c r="IM54">
        <f t="shared" si="50"/>
        <v>37</v>
      </c>
      <c r="IN54">
        <f t="shared" si="50"/>
        <v>37</v>
      </c>
      <c r="IO54">
        <f t="shared" si="50"/>
        <v>40</v>
      </c>
      <c r="IP54">
        <f t="shared" si="50"/>
        <v>34</v>
      </c>
      <c r="IQ54">
        <f t="shared" si="50"/>
        <v>35</v>
      </c>
      <c r="IR54">
        <f t="shared" si="50"/>
        <v>17</v>
      </c>
      <c r="IS54">
        <f t="shared" si="50"/>
        <v>13</v>
      </c>
      <c r="IT54">
        <f t="shared" si="50"/>
        <v>72</v>
      </c>
      <c r="IU54">
        <f t="shared" si="50"/>
        <v>71</v>
      </c>
      <c r="IV54">
        <f t="shared" si="50"/>
        <v>59</v>
      </c>
      <c r="IW54">
        <f t="shared" si="50"/>
        <v>66</v>
      </c>
      <c r="IX54">
        <f t="shared" si="50"/>
        <v>49</v>
      </c>
      <c r="IY54">
        <f t="shared" si="50"/>
        <v>33</v>
      </c>
      <c r="IZ54">
        <f t="shared" ref="IZ54:JQ54" si="51">IZ4-IY4</f>
        <v>19</v>
      </c>
      <c r="JA54">
        <f t="shared" si="51"/>
        <v>76</v>
      </c>
      <c r="JB54">
        <f t="shared" si="51"/>
        <v>70</v>
      </c>
      <c r="JC54">
        <f t="shared" si="51"/>
        <v>77</v>
      </c>
      <c r="JD54">
        <f t="shared" si="51"/>
        <v>87</v>
      </c>
      <c r="JE54">
        <f t="shared" si="51"/>
        <v>81</v>
      </c>
      <c r="JF54">
        <f t="shared" si="51"/>
        <v>65</v>
      </c>
      <c r="JG54">
        <f t="shared" si="51"/>
        <v>50</v>
      </c>
      <c r="JH54">
        <f t="shared" si="51"/>
        <v>143</v>
      </c>
      <c r="JI54">
        <f t="shared" si="51"/>
        <v>137</v>
      </c>
      <c r="JJ54">
        <f t="shared" si="51"/>
        <v>138</v>
      </c>
      <c r="JK54">
        <f t="shared" si="51"/>
        <v>136</v>
      </c>
      <c r="JL54">
        <f t="shared" si="51"/>
        <v>150</v>
      </c>
      <c r="JM54">
        <f t="shared" si="51"/>
        <v>67</v>
      </c>
      <c r="JN54">
        <f t="shared" si="51"/>
        <v>80</v>
      </c>
      <c r="JO54">
        <f t="shared" si="51"/>
        <v>241</v>
      </c>
      <c r="JP54">
        <f t="shared" si="51"/>
        <v>191</v>
      </c>
      <c r="JQ54">
        <f t="shared" si="51"/>
        <v>189</v>
      </c>
      <c r="JR54">
        <f t="shared" ref="JR54:MO54" si="52">JR4-JQ4</f>
        <v>224</v>
      </c>
      <c r="JS54">
        <f t="shared" si="52"/>
        <v>174</v>
      </c>
      <c r="JT54">
        <f t="shared" si="52"/>
        <v>151</v>
      </c>
      <c r="JU54">
        <f t="shared" si="52"/>
        <v>102</v>
      </c>
      <c r="JV54">
        <f t="shared" si="52"/>
        <v>367</v>
      </c>
      <c r="JW54">
        <f t="shared" si="52"/>
        <v>310</v>
      </c>
      <c r="JX54">
        <f t="shared" si="52"/>
        <v>280</v>
      </c>
      <c r="JY54">
        <f t="shared" si="52"/>
        <v>274</v>
      </c>
      <c r="JZ54">
        <f t="shared" si="52"/>
        <v>326</v>
      </c>
      <c r="KA54">
        <f t="shared" si="52"/>
        <v>162</v>
      </c>
      <c r="KB54">
        <f t="shared" si="52"/>
        <v>136</v>
      </c>
      <c r="KC54">
        <f t="shared" si="52"/>
        <v>397</v>
      </c>
      <c r="KD54">
        <f t="shared" si="52"/>
        <v>492</v>
      </c>
      <c r="KE54">
        <f t="shared" si="52"/>
        <v>378</v>
      </c>
      <c r="KF54">
        <f t="shared" si="52"/>
        <v>355</v>
      </c>
      <c r="KG54">
        <f t="shared" si="52"/>
        <v>413</v>
      </c>
      <c r="KH54">
        <f t="shared" si="52"/>
        <v>156</v>
      </c>
      <c r="KI54">
        <f t="shared" si="52"/>
        <v>195</v>
      </c>
      <c r="KJ54">
        <f t="shared" si="52"/>
        <v>532</v>
      </c>
      <c r="KK54">
        <f t="shared" si="52"/>
        <v>596</v>
      </c>
      <c r="KL54">
        <f t="shared" si="52"/>
        <v>563</v>
      </c>
      <c r="KM54">
        <f t="shared" si="52"/>
        <v>376</v>
      </c>
      <c r="KN54">
        <f t="shared" si="52"/>
        <v>462</v>
      </c>
      <c r="KO54">
        <f t="shared" si="52"/>
        <v>168</v>
      </c>
      <c r="KP54">
        <f t="shared" si="52"/>
        <v>214</v>
      </c>
      <c r="KQ54">
        <f t="shared" si="52"/>
        <v>599</v>
      </c>
      <c r="KR54">
        <f t="shared" si="52"/>
        <v>529</v>
      </c>
      <c r="KS54">
        <f t="shared" si="52"/>
        <v>502</v>
      </c>
      <c r="KT54">
        <f t="shared" si="52"/>
        <v>511</v>
      </c>
      <c r="KU54">
        <f t="shared" si="52"/>
        <v>340</v>
      </c>
      <c r="KV54">
        <f t="shared" si="52"/>
        <v>399</v>
      </c>
      <c r="KW54">
        <f t="shared" si="52"/>
        <v>207</v>
      </c>
      <c r="KX54">
        <f t="shared" si="52"/>
        <v>608</v>
      </c>
      <c r="KY54">
        <f t="shared" si="52"/>
        <v>695</v>
      </c>
      <c r="KZ54">
        <f t="shared" si="52"/>
        <v>498</v>
      </c>
      <c r="LA54">
        <f t="shared" si="52"/>
        <v>520</v>
      </c>
      <c r="LB54">
        <f t="shared" si="52"/>
        <v>479</v>
      </c>
      <c r="LC54">
        <f t="shared" si="52"/>
        <v>215</v>
      </c>
      <c r="LD54">
        <f t="shared" si="52"/>
        <v>203</v>
      </c>
      <c r="LE54">
        <f t="shared" si="52"/>
        <v>603</v>
      </c>
      <c r="LF54">
        <f t="shared" si="52"/>
        <v>648</v>
      </c>
      <c r="LG54">
        <f t="shared" si="52"/>
        <v>414</v>
      </c>
      <c r="LH54">
        <f t="shared" si="52"/>
        <v>504</v>
      </c>
      <c r="LI54">
        <f t="shared" si="52"/>
        <v>397</v>
      </c>
      <c r="LJ54">
        <f t="shared" si="52"/>
        <v>231</v>
      </c>
      <c r="LK54">
        <f t="shared" si="52"/>
        <v>189</v>
      </c>
      <c r="LL54">
        <f t="shared" si="52"/>
        <v>599</v>
      </c>
      <c r="LM54">
        <f t="shared" si="52"/>
        <v>533</v>
      </c>
      <c r="LN54">
        <f t="shared" si="52"/>
        <v>516</v>
      </c>
      <c r="LO54">
        <f t="shared" si="52"/>
        <v>424</v>
      </c>
      <c r="LP54">
        <f t="shared" si="52"/>
        <v>520</v>
      </c>
      <c r="LQ54">
        <f t="shared" si="52"/>
        <v>144</v>
      </c>
      <c r="LR54">
        <f t="shared" si="52"/>
        <v>233</v>
      </c>
      <c r="LS54">
        <f t="shared" si="52"/>
        <v>506</v>
      </c>
      <c r="LT54">
        <f t="shared" si="52"/>
        <v>612</v>
      </c>
      <c r="LU54">
        <f t="shared" si="52"/>
        <v>532</v>
      </c>
      <c r="LV54">
        <f t="shared" si="52"/>
        <v>490</v>
      </c>
      <c r="LW54">
        <f t="shared" si="52"/>
        <v>537</v>
      </c>
      <c r="LX54">
        <f t="shared" si="52"/>
        <v>326</v>
      </c>
      <c r="LY54">
        <f t="shared" si="52"/>
        <v>215</v>
      </c>
      <c r="LZ54">
        <f t="shared" si="52"/>
        <v>691</v>
      </c>
      <c r="MA54">
        <f t="shared" si="52"/>
        <v>748</v>
      </c>
      <c r="MB54">
        <f t="shared" si="52"/>
        <v>575</v>
      </c>
      <c r="MC54">
        <f t="shared" si="52"/>
        <v>570</v>
      </c>
      <c r="MD54">
        <f t="shared" si="52"/>
        <v>211</v>
      </c>
      <c r="ME54">
        <f t="shared" si="52"/>
        <v>347</v>
      </c>
      <c r="MF54">
        <f t="shared" si="52"/>
        <v>357</v>
      </c>
      <c r="MG54">
        <f t="shared" si="52"/>
        <v>458</v>
      </c>
      <c r="MH54">
        <f t="shared" si="52"/>
        <v>982</v>
      </c>
      <c r="MI54">
        <f t="shared" si="52"/>
        <v>965</v>
      </c>
      <c r="MJ54">
        <f t="shared" si="52"/>
        <v>615</v>
      </c>
      <c r="MK54">
        <f t="shared" si="52"/>
        <v>445</v>
      </c>
      <c r="ML54">
        <f t="shared" si="52"/>
        <v>455</v>
      </c>
      <c r="MM54">
        <f t="shared" si="52"/>
        <v>410</v>
      </c>
      <c r="MN54">
        <f t="shared" si="52"/>
        <v>881</v>
      </c>
      <c r="MO54">
        <f t="shared" si="52"/>
        <v>1042</v>
      </c>
    </row>
    <row r="55" spans="1:353" x14ac:dyDescent="0.35">
      <c r="A55" s="8" t="s">
        <v>52</v>
      </c>
      <c r="B55" t="str">
        <f>"(140)"</f>
        <v>(140)</v>
      </c>
      <c r="D55">
        <f t="shared" ref="D55:BO55" si="53">D5-C5</f>
        <v>0</v>
      </c>
      <c r="E55">
        <f t="shared" si="53"/>
        <v>0</v>
      </c>
      <c r="F55">
        <f t="shared" si="53"/>
        <v>0</v>
      </c>
      <c r="G55">
        <f t="shared" si="53"/>
        <v>0</v>
      </c>
      <c r="H55">
        <f t="shared" si="53"/>
        <v>0</v>
      </c>
      <c r="I55">
        <f t="shared" si="53"/>
        <v>0</v>
      </c>
      <c r="J55">
        <f t="shared" si="53"/>
        <v>0</v>
      </c>
      <c r="K55">
        <f t="shared" si="53"/>
        <v>0</v>
      </c>
      <c r="L55">
        <f t="shared" si="53"/>
        <v>0</v>
      </c>
      <c r="M55">
        <f t="shared" si="53"/>
        <v>0</v>
      </c>
      <c r="N55">
        <f t="shared" si="53"/>
        <v>0</v>
      </c>
      <c r="O55">
        <f t="shared" si="53"/>
        <v>0</v>
      </c>
      <c r="P55">
        <f t="shared" si="53"/>
        <v>0</v>
      </c>
      <c r="Q55">
        <f t="shared" si="53"/>
        <v>0</v>
      </c>
      <c r="R55">
        <f t="shared" si="53"/>
        <v>0</v>
      </c>
      <c r="S55">
        <f t="shared" si="53"/>
        <v>0</v>
      </c>
      <c r="T55">
        <f t="shared" si="53"/>
        <v>0</v>
      </c>
      <c r="U55">
        <f t="shared" si="53"/>
        <v>0</v>
      </c>
      <c r="V55">
        <f t="shared" si="53"/>
        <v>0</v>
      </c>
      <c r="W55">
        <f t="shared" si="53"/>
        <v>0</v>
      </c>
      <c r="X55">
        <f t="shared" si="53"/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1</v>
      </c>
      <c r="AH55">
        <f t="shared" si="53"/>
        <v>1</v>
      </c>
      <c r="AI55">
        <f t="shared" si="53"/>
        <v>1</v>
      </c>
      <c r="AJ55">
        <f t="shared" si="53"/>
        <v>4</v>
      </c>
      <c r="AK55">
        <f t="shared" si="53"/>
        <v>3</v>
      </c>
      <c r="AL55">
        <f t="shared" si="53"/>
        <v>2</v>
      </c>
      <c r="AM55">
        <f t="shared" si="53"/>
        <v>5</v>
      </c>
      <c r="AN55">
        <f t="shared" si="53"/>
        <v>4</v>
      </c>
      <c r="AO55">
        <f t="shared" si="53"/>
        <v>8</v>
      </c>
      <c r="AP55">
        <f t="shared" si="53"/>
        <v>5</v>
      </c>
      <c r="AQ55">
        <f t="shared" si="53"/>
        <v>18</v>
      </c>
      <c r="AR55">
        <f t="shared" si="53"/>
        <v>27</v>
      </c>
      <c r="AS55">
        <f t="shared" si="53"/>
        <v>28</v>
      </c>
      <c r="AT55">
        <f t="shared" si="53"/>
        <v>41</v>
      </c>
      <c r="AU55">
        <f t="shared" si="53"/>
        <v>49</v>
      </c>
      <c r="AV55">
        <f t="shared" si="53"/>
        <v>36</v>
      </c>
      <c r="AW55">
        <f t="shared" si="53"/>
        <v>133</v>
      </c>
      <c r="AX55">
        <f t="shared" si="53"/>
        <v>97</v>
      </c>
      <c r="AY55">
        <f t="shared" si="53"/>
        <v>168</v>
      </c>
      <c r="AZ55">
        <f t="shared" si="53"/>
        <v>196</v>
      </c>
      <c r="BA55">
        <f t="shared" si="53"/>
        <v>189</v>
      </c>
      <c r="BB55">
        <f t="shared" si="53"/>
        <v>250</v>
      </c>
      <c r="BC55">
        <f t="shared" si="53"/>
        <v>175</v>
      </c>
      <c r="BD55">
        <f t="shared" si="53"/>
        <v>368</v>
      </c>
      <c r="BE55">
        <f t="shared" si="53"/>
        <v>349</v>
      </c>
      <c r="BF55">
        <f t="shared" si="53"/>
        <v>345</v>
      </c>
      <c r="BG55">
        <f t="shared" si="53"/>
        <v>475</v>
      </c>
      <c r="BH55">
        <f t="shared" si="53"/>
        <v>427</v>
      </c>
      <c r="BI55">
        <f t="shared" si="53"/>
        <v>627</v>
      </c>
      <c r="BJ55">
        <f t="shared" si="53"/>
        <v>793</v>
      </c>
      <c r="BK55">
        <f t="shared" si="53"/>
        <v>651</v>
      </c>
      <c r="BL55">
        <f t="shared" si="53"/>
        <v>601</v>
      </c>
      <c r="BM55">
        <f t="shared" si="53"/>
        <v>743</v>
      </c>
      <c r="BN55">
        <f t="shared" si="53"/>
        <v>683</v>
      </c>
      <c r="BO55">
        <f t="shared" si="53"/>
        <v>712</v>
      </c>
      <c r="BP55">
        <f t="shared" ref="BP55:EA55" si="54">BP5-BO5</f>
        <v>919</v>
      </c>
      <c r="BQ55">
        <f t="shared" si="54"/>
        <v>889</v>
      </c>
      <c r="BR55">
        <f t="shared" si="54"/>
        <v>756</v>
      </c>
      <c r="BS55">
        <f t="shared" si="54"/>
        <v>812</v>
      </c>
      <c r="BT55">
        <f t="shared" si="54"/>
        <v>837</v>
      </c>
      <c r="BU55">
        <f t="shared" si="54"/>
        <v>727</v>
      </c>
      <c r="BV55">
        <f t="shared" si="54"/>
        <v>760</v>
      </c>
      <c r="BW55">
        <f t="shared" si="54"/>
        <v>766</v>
      </c>
      <c r="BX55">
        <f t="shared" si="54"/>
        <v>681</v>
      </c>
      <c r="BY55">
        <f t="shared" si="54"/>
        <v>525</v>
      </c>
      <c r="BZ55">
        <f t="shared" si="54"/>
        <v>636</v>
      </c>
      <c r="CA55">
        <f t="shared" si="54"/>
        <v>604</v>
      </c>
      <c r="CB55">
        <f t="shared" si="54"/>
        <v>542</v>
      </c>
      <c r="CC55">
        <f t="shared" si="54"/>
        <v>610</v>
      </c>
      <c r="CD55">
        <f t="shared" si="54"/>
        <v>570</v>
      </c>
      <c r="CE55">
        <f t="shared" si="54"/>
        <v>619</v>
      </c>
      <c r="CF55">
        <f t="shared" si="54"/>
        <v>431</v>
      </c>
      <c r="CG55">
        <f t="shared" si="54"/>
        <v>566</v>
      </c>
      <c r="CH55">
        <f t="shared" si="54"/>
        <v>602</v>
      </c>
      <c r="CI55">
        <f t="shared" si="54"/>
        <v>578</v>
      </c>
      <c r="CJ55">
        <f t="shared" si="54"/>
        <v>525</v>
      </c>
      <c r="CK55">
        <f t="shared" si="54"/>
        <v>575</v>
      </c>
      <c r="CL55">
        <f t="shared" si="54"/>
        <v>482</v>
      </c>
      <c r="CM55">
        <f t="shared" si="54"/>
        <v>433</v>
      </c>
      <c r="CN55">
        <f t="shared" si="54"/>
        <v>454</v>
      </c>
      <c r="CO55">
        <f t="shared" si="54"/>
        <v>534</v>
      </c>
      <c r="CP55">
        <f t="shared" si="54"/>
        <v>437</v>
      </c>
      <c r="CQ55">
        <f t="shared" si="54"/>
        <v>464</v>
      </c>
      <c r="CR55">
        <f t="shared" si="54"/>
        <v>420</v>
      </c>
      <c r="CS55">
        <f t="shared" si="54"/>
        <v>415</v>
      </c>
      <c r="CT55">
        <f t="shared" si="54"/>
        <v>260</v>
      </c>
      <c r="CU55">
        <f t="shared" si="54"/>
        <v>333</v>
      </c>
      <c r="CV55">
        <f t="shared" si="54"/>
        <v>382</v>
      </c>
      <c r="CW55">
        <f t="shared" si="54"/>
        <v>323</v>
      </c>
      <c r="CX55">
        <f t="shared" si="54"/>
        <v>285</v>
      </c>
      <c r="CY55">
        <f t="shared" si="54"/>
        <v>269</v>
      </c>
      <c r="CZ55">
        <f t="shared" si="54"/>
        <v>474</v>
      </c>
      <c r="DA55">
        <f t="shared" si="54"/>
        <v>174</v>
      </c>
      <c r="DB55">
        <f t="shared" si="54"/>
        <v>195</v>
      </c>
      <c r="DC55">
        <f t="shared" si="54"/>
        <v>236</v>
      </c>
      <c r="DD55">
        <f t="shared" si="54"/>
        <v>369</v>
      </c>
      <c r="DE55">
        <f t="shared" si="54"/>
        <v>274</v>
      </c>
      <c r="DF55">
        <f t="shared" si="54"/>
        <v>243</v>
      </c>
      <c r="DG55">
        <f t="shared" si="54"/>
        <v>194</v>
      </c>
      <c r="DH55">
        <f t="shared" si="54"/>
        <v>165</v>
      </c>
      <c r="DI55">
        <f t="shared" si="54"/>
        <v>179</v>
      </c>
      <c r="DJ55">
        <f t="shared" si="54"/>
        <v>172</v>
      </c>
      <c r="DK55">
        <f t="shared" si="54"/>
        <v>195</v>
      </c>
      <c r="DL55">
        <f t="shared" si="54"/>
        <v>262</v>
      </c>
      <c r="DM55">
        <f t="shared" si="54"/>
        <v>242</v>
      </c>
      <c r="DN55">
        <f t="shared" si="54"/>
        <v>153</v>
      </c>
      <c r="DO55">
        <f t="shared" si="54"/>
        <v>145</v>
      </c>
      <c r="DP55">
        <f t="shared" si="54"/>
        <v>99</v>
      </c>
      <c r="DQ55">
        <f t="shared" si="54"/>
        <v>162</v>
      </c>
      <c r="DR55">
        <f t="shared" si="54"/>
        <v>161</v>
      </c>
      <c r="DS55">
        <f t="shared" si="54"/>
        <v>156</v>
      </c>
      <c r="DT55">
        <f t="shared" si="54"/>
        <v>130</v>
      </c>
      <c r="DU55">
        <f t="shared" si="54"/>
        <v>119</v>
      </c>
      <c r="DV55">
        <f t="shared" si="54"/>
        <v>50</v>
      </c>
      <c r="DW55">
        <f t="shared" si="54"/>
        <v>92</v>
      </c>
      <c r="DX55">
        <f t="shared" si="54"/>
        <v>78</v>
      </c>
      <c r="DY55">
        <f t="shared" si="54"/>
        <v>117</v>
      </c>
      <c r="DZ55">
        <f t="shared" si="54"/>
        <v>70</v>
      </c>
      <c r="EA55">
        <f t="shared" si="54"/>
        <v>87</v>
      </c>
      <c r="EB55">
        <f t="shared" ref="EB55:GM55" si="55">EB5-EA5</f>
        <v>111</v>
      </c>
      <c r="EC55">
        <f t="shared" si="55"/>
        <v>75</v>
      </c>
      <c r="ED55">
        <f t="shared" si="55"/>
        <v>60</v>
      </c>
      <c r="EE55">
        <f t="shared" si="55"/>
        <v>55</v>
      </c>
      <c r="EF55">
        <f t="shared" si="55"/>
        <v>71</v>
      </c>
      <c r="EG55">
        <f t="shared" si="55"/>
        <v>88</v>
      </c>
      <c r="EH55">
        <f t="shared" si="55"/>
        <v>85</v>
      </c>
      <c r="EI55">
        <f t="shared" si="55"/>
        <v>72</v>
      </c>
      <c r="EJ55">
        <f t="shared" si="55"/>
        <v>53</v>
      </c>
      <c r="EK55">
        <f t="shared" si="55"/>
        <v>65</v>
      </c>
      <c r="EL55">
        <f t="shared" si="55"/>
        <v>79</v>
      </c>
      <c r="EM55">
        <f t="shared" si="55"/>
        <v>71</v>
      </c>
      <c r="EN55">
        <f t="shared" si="55"/>
        <v>53</v>
      </c>
      <c r="EO55">
        <f t="shared" si="55"/>
        <v>56</v>
      </c>
      <c r="EP55">
        <f t="shared" si="55"/>
        <v>78</v>
      </c>
      <c r="EQ55">
        <f t="shared" si="55"/>
        <v>44</v>
      </c>
      <c r="ER55">
        <f t="shared" si="55"/>
        <v>26</v>
      </c>
      <c r="ES55">
        <f t="shared" si="55"/>
        <v>34</v>
      </c>
      <c r="ET55">
        <f t="shared" si="55"/>
        <v>43</v>
      </c>
      <c r="EU55">
        <f t="shared" si="55"/>
        <v>66</v>
      </c>
      <c r="EV55">
        <f t="shared" si="55"/>
        <v>47</v>
      </c>
      <c r="EW55">
        <f t="shared" si="55"/>
        <v>49</v>
      </c>
      <c r="EX55">
        <f t="shared" si="55"/>
        <v>24</v>
      </c>
      <c r="EY55">
        <f t="shared" si="55"/>
        <v>23</v>
      </c>
      <c r="EZ55">
        <f t="shared" si="55"/>
        <v>18</v>
      </c>
      <c r="FA55">
        <f t="shared" si="55"/>
        <v>-31</v>
      </c>
      <c r="FB55">
        <f t="shared" si="55"/>
        <v>34</v>
      </c>
      <c r="FC55">
        <f t="shared" si="55"/>
        <v>30</v>
      </c>
      <c r="FD55">
        <f t="shared" si="55"/>
        <v>8</v>
      </c>
      <c r="FE55">
        <f t="shared" si="55"/>
        <v>22</v>
      </c>
      <c r="FF55">
        <f t="shared" si="55"/>
        <v>6</v>
      </c>
      <c r="FG55">
        <f t="shared" si="55"/>
        <v>23</v>
      </c>
      <c r="FH55">
        <f t="shared" si="55"/>
        <v>21</v>
      </c>
      <c r="FI55">
        <f t="shared" si="55"/>
        <v>30</v>
      </c>
      <c r="FJ55">
        <f t="shared" si="55"/>
        <v>15</v>
      </c>
      <c r="FK55">
        <f t="shared" si="55"/>
        <v>21</v>
      </c>
      <c r="FL55">
        <f t="shared" si="55"/>
        <v>7</v>
      </c>
      <c r="FM55">
        <f t="shared" si="55"/>
        <v>8</v>
      </c>
      <c r="FN55">
        <f t="shared" si="55"/>
        <v>30</v>
      </c>
      <c r="FO55">
        <f t="shared" si="55"/>
        <v>15</v>
      </c>
      <c r="FP55">
        <f t="shared" si="55"/>
        <v>12</v>
      </c>
      <c r="FQ55">
        <f t="shared" si="55"/>
        <v>12</v>
      </c>
      <c r="FR55">
        <f t="shared" si="55"/>
        <v>7</v>
      </c>
      <c r="FS55">
        <f t="shared" si="55"/>
        <v>9</v>
      </c>
      <c r="FT55">
        <f t="shared" si="55"/>
        <v>13</v>
      </c>
      <c r="FU55">
        <f t="shared" si="55"/>
        <v>17</v>
      </c>
      <c r="FV55">
        <f t="shared" si="55"/>
        <v>13</v>
      </c>
      <c r="FW55">
        <f t="shared" si="55"/>
        <v>20</v>
      </c>
      <c r="FX55">
        <f t="shared" si="55"/>
        <v>11</v>
      </c>
      <c r="FY55">
        <f t="shared" si="55"/>
        <v>14</v>
      </c>
      <c r="FZ55">
        <f t="shared" si="55"/>
        <v>3</v>
      </c>
      <c r="GA55">
        <f t="shared" si="55"/>
        <v>13</v>
      </c>
      <c r="GB55">
        <f t="shared" si="55"/>
        <v>15</v>
      </c>
      <c r="GC55">
        <f t="shared" si="55"/>
        <v>9</v>
      </c>
      <c r="GD55">
        <f t="shared" si="55"/>
        <v>10</v>
      </c>
      <c r="GE55">
        <f t="shared" si="55"/>
        <v>5</v>
      </c>
      <c r="GF55">
        <f t="shared" si="55"/>
        <v>5</v>
      </c>
      <c r="GG55">
        <f t="shared" si="55"/>
        <v>5</v>
      </c>
      <c r="GH55">
        <f t="shared" si="55"/>
        <v>5</v>
      </c>
      <c r="GI55">
        <f t="shared" si="55"/>
        <v>11</v>
      </c>
      <c r="GJ55">
        <f t="shared" si="55"/>
        <v>6</v>
      </c>
      <c r="GK55">
        <f t="shared" si="55"/>
        <v>3</v>
      </c>
      <c r="GL55">
        <f t="shared" si="55"/>
        <v>9</v>
      </c>
      <c r="GM55">
        <f t="shared" si="55"/>
        <v>5</v>
      </c>
      <c r="GN55">
        <f t="shared" ref="GN55:IY55" si="56">GN5-GM5</f>
        <v>8</v>
      </c>
      <c r="GO55">
        <f t="shared" si="56"/>
        <v>12</v>
      </c>
      <c r="GP55">
        <f t="shared" si="56"/>
        <v>5</v>
      </c>
      <c r="GQ55">
        <f t="shared" si="56"/>
        <v>10</v>
      </c>
      <c r="GR55">
        <f t="shared" si="56"/>
        <v>6</v>
      </c>
      <c r="GS55">
        <f t="shared" si="56"/>
        <v>3</v>
      </c>
      <c r="GT55">
        <f t="shared" si="56"/>
        <v>13</v>
      </c>
      <c r="GU55">
        <f t="shared" si="56"/>
        <v>2</v>
      </c>
      <c r="GV55">
        <f t="shared" si="56"/>
        <v>4</v>
      </c>
      <c r="GW55">
        <f t="shared" si="56"/>
        <v>6</v>
      </c>
      <c r="GX55">
        <f t="shared" si="56"/>
        <v>10</v>
      </c>
      <c r="GY55">
        <f t="shared" si="56"/>
        <v>6</v>
      </c>
      <c r="GZ55">
        <f t="shared" si="56"/>
        <v>3</v>
      </c>
      <c r="HA55">
        <f t="shared" si="56"/>
        <v>158</v>
      </c>
      <c r="HB55">
        <f t="shared" si="56"/>
        <v>4</v>
      </c>
      <c r="HC55">
        <f t="shared" si="56"/>
        <v>4</v>
      </c>
      <c r="HD55">
        <f t="shared" si="56"/>
        <v>5</v>
      </c>
      <c r="HE55">
        <f t="shared" si="56"/>
        <v>7</v>
      </c>
      <c r="HF55">
        <f t="shared" si="56"/>
        <v>6</v>
      </c>
      <c r="HG55">
        <f t="shared" si="56"/>
        <v>9</v>
      </c>
      <c r="HH55">
        <f t="shared" si="56"/>
        <v>3</v>
      </c>
      <c r="HI55">
        <f t="shared" si="56"/>
        <v>7</v>
      </c>
      <c r="HJ55">
        <f t="shared" si="56"/>
        <v>4</v>
      </c>
      <c r="HK55">
        <f t="shared" si="56"/>
        <v>4</v>
      </c>
      <c r="HL55">
        <f t="shared" si="56"/>
        <v>13</v>
      </c>
      <c r="HM55">
        <f t="shared" si="56"/>
        <v>5</v>
      </c>
      <c r="HN55">
        <f t="shared" si="56"/>
        <v>9</v>
      </c>
      <c r="HO55">
        <f t="shared" si="56"/>
        <v>1</v>
      </c>
      <c r="HP55">
        <f t="shared" si="56"/>
        <v>4</v>
      </c>
      <c r="HQ55">
        <f t="shared" si="56"/>
        <v>6</v>
      </c>
      <c r="HR55">
        <f t="shared" si="56"/>
        <v>8</v>
      </c>
      <c r="HS55">
        <f t="shared" si="56"/>
        <v>6</v>
      </c>
      <c r="HT55">
        <f t="shared" si="56"/>
        <v>10</v>
      </c>
      <c r="HU55">
        <f t="shared" si="56"/>
        <v>11</v>
      </c>
      <c r="HV55">
        <f t="shared" si="56"/>
        <v>16</v>
      </c>
      <c r="HW55">
        <f t="shared" si="56"/>
        <v>7</v>
      </c>
      <c r="HX55">
        <f t="shared" si="56"/>
        <v>12</v>
      </c>
      <c r="HY55">
        <f t="shared" si="56"/>
        <v>10</v>
      </c>
      <c r="HZ55">
        <f t="shared" si="56"/>
        <v>14</v>
      </c>
      <c r="IA55">
        <f t="shared" si="56"/>
        <v>10</v>
      </c>
      <c r="IB55">
        <f t="shared" si="56"/>
        <v>10</v>
      </c>
      <c r="IC55">
        <f t="shared" si="56"/>
        <v>6</v>
      </c>
      <c r="ID55">
        <f t="shared" si="56"/>
        <v>7</v>
      </c>
      <c r="IE55">
        <f t="shared" si="56"/>
        <v>14</v>
      </c>
      <c r="IF55">
        <f t="shared" si="56"/>
        <v>9</v>
      </c>
      <c r="IG55">
        <f t="shared" si="56"/>
        <v>12</v>
      </c>
      <c r="IH55">
        <f t="shared" si="56"/>
        <v>13</v>
      </c>
      <c r="II55">
        <f t="shared" si="56"/>
        <v>10</v>
      </c>
      <c r="IJ55">
        <f t="shared" si="56"/>
        <v>24</v>
      </c>
      <c r="IK55">
        <f t="shared" si="56"/>
        <v>15</v>
      </c>
      <c r="IL55">
        <f t="shared" si="56"/>
        <v>17</v>
      </c>
      <c r="IM55">
        <f t="shared" si="56"/>
        <v>14</v>
      </c>
      <c r="IN55">
        <f t="shared" si="56"/>
        <v>20</v>
      </c>
      <c r="IO55">
        <f t="shared" si="56"/>
        <v>23</v>
      </c>
      <c r="IP55">
        <f t="shared" si="56"/>
        <v>20</v>
      </c>
      <c r="IQ55">
        <f t="shared" si="56"/>
        <v>17</v>
      </c>
      <c r="IR55">
        <f t="shared" si="56"/>
        <v>17</v>
      </c>
      <c r="IS55">
        <f t="shared" si="56"/>
        <v>16</v>
      </c>
      <c r="IT55">
        <f t="shared" si="56"/>
        <v>24</v>
      </c>
      <c r="IU55">
        <f t="shared" si="56"/>
        <v>19</v>
      </c>
      <c r="IV55">
        <f t="shared" si="56"/>
        <v>24</v>
      </c>
      <c r="IW55">
        <f t="shared" si="56"/>
        <v>23</v>
      </c>
      <c r="IX55">
        <f t="shared" si="56"/>
        <v>27</v>
      </c>
      <c r="IY55">
        <f t="shared" si="56"/>
        <v>18</v>
      </c>
      <c r="IZ55">
        <f t="shared" ref="IZ55:JQ55" si="57">IZ5-IY5</f>
        <v>16</v>
      </c>
      <c r="JA55">
        <f t="shared" si="57"/>
        <v>28</v>
      </c>
      <c r="JB55">
        <f t="shared" si="57"/>
        <v>31</v>
      </c>
      <c r="JC55">
        <f t="shared" si="57"/>
        <v>22</v>
      </c>
      <c r="JD55">
        <f t="shared" si="57"/>
        <v>28</v>
      </c>
      <c r="JE55">
        <f t="shared" si="57"/>
        <v>29</v>
      </c>
      <c r="JF55">
        <f t="shared" si="57"/>
        <v>26</v>
      </c>
      <c r="JG55">
        <f t="shared" si="57"/>
        <v>39</v>
      </c>
      <c r="JH55">
        <f t="shared" si="57"/>
        <v>41</v>
      </c>
      <c r="JI55">
        <f t="shared" si="57"/>
        <v>43</v>
      </c>
      <c r="JJ55">
        <f t="shared" si="57"/>
        <v>83</v>
      </c>
      <c r="JK55">
        <f t="shared" si="57"/>
        <v>55</v>
      </c>
      <c r="JL55">
        <f t="shared" si="57"/>
        <v>47</v>
      </c>
      <c r="JM55">
        <f t="shared" si="57"/>
        <v>69</v>
      </c>
      <c r="JN55">
        <f t="shared" si="57"/>
        <v>73</v>
      </c>
      <c r="JO55">
        <f t="shared" si="57"/>
        <v>89</v>
      </c>
      <c r="JP55">
        <f t="shared" si="57"/>
        <v>127</v>
      </c>
      <c r="JQ55">
        <f t="shared" si="57"/>
        <v>136</v>
      </c>
      <c r="JR55">
        <f t="shared" ref="JR55:MO55" si="58">JR5-JQ5</f>
        <v>91</v>
      </c>
      <c r="JS55">
        <f t="shared" si="58"/>
        <v>151</v>
      </c>
      <c r="JT55">
        <f t="shared" si="58"/>
        <v>128</v>
      </c>
      <c r="JU55">
        <f t="shared" si="58"/>
        <v>141</v>
      </c>
      <c r="JV55">
        <f t="shared" si="58"/>
        <v>221</v>
      </c>
      <c r="JW55">
        <f t="shared" si="58"/>
        <v>205</v>
      </c>
      <c r="JX55">
        <f t="shared" si="58"/>
        <v>217</v>
      </c>
      <c r="JY55">
        <f t="shared" si="58"/>
        <v>199</v>
      </c>
      <c r="JZ55">
        <f t="shared" si="58"/>
        <v>297</v>
      </c>
      <c r="KA55">
        <f t="shared" si="58"/>
        <v>208</v>
      </c>
      <c r="KB55">
        <f t="shared" si="58"/>
        <v>233</v>
      </c>
      <c r="KC55">
        <f t="shared" si="58"/>
        <v>353</v>
      </c>
      <c r="KD55">
        <f t="shared" si="58"/>
        <v>352</v>
      </c>
      <c r="KE55">
        <f t="shared" si="58"/>
        <v>428</v>
      </c>
      <c r="KF55">
        <f t="shared" si="58"/>
        <v>446</v>
      </c>
      <c r="KG55">
        <f t="shared" si="58"/>
        <v>425</v>
      </c>
      <c r="KH55">
        <f t="shared" si="58"/>
        <v>331</v>
      </c>
      <c r="KI55">
        <f t="shared" si="58"/>
        <v>356</v>
      </c>
      <c r="KJ55">
        <f t="shared" si="58"/>
        <v>580</v>
      </c>
      <c r="KK55">
        <f t="shared" si="58"/>
        <v>623</v>
      </c>
      <c r="KL55">
        <f t="shared" si="58"/>
        <v>636</v>
      </c>
      <c r="KM55">
        <f t="shared" si="58"/>
        <v>550</v>
      </c>
      <c r="KN55">
        <f t="shared" si="58"/>
        <v>544</v>
      </c>
      <c r="KO55">
        <f t="shared" si="58"/>
        <v>546</v>
      </c>
      <c r="KP55">
        <f t="shared" si="58"/>
        <v>504</v>
      </c>
      <c r="KQ55">
        <f t="shared" si="58"/>
        <v>731</v>
      </c>
      <c r="KR55">
        <f t="shared" si="58"/>
        <v>753</v>
      </c>
      <c r="KS55">
        <f t="shared" si="58"/>
        <v>653</v>
      </c>
      <c r="KT55">
        <f t="shared" si="58"/>
        <v>699</v>
      </c>
      <c r="KU55">
        <f t="shared" si="58"/>
        <v>692</v>
      </c>
      <c r="KV55">
        <f t="shared" si="58"/>
        <v>562</v>
      </c>
      <c r="KW55">
        <f t="shared" si="58"/>
        <v>630</v>
      </c>
      <c r="KX55">
        <f t="shared" si="58"/>
        <v>853</v>
      </c>
      <c r="KY55">
        <f t="shared" si="58"/>
        <v>722</v>
      </c>
      <c r="KZ55">
        <f t="shared" si="58"/>
        <v>822</v>
      </c>
      <c r="LA55">
        <f t="shared" si="58"/>
        <v>827</v>
      </c>
      <c r="LB55">
        <f t="shared" si="58"/>
        <v>686</v>
      </c>
      <c r="LC55">
        <f t="shared" si="58"/>
        <v>541</v>
      </c>
      <c r="LD55">
        <f t="shared" si="58"/>
        <v>672</v>
      </c>
      <c r="LE55">
        <f t="shared" si="58"/>
        <v>785</v>
      </c>
      <c r="LF55">
        <f t="shared" si="58"/>
        <v>684</v>
      </c>
      <c r="LG55">
        <f t="shared" si="58"/>
        <v>993</v>
      </c>
      <c r="LH55">
        <f t="shared" si="58"/>
        <v>814</v>
      </c>
      <c r="LI55">
        <f t="shared" si="58"/>
        <v>662</v>
      </c>
      <c r="LJ55">
        <f t="shared" si="58"/>
        <v>564</v>
      </c>
      <c r="LK55">
        <f t="shared" si="58"/>
        <v>528</v>
      </c>
      <c r="LL55">
        <f t="shared" si="58"/>
        <v>634</v>
      </c>
      <c r="LM55">
        <f t="shared" si="58"/>
        <v>499</v>
      </c>
      <c r="LN55">
        <f t="shared" si="58"/>
        <v>887</v>
      </c>
      <c r="LO55">
        <f t="shared" si="58"/>
        <v>761</v>
      </c>
      <c r="LP55">
        <f t="shared" si="58"/>
        <v>649</v>
      </c>
      <c r="LQ55">
        <f t="shared" si="58"/>
        <v>484</v>
      </c>
      <c r="LR55">
        <f t="shared" si="58"/>
        <v>491</v>
      </c>
      <c r="LS55">
        <f t="shared" si="58"/>
        <v>846</v>
      </c>
      <c r="LT55">
        <f t="shared" si="58"/>
        <v>680</v>
      </c>
      <c r="LU55">
        <f t="shared" si="58"/>
        <v>683</v>
      </c>
      <c r="LV55">
        <f t="shared" si="58"/>
        <v>674</v>
      </c>
      <c r="LW55">
        <f t="shared" si="58"/>
        <v>553</v>
      </c>
      <c r="LX55">
        <f t="shared" si="58"/>
        <v>352</v>
      </c>
      <c r="LY55">
        <f t="shared" si="58"/>
        <v>415</v>
      </c>
      <c r="LZ55">
        <f t="shared" si="58"/>
        <v>628</v>
      </c>
      <c r="MA55">
        <f t="shared" si="58"/>
        <v>553</v>
      </c>
      <c r="MB55">
        <f t="shared" si="58"/>
        <v>505</v>
      </c>
      <c r="MC55">
        <f t="shared" si="58"/>
        <v>459</v>
      </c>
      <c r="MD55">
        <f t="shared" si="58"/>
        <v>261</v>
      </c>
      <c r="ME55">
        <f t="shared" si="58"/>
        <v>305</v>
      </c>
      <c r="MF55">
        <f t="shared" si="58"/>
        <v>445</v>
      </c>
      <c r="MG55">
        <f t="shared" si="58"/>
        <v>659</v>
      </c>
      <c r="MH55">
        <f t="shared" si="58"/>
        <v>575</v>
      </c>
      <c r="MI55">
        <f t="shared" si="58"/>
        <v>555</v>
      </c>
      <c r="MJ55">
        <f t="shared" si="58"/>
        <v>462</v>
      </c>
      <c r="MK55">
        <f t="shared" si="58"/>
        <v>364</v>
      </c>
      <c r="ML55">
        <f t="shared" si="58"/>
        <v>347</v>
      </c>
      <c r="MM55">
        <f t="shared" si="58"/>
        <v>348</v>
      </c>
      <c r="MN55">
        <f t="shared" si="58"/>
        <v>649</v>
      </c>
      <c r="MO55">
        <f t="shared" si="58"/>
        <v>548</v>
      </c>
    </row>
    <row r="56" spans="1:353" x14ac:dyDescent="0.35">
      <c r="A56" s="8" t="s">
        <v>274</v>
      </c>
      <c r="B56" t="str">
        <f>"(203)"</f>
        <v>(203)</v>
      </c>
      <c r="D56">
        <f t="shared" ref="D56:BO56" si="59">D6-C6</f>
        <v>0</v>
      </c>
      <c r="E56">
        <f t="shared" si="59"/>
        <v>0</v>
      </c>
      <c r="F56">
        <f t="shared" si="59"/>
        <v>0</v>
      </c>
      <c r="G56">
        <f t="shared" si="59"/>
        <v>0</v>
      </c>
      <c r="H56">
        <f t="shared" si="59"/>
        <v>0</v>
      </c>
      <c r="I56">
        <f t="shared" si="59"/>
        <v>0</v>
      </c>
      <c r="J56">
        <f t="shared" si="59"/>
        <v>0</v>
      </c>
      <c r="K56">
        <f t="shared" si="59"/>
        <v>0</v>
      </c>
      <c r="L56">
        <f t="shared" si="59"/>
        <v>0</v>
      </c>
      <c r="M56">
        <f t="shared" si="59"/>
        <v>0</v>
      </c>
      <c r="N56">
        <f t="shared" si="59"/>
        <v>0</v>
      </c>
      <c r="O56">
        <f t="shared" si="59"/>
        <v>0</v>
      </c>
      <c r="P56">
        <f t="shared" si="59"/>
        <v>0</v>
      </c>
      <c r="Q56">
        <f t="shared" si="59"/>
        <v>0</v>
      </c>
      <c r="R56">
        <f t="shared" si="59"/>
        <v>0</v>
      </c>
      <c r="S56">
        <f t="shared" si="59"/>
        <v>0</v>
      </c>
      <c r="T56">
        <f t="shared" si="59"/>
        <v>0</v>
      </c>
      <c r="U56">
        <f t="shared" si="59"/>
        <v>0</v>
      </c>
      <c r="V56">
        <f t="shared" si="59"/>
        <v>0</v>
      </c>
      <c r="W56">
        <f t="shared" si="59"/>
        <v>0</v>
      </c>
      <c r="X56">
        <f t="shared" si="59"/>
        <v>0</v>
      </c>
      <c r="Y56">
        <f t="shared" si="59"/>
        <v>0</v>
      </c>
      <c r="Z56">
        <f t="shared" si="59"/>
        <v>0</v>
      </c>
      <c r="AA56">
        <f t="shared" si="59"/>
        <v>0</v>
      </c>
      <c r="AB56">
        <f t="shared" si="59"/>
        <v>0</v>
      </c>
      <c r="AC56">
        <f t="shared" si="59"/>
        <v>0</v>
      </c>
      <c r="AD56">
        <f t="shared" si="59"/>
        <v>0</v>
      </c>
      <c r="AE56">
        <f t="shared" si="59"/>
        <v>0</v>
      </c>
      <c r="AF56">
        <f t="shared" si="59"/>
        <v>0</v>
      </c>
      <c r="AG56">
        <f t="shared" si="59"/>
        <v>0</v>
      </c>
      <c r="AH56">
        <f t="shared" si="59"/>
        <v>0</v>
      </c>
      <c r="AI56">
        <f t="shared" si="59"/>
        <v>0</v>
      </c>
      <c r="AJ56">
        <f t="shared" si="59"/>
        <v>0</v>
      </c>
      <c r="AK56">
        <f t="shared" si="59"/>
        <v>0</v>
      </c>
      <c r="AL56">
        <f t="shared" si="59"/>
        <v>0</v>
      </c>
      <c r="AM56">
        <f t="shared" si="59"/>
        <v>0</v>
      </c>
      <c r="AN56">
        <f t="shared" si="59"/>
        <v>0</v>
      </c>
      <c r="AO56">
        <f t="shared" si="59"/>
        <v>0</v>
      </c>
      <c r="AP56">
        <f t="shared" si="59"/>
        <v>0</v>
      </c>
      <c r="AQ56">
        <f t="shared" si="59"/>
        <v>0</v>
      </c>
      <c r="AR56">
        <f t="shared" si="59"/>
        <v>0</v>
      </c>
      <c r="AS56">
        <f t="shared" si="59"/>
        <v>0</v>
      </c>
      <c r="AT56">
        <f t="shared" si="59"/>
        <v>0</v>
      </c>
      <c r="AU56">
        <f t="shared" si="59"/>
        <v>0</v>
      </c>
      <c r="AV56">
        <f t="shared" si="59"/>
        <v>0</v>
      </c>
      <c r="AW56">
        <f t="shared" si="59"/>
        <v>0</v>
      </c>
      <c r="AX56">
        <f t="shared" si="59"/>
        <v>0</v>
      </c>
      <c r="AY56">
        <f t="shared" si="59"/>
        <v>0</v>
      </c>
      <c r="AZ56">
        <f t="shared" si="59"/>
        <v>0</v>
      </c>
      <c r="BA56">
        <f t="shared" si="59"/>
        <v>0</v>
      </c>
      <c r="BB56">
        <f t="shared" si="59"/>
        <v>0</v>
      </c>
      <c r="BC56">
        <f t="shared" si="59"/>
        <v>0</v>
      </c>
      <c r="BD56">
        <f t="shared" si="59"/>
        <v>0</v>
      </c>
      <c r="BE56">
        <f t="shared" si="59"/>
        <v>0</v>
      </c>
      <c r="BF56">
        <f t="shared" si="59"/>
        <v>0</v>
      </c>
      <c r="BG56">
        <f t="shared" si="59"/>
        <v>0</v>
      </c>
      <c r="BH56">
        <f t="shared" si="59"/>
        <v>0</v>
      </c>
      <c r="BI56">
        <f t="shared" si="59"/>
        <v>0</v>
      </c>
      <c r="BJ56">
        <f t="shared" si="59"/>
        <v>0</v>
      </c>
      <c r="BK56">
        <f t="shared" si="59"/>
        <v>0</v>
      </c>
      <c r="BL56">
        <f t="shared" si="59"/>
        <v>0</v>
      </c>
      <c r="BM56">
        <f t="shared" si="59"/>
        <v>0</v>
      </c>
      <c r="BN56">
        <f t="shared" si="59"/>
        <v>0</v>
      </c>
      <c r="BO56">
        <f t="shared" si="59"/>
        <v>0</v>
      </c>
      <c r="BP56">
        <f t="shared" ref="BP56:EA56" si="60">BP6-BO6</f>
        <v>1</v>
      </c>
      <c r="BQ56">
        <f t="shared" si="60"/>
        <v>0</v>
      </c>
      <c r="BR56">
        <f t="shared" si="60"/>
        <v>1</v>
      </c>
      <c r="BS56">
        <f t="shared" si="60"/>
        <v>1</v>
      </c>
      <c r="BT56">
        <f t="shared" si="60"/>
        <v>2</v>
      </c>
      <c r="BU56">
        <f t="shared" si="60"/>
        <v>0</v>
      </c>
      <c r="BV56">
        <f t="shared" si="60"/>
        <v>0</v>
      </c>
      <c r="BW56">
        <f t="shared" si="60"/>
        <v>4</v>
      </c>
      <c r="BX56">
        <f t="shared" si="60"/>
        <v>0</v>
      </c>
      <c r="BY56">
        <f t="shared" si="60"/>
        <v>2</v>
      </c>
      <c r="BZ56">
        <f t="shared" si="60"/>
        <v>1</v>
      </c>
      <c r="CA56">
        <f t="shared" si="60"/>
        <v>1</v>
      </c>
      <c r="CB56">
        <f t="shared" si="60"/>
        <v>5</v>
      </c>
      <c r="CC56">
        <f t="shared" si="60"/>
        <v>0</v>
      </c>
      <c r="CD56">
        <f t="shared" si="60"/>
        <v>6</v>
      </c>
      <c r="CE56">
        <f t="shared" si="60"/>
        <v>1</v>
      </c>
      <c r="CF56">
        <f t="shared" si="60"/>
        <v>0</v>
      </c>
      <c r="CG56">
        <f t="shared" si="60"/>
        <v>2</v>
      </c>
      <c r="CH56">
        <f t="shared" si="60"/>
        <v>0</v>
      </c>
      <c r="CI56">
        <f t="shared" si="60"/>
        <v>7</v>
      </c>
      <c r="CJ56">
        <f t="shared" si="60"/>
        <v>14</v>
      </c>
      <c r="CK56">
        <f t="shared" si="60"/>
        <v>2</v>
      </c>
      <c r="CL56">
        <f t="shared" si="60"/>
        <v>2</v>
      </c>
      <c r="CM56">
        <f t="shared" si="60"/>
        <v>2</v>
      </c>
      <c r="CN56">
        <f t="shared" si="60"/>
        <v>4</v>
      </c>
      <c r="CO56">
        <f t="shared" si="60"/>
        <v>0</v>
      </c>
      <c r="CP56">
        <f t="shared" si="60"/>
        <v>7</v>
      </c>
      <c r="CQ56">
        <f t="shared" si="60"/>
        <v>10</v>
      </c>
      <c r="CR56">
        <f t="shared" si="60"/>
        <v>4</v>
      </c>
      <c r="CS56">
        <f t="shared" si="60"/>
        <v>7</v>
      </c>
      <c r="CT56">
        <f t="shared" si="60"/>
        <v>1</v>
      </c>
      <c r="CU56">
        <f t="shared" si="60"/>
        <v>3</v>
      </c>
      <c r="CV56">
        <f t="shared" si="60"/>
        <v>3</v>
      </c>
      <c r="CW56">
        <f t="shared" si="60"/>
        <v>10</v>
      </c>
      <c r="CX56">
        <f t="shared" si="60"/>
        <v>0</v>
      </c>
      <c r="CY56">
        <f t="shared" si="60"/>
        <v>13</v>
      </c>
      <c r="CZ56">
        <f t="shared" si="60"/>
        <v>7</v>
      </c>
      <c r="DA56">
        <f t="shared" si="60"/>
        <v>8</v>
      </c>
      <c r="DB56">
        <f t="shared" si="60"/>
        <v>7</v>
      </c>
      <c r="DC56">
        <f t="shared" si="60"/>
        <v>10</v>
      </c>
      <c r="DD56">
        <f t="shared" si="60"/>
        <v>5</v>
      </c>
      <c r="DE56">
        <f t="shared" si="60"/>
        <v>8</v>
      </c>
      <c r="DF56">
        <f t="shared" si="60"/>
        <v>17</v>
      </c>
      <c r="DG56">
        <f t="shared" si="60"/>
        <v>8</v>
      </c>
      <c r="DH56">
        <f t="shared" si="60"/>
        <v>8</v>
      </c>
      <c r="DI56">
        <f t="shared" si="60"/>
        <v>12</v>
      </c>
      <c r="DJ56">
        <f t="shared" si="60"/>
        <v>0</v>
      </c>
      <c r="DK56">
        <f t="shared" si="60"/>
        <v>13</v>
      </c>
      <c r="DL56">
        <f t="shared" si="60"/>
        <v>19</v>
      </c>
      <c r="DM56">
        <f t="shared" si="60"/>
        <v>9</v>
      </c>
      <c r="DN56">
        <f t="shared" si="60"/>
        <v>14</v>
      </c>
      <c r="DO56">
        <f t="shared" si="60"/>
        <v>3</v>
      </c>
      <c r="DP56">
        <f t="shared" si="60"/>
        <v>22</v>
      </c>
      <c r="DQ56">
        <f t="shared" si="60"/>
        <v>26</v>
      </c>
      <c r="DR56">
        <f t="shared" si="60"/>
        <v>27</v>
      </c>
      <c r="DS56">
        <f t="shared" si="60"/>
        <v>30</v>
      </c>
      <c r="DT56">
        <f t="shared" si="60"/>
        <v>28</v>
      </c>
      <c r="DU56">
        <f t="shared" si="60"/>
        <v>10</v>
      </c>
      <c r="DV56">
        <f t="shared" si="60"/>
        <v>22</v>
      </c>
      <c r="DW56">
        <f t="shared" si="60"/>
        <v>52</v>
      </c>
      <c r="DX56">
        <f t="shared" si="60"/>
        <v>43</v>
      </c>
      <c r="DY56">
        <f t="shared" si="60"/>
        <v>28</v>
      </c>
      <c r="DZ56">
        <f t="shared" si="60"/>
        <v>25</v>
      </c>
      <c r="EA56">
        <f t="shared" si="60"/>
        <v>34</v>
      </c>
      <c r="EB56">
        <f t="shared" ref="EB56:GM56" si="61">EB6-EA6</f>
        <v>32</v>
      </c>
      <c r="EC56">
        <f t="shared" si="61"/>
        <v>40</v>
      </c>
      <c r="ED56">
        <f t="shared" si="61"/>
        <v>22</v>
      </c>
      <c r="EE56">
        <f t="shared" si="61"/>
        <v>50</v>
      </c>
      <c r="EF56">
        <f t="shared" si="61"/>
        <v>37</v>
      </c>
      <c r="EG56">
        <f t="shared" si="61"/>
        <v>56</v>
      </c>
      <c r="EH56">
        <f t="shared" si="61"/>
        <v>60</v>
      </c>
      <c r="EI56">
        <f t="shared" si="61"/>
        <v>44</v>
      </c>
      <c r="EJ56">
        <f t="shared" si="61"/>
        <v>46</v>
      </c>
      <c r="EK56">
        <f t="shared" si="61"/>
        <v>82</v>
      </c>
      <c r="EL56">
        <f t="shared" si="61"/>
        <v>82</v>
      </c>
      <c r="EM56">
        <f t="shared" si="61"/>
        <v>48</v>
      </c>
      <c r="EN56">
        <f t="shared" si="61"/>
        <v>74</v>
      </c>
      <c r="EO56">
        <f t="shared" si="61"/>
        <v>70</v>
      </c>
      <c r="EP56">
        <f t="shared" si="61"/>
        <v>69</v>
      </c>
      <c r="EQ56">
        <f t="shared" si="61"/>
        <v>57</v>
      </c>
      <c r="ER56">
        <f t="shared" si="61"/>
        <v>88</v>
      </c>
      <c r="ES56">
        <f t="shared" si="61"/>
        <v>57</v>
      </c>
      <c r="ET56">
        <f t="shared" si="61"/>
        <v>49</v>
      </c>
      <c r="EU56">
        <f t="shared" si="61"/>
        <v>63</v>
      </c>
      <c r="EV56">
        <f t="shared" si="61"/>
        <v>94</v>
      </c>
      <c r="EW56">
        <f t="shared" si="61"/>
        <v>46</v>
      </c>
      <c r="EX56">
        <f t="shared" si="61"/>
        <v>53</v>
      </c>
      <c r="EY56">
        <f t="shared" si="61"/>
        <v>61</v>
      </c>
      <c r="EZ56">
        <f t="shared" si="61"/>
        <v>111</v>
      </c>
      <c r="FA56">
        <f t="shared" si="61"/>
        <v>103</v>
      </c>
      <c r="FB56">
        <f t="shared" si="61"/>
        <v>87</v>
      </c>
      <c r="FC56">
        <f t="shared" si="61"/>
        <v>48</v>
      </c>
      <c r="FD56">
        <f t="shared" si="61"/>
        <v>73</v>
      </c>
      <c r="FE56">
        <f t="shared" si="61"/>
        <v>43</v>
      </c>
      <c r="FF56">
        <f t="shared" si="61"/>
        <v>73</v>
      </c>
      <c r="FG56">
        <f t="shared" si="61"/>
        <v>128</v>
      </c>
      <c r="FH56">
        <f t="shared" si="61"/>
        <v>92</v>
      </c>
      <c r="FI56">
        <f t="shared" si="61"/>
        <v>95</v>
      </c>
      <c r="FJ56">
        <f t="shared" si="61"/>
        <v>108</v>
      </c>
      <c r="FK56">
        <f t="shared" si="61"/>
        <v>74</v>
      </c>
      <c r="FL56">
        <f t="shared" si="61"/>
        <v>173</v>
      </c>
      <c r="FM56">
        <f t="shared" si="61"/>
        <v>111</v>
      </c>
      <c r="FN56">
        <f t="shared" si="61"/>
        <v>192</v>
      </c>
      <c r="FO56">
        <f t="shared" si="61"/>
        <v>100</v>
      </c>
      <c r="FP56">
        <f t="shared" si="61"/>
        <v>118</v>
      </c>
      <c r="FQ56">
        <f t="shared" si="61"/>
        <v>140</v>
      </c>
      <c r="FR56">
        <f t="shared" si="61"/>
        <v>111</v>
      </c>
      <c r="FS56">
        <f t="shared" si="61"/>
        <v>108</v>
      </c>
      <c r="FT56">
        <f t="shared" si="61"/>
        <v>93</v>
      </c>
      <c r="FU56">
        <f t="shared" si="61"/>
        <v>174</v>
      </c>
      <c r="FV56">
        <f t="shared" si="61"/>
        <v>107</v>
      </c>
      <c r="FW56">
        <f t="shared" si="61"/>
        <v>216</v>
      </c>
      <c r="FX56">
        <f t="shared" si="61"/>
        <v>135</v>
      </c>
      <c r="FY56">
        <f t="shared" si="61"/>
        <v>144</v>
      </c>
      <c r="FZ56">
        <f t="shared" si="61"/>
        <v>85</v>
      </c>
      <c r="GA56">
        <f t="shared" si="61"/>
        <v>140</v>
      </c>
      <c r="GB56">
        <f t="shared" si="61"/>
        <v>195</v>
      </c>
      <c r="GC56">
        <f t="shared" si="61"/>
        <v>572</v>
      </c>
      <c r="GD56">
        <f t="shared" si="61"/>
        <v>153</v>
      </c>
      <c r="GE56">
        <f t="shared" si="61"/>
        <v>250</v>
      </c>
      <c r="GF56">
        <f t="shared" si="61"/>
        <v>312</v>
      </c>
      <c r="GG56">
        <f t="shared" si="61"/>
        <v>114</v>
      </c>
      <c r="GH56">
        <f t="shared" si="61"/>
        <v>298</v>
      </c>
      <c r="GI56">
        <f t="shared" si="61"/>
        <v>190</v>
      </c>
      <c r="GJ56">
        <f t="shared" si="61"/>
        <v>240</v>
      </c>
      <c r="GK56">
        <f t="shared" si="61"/>
        <v>315</v>
      </c>
      <c r="GL56">
        <f t="shared" si="61"/>
        <v>193</v>
      </c>
      <c r="GM56">
        <f t="shared" si="61"/>
        <v>148</v>
      </c>
      <c r="GN56">
        <f t="shared" ref="GN56:IY56" si="62">GN6-GM6</f>
        <v>213</v>
      </c>
      <c r="GO56">
        <f t="shared" si="62"/>
        <v>173</v>
      </c>
      <c r="GP56">
        <f t="shared" si="62"/>
        <v>345</v>
      </c>
      <c r="GQ56">
        <f t="shared" si="62"/>
        <v>414</v>
      </c>
      <c r="GR56">
        <f t="shared" si="62"/>
        <v>306</v>
      </c>
      <c r="GS56">
        <f t="shared" si="62"/>
        <v>305</v>
      </c>
      <c r="GT56">
        <f t="shared" si="62"/>
        <v>301</v>
      </c>
      <c r="GU56">
        <f t="shared" si="62"/>
        <v>198</v>
      </c>
      <c r="GV56">
        <f t="shared" si="62"/>
        <v>213</v>
      </c>
      <c r="GW56">
        <f t="shared" si="62"/>
        <v>130</v>
      </c>
      <c r="GX56">
        <f t="shared" si="62"/>
        <v>259</v>
      </c>
      <c r="GY56">
        <f t="shared" si="62"/>
        <v>260</v>
      </c>
      <c r="GZ56">
        <f t="shared" si="62"/>
        <v>286</v>
      </c>
      <c r="HA56">
        <f t="shared" si="62"/>
        <v>121</v>
      </c>
      <c r="HB56">
        <f t="shared" si="62"/>
        <v>162</v>
      </c>
      <c r="HC56">
        <f t="shared" si="62"/>
        <v>143</v>
      </c>
      <c r="HD56">
        <f t="shared" si="62"/>
        <v>282</v>
      </c>
      <c r="HE56">
        <f t="shared" si="62"/>
        <v>159</v>
      </c>
      <c r="HF56">
        <f t="shared" si="62"/>
        <v>195</v>
      </c>
      <c r="HG56">
        <f t="shared" si="62"/>
        <v>225</v>
      </c>
      <c r="HH56">
        <f t="shared" si="62"/>
        <v>144</v>
      </c>
      <c r="HI56">
        <f t="shared" si="62"/>
        <v>72</v>
      </c>
      <c r="HJ56">
        <f t="shared" si="62"/>
        <v>100</v>
      </c>
      <c r="HK56">
        <f t="shared" si="62"/>
        <v>149</v>
      </c>
      <c r="HL56">
        <f t="shared" si="62"/>
        <v>194</v>
      </c>
      <c r="HM56">
        <f t="shared" si="62"/>
        <v>126</v>
      </c>
      <c r="HN56">
        <f t="shared" si="62"/>
        <v>115</v>
      </c>
      <c r="HO56">
        <f t="shared" si="62"/>
        <v>238</v>
      </c>
      <c r="HP56">
        <f t="shared" si="62"/>
        <v>47</v>
      </c>
      <c r="HQ56">
        <f t="shared" si="62"/>
        <v>121</v>
      </c>
      <c r="HR56">
        <f t="shared" si="62"/>
        <v>114</v>
      </c>
      <c r="HS56">
        <f t="shared" si="62"/>
        <v>126</v>
      </c>
      <c r="HT56">
        <f t="shared" si="62"/>
        <v>174</v>
      </c>
      <c r="HU56">
        <f t="shared" si="62"/>
        <v>115</v>
      </c>
      <c r="HV56">
        <f t="shared" si="62"/>
        <v>101</v>
      </c>
      <c r="HW56">
        <f t="shared" si="62"/>
        <v>110</v>
      </c>
      <c r="HX56">
        <f t="shared" si="62"/>
        <v>115</v>
      </c>
      <c r="HY56">
        <f t="shared" si="62"/>
        <v>82</v>
      </c>
      <c r="HZ56">
        <f t="shared" si="62"/>
        <v>82</v>
      </c>
      <c r="IA56">
        <f t="shared" si="62"/>
        <v>97</v>
      </c>
      <c r="IB56">
        <f t="shared" si="62"/>
        <v>113</v>
      </c>
      <c r="IC56">
        <f t="shared" si="62"/>
        <v>49</v>
      </c>
      <c r="ID56">
        <f t="shared" si="62"/>
        <v>20</v>
      </c>
      <c r="IE56">
        <f t="shared" si="62"/>
        <v>52</v>
      </c>
      <c r="IF56">
        <f t="shared" si="62"/>
        <v>142</v>
      </c>
      <c r="IG56">
        <f t="shared" si="62"/>
        <v>64</v>
      </c>
      <c r="IH56">
        <f t="shared" si="62"/>
        <v>67</v>
      </c>
      <c r="II56">
        <f t="shared" si="62"/>
        <v>85</v>
      </c>
      <c r="IJ56">
        <f t="shared" si="62"/>
        <v>83</v>
      </c>
      <c r="IK56">
        <f t="shared" si="62"/>
        <v>13</v>
      </c>
      <c r="IL56">
        <f t="shared" si="62"/>
        <v>39</v>
      </c>
      <c r="IM56">
        <f t="shared" si="62"/>
        <v>126</v>
      </c>
      <c r="IN56">
        <f t="shared" si="62"/>
        <v>88</v>
      </c>
      <c r="IO56">
        <f t="shared" si="62"/>
        <v>77</v>
      </c>
      <c r="IP56">
        <f t="shared" si="62"/>
        <v>29</v>
      </c>
      <c r="IQ56">
        <f t="shared" si="62"/>
        <v>64</v>
      </c>
      <c r="IR56">
        <f t="shared" si="62"/>
        <v>22</v>
      </c>
      <c r="IS56">
        <f t="shared" si="62"/>
        <v>188</v>
      </c>
      <c r="IT56">
        <f t="shared" si="62"/>
        <v>81</v>
      </c>
      <c r="IU56">
        <f t="shared" si="62"/>
        <v>67</v>
      </c>
      <c r="IV56">
        <f t="shared" si="62"/>
        <v>132</v>
      </c>
      <c r="IW56">
        <f t="shared" si="62"/>
        <v>43</v>
      </c>
      <c r="IX56">
        <f t="shared" si="62"/>
        <v>29</v>
      </c>
      <c r="IY56">
        <f t="shared" si="62"/>
        <v>38</v>
      </c>
      <c r="IZ56">
        <f t="shared" ref="IZ56:JQ56" si="63">IZ6-IY6</f>
        <v>40</v>
      </c>
      <c r="JA56">
        <f t="shared" si="63"/>
        <v>87</v>
      </c>
      <c r="JB56">
        <f t="shared" si="63"/>
        <v>145</v>
      </c>
      <c r="JC56">
        <f t="shared" si="63"/>
        <v>160</v>
      </c>
      <c r="JD56">
        <f t="shared" si="63"/>
        <v>139</v>
      </c>
      <c r="JE56">
        <f t="shared" si="63"/>
        <v>126</v>
      </c>
      <c r="JF56">
        <f t="shared" si="63"/>
        <v>107</v>
      </c>
      <c r="JG56">
        <f t="shared" si="63"/>
        <v>83</v>
      </c>
      <c r="JH56">
        <f t="shared" si="63"/>
        <v>165</v>
      </c>
      <c r="JI56">
        <f t="shared" si="63"/>
        <v>123</v>
      </c>
      <c r="JJ56">
        <f t="shared" si="63"/>
        <v>158</v>
      </c>
      <c r="JK56">
        <f t="shared" si="63"/>
        <v>61</v>
      </c>
      <c r="JL56">
        <f t="shared" si="63"/>
        <v>38</v>
      </c>
      <c r="JM56">
        <f t="shared" si="63"/>
        <v>63</v>
      </c>
      <c r="JN56">
        <f t="shared" si="63"/>
        <v>21</v>
      </c>
      <c r="JO56">
        <f t="shared" si="63"/>
        <v>164</v>
      </c>
      <c r="JP56">
        <f t="shared" si="63"/>
        <v>85</v>
      </c>
      <c r="JQ56">
        <f t="shared" si="63"/>
        <v>102</v>
      </c>
      <c r="JR56">
        <f t="shared" ref="JR56:MO56" si="64">JR6-JQ6</f>
        <v>48</v>
      </c>
      <c r="JS56">
        <f t="shared" si="64"/>
        <v>53</v>
      </c>
      <c r="JT56">
        <f t="shared" si="64"/>
        <v>24</v>
      </c>
      <c r="JU56">
        <f t="shared" si="64"/>
        <v>40</v>
      </c>
      <c r="JV56">
        <f t="shared" si="64"/>
        <v>45</v>
      </c>
      <c r="JW56">
        <f t="shared" si="64"/>
        <v>58</v>
      </c>
      <c r="JX56">
        <f t="shared" si="64"/>
        <v>53</v>
      </c>
      <c r="JY56">
        <f t="shared" si="64"/>
        <v>66</v>
      </c>
      <c r="JZ56">
        <f t="shared" si="64"/>
        <v>46</v>
      </c>
      <c r="KA56">
        <f t="shared" si="64"/>
        <v>135</v>
      </c>
      <c r="KB56">
        <f t="shared" si="64"/>
        <v>54</v>
      </c>
      <c r="KC56">
        <f t="shared" si="64"/>
        <v>74</v>
      </c>
      <c r="KD56">
        <f t="shared" si="64"/>
        <v>46</v>
      </c>
      <c r="KE56">
        <f t="shared" si="64"/>
        <v>92</v>
      </c>
      <c r="KF56">
        <f t="shared" si="64"/>
        <v>72</v>
      </c>
      <c r="KG56">
        <f t="shared" si="64"/>
        <v>40</v>
      </c>
      <c r="KH56">
        <f t="shared" si="64"/>
        <v>20</v>
      </c>
      <c r="KI56">
        <f t="shared" si="64"/>
        <v>36</v>
      </c>
      <c r="KJ56">
        <f t="shared" si="64"/>
        <v>106</v>
      </c>
      <c r="KK56">
        <f t="shared" si="64"/>
        <v>60</v>
      </c>
      <c r="KL56">
        <f t="shared" si="64"/>
        <v>65</v>
      </c>
      <c r="KM56">
        <f t="shared" si="64"/>
        <v>77</v>
      </c>
      <c r="KN56">
        <f t="shared" si="64"/>
        <v>53</v>
      </c>
      <c r="KO56">
        <f t="shared" si="64"/>
        <v>35</v>
      </c>
      <c r="KP56">
        <f t="shared" si="64"/>
        <v>73</v>
      </c>
      <c r="KQ56">
        <f t="shared" si="64"/>
        <v>118</v>
      </c>
      <c r="KR56">
        <f t="shared" si="64"/>
        <v>124</v>
      </c>
      <c r="KS56">
        <f t="shared" si="64"/>
        <v>115</v>
      </c>
      <c r="KT56">
        <f t="shared" si="64"/>
        <v>88</v>
      </c>
      <c r="KU56">
        <f t="shared" si="64"/>
        <v>86</v>
      </c>
      <c r="KV56">
        <f t="shared" si="64"/>
        <v>58</v>
      </c>
      <c r="KW56">
        <f t="shared" si="64"/>
        <v>65</v>
      </c>
      <c r="KX56">
        <f t="shared" si="64"/>
        <v>115</v>
      </c>
      <c r="KY56">
        <f t="shared" si="64"/>
        <v>118</v>
      </c>
      <c r="KZ56">
        <f t="shared" si="64"/>
        <v>88</v>
      </c>
      <c r="LA56">
        <f t="shared" si="64"/>
        <v>89</v>
      </c>
      <c r="LB56">
        <f t="shared" si="64"/>
        <v>61</v>
      </c>
      <c r="LC56">
        <f t="shared" si="64"/>
        <v>38</v>
      </c>
      <c r="LD56">
        <f t="shared" si="64"/>
        <v>58</v>
      </c>
      <c r="LE56">
        <f t="shared" si="64"/>
        <v>109</v>
      </c>
      <c r="LF56">
        <f t="shared" si="64"/>
        <v>65</v>
      </c>
      <c r="LG56">
        <f t="shared" si="64"/>
        <v>94</v>
      </c>
      <c r="LH56">
        <f t="shared" si="64"/>
        <v>160</v>
      </c>
      <c r="LI56">
        <f t="shared" si="64"/>
        <v>104</v>
      </c>
      <c r="LJ56">
        <f t="shared" si="64"/>
        <v>139</v>
      </c>
      <c r="LK56">
        <f t="shared" si="64"/>
        <v>43</v>
      </c>
      <c r="LL56">
        <f t="shared" si="64"/>
        <v>183</v>
      </c>
      <c r="LM56">
        <f t="shared" si="64"/>
        <v>142</v>
      </c>
      <c r="LN56">
        <f t="shared" si="64"/>
        <v>173</v>
      </c>
      <c r="LO56">
        <f t="shared" si="64"/>
        <v>205</v>
      </c>
      <c r="LP56">
        <f t="shared" si="64"/>
        <v>154</v>
      </c>
      <c r="LQ56">
        <f t="shared" si="64"/>
        <v>170</v>
      </c>
      <c r="LR56">
        <f t="shared" si="64"/>
        <v>175</v>
      </c>
      <c r="LS56">
        <f t="shared" si="64"/>
        <v>210</v>
      </c>
      <c r="LT56">
        <f t="shared" si="64"/>
        <v>166</v>
      </c>
      <c r="LU56">
        <f t="shared" si="64"/>
        <v>184</v>
      </c>
      <c r="LV56">
        <f t="shared" si="64"/>
        <v>274</v>
      </c>
      <c r="LW56">
        <f t="shared" si="64"/>
        <v>254</v>
      </c>
      <c r="LX56">
        <f t="shared" si="64"/>
        <v>152</v>
      </c>
      <c r="LY56">
        <f t="shared" si="64"/>
        <v>216</v>
      </c>
      <c r="LZ56">
        <f t="shared" si="64"/>
        <v>339</v>
      </c>
      <c r="MA56">
        <f t="shared" si="64"/>
        <v>411</v>
      </c>
      <c r="MB56">
        <f t="shared" si="64"/>
        <v>326</v>
      </c>
      <c r="MC56">
        <f t="shared" si="64"/>
        <v>293</v>
      </c>
      <c r="MD56">
        <f t="shared" si="64"/>
        <v>245</v>
      </c>
      <c r="ME56">
        <f t="shared" si="64"/>
        <v>214</v>
      </c>
      <c r="MF56">
        <f t="shared" si="64"/>
        <v>336</v>
      </c>
      <c r="MG56">
        <f t="shared" si="64"/>
        <v>497</v>
      </c>
      <c r="MH56">
        <f t="shared" si="64"/>
        <v>465</v>
      </c>
      <c r="MI56">
        <f t="shared" si="64"/>
        <v>436</v>
      </c>
      <c r="MJ56">
        <f t="shared" si="64"/>
        <v>418</v>
      </c>
      <c r="MK56">
        <f t="shared" si="64"/>
        <v>288</v>
      </c>
      <c r="ML56">
        <f t="shared" si="64"/>
        <v>402</v>
      </c>
      <c r="MM56">
        <f t="shared" si="64"/>
        <v>434</v>
      </c>
      <c r="MN56">
        <f t="shared" si="64"/>
        <v>513</v>
      </c>
      <c r="MO56">
        <f t="shared" si="64"/>
        <v>844</v>
      </c>
    </row>
    <row r="57" spans="1:353" x14ac:dyDescent="0.35">
      <c r="A57" s="8" t="s">
        <v>54</v>
      </c>
      <c r="B57" t="str">
        <f>"(204)"</f>
        <v>(204)</v>
      </c>
      <c r="D57">
        <f t="shared" ref="D57:BO57" si="65">D7-C7</f>
        <v>0</v>
      </c>
      <c r="E57">
        <f t="shared" si="65"/>
        <v>0</v>
      </c>
      <c r="F57">
        <f t="shared" si="65"/>
        <v>0</v>
      </c>
      <c r="G57">
        <f t="shared" si="65"/>
        <v>0</v>
      </c>
      <c r="H57">
        <f t="shared" si="65"/>
        <v>0</v>
      </c>
      <c r="I57">
        <f t="shared" si="65"/>
        <v>0</v>
      </c>
      <c r="J57">
        <f t="shared" si="65"/>
        <v>0</v>
      </c>
      <c r="K57">
        <f t="shared" si="65"/>
        <v>0</v>
      </c>
      <c r="L57">
        <f t="shared" si="65"/>
        <v>0</v>
      </c>
      <c r="M57">
        <f t="shared" si="65"/>
        <v>0</v>
      </c>
      <c r="N57">
        <f t="shared" si="65"/>
        <v>0</v>
      </c>
      <c r="O57">
        <f t="shared" si="65"/>
        <v>0</v>
      </c>
      <c r="P57">
        <f t="shared" si="65"/>
        <v>0</v>
      </c>
      <c r="Q57">
        <f t="shared" si="65"/>
        <v>0</v>
      </c>
      <c r="R57">
        <f t="shared" si="65"/>
        <v>0</v>
      </c>
      <c r="S57">
        <f t="shared" si="65"/>
        <v>0</v>
      </c>
      <c r="T57">
        <f t="shared" si="65"/>
        <v>0</v>
      </c>
      <c r="U57">
        <f t="shared" si="65"/>
        <v>0</v>
      </c>
      <c r="V57">
        <f t="shared" si="65"/>
        <v>0</v>
      </c>
      <c r="W57">
        <f t="shared" si="65"/>
        <v>0</v>
      </c>
      <c r="X57">
        <f t="shared" si="65"/>
        <v>0</v>
      </c>
      <c r="Y57">
        <f t="shared" si="65"/>
        <v>0</v>
      </c>
      <c r="Z57">
        <f t="shared" si="65"/>
        <v>0</v>
      </c>
      <c r="AA57">
        <f t="shared" si="65"/>
        <v>0</v>
      </c>
      <c r="AB57">
        <f t="shared" si="65"/>
        <v>0</v>
      </c>
      <c r="AC57">
        <f t="shared" si="65"/>
        <v>0</v>
      </c>
      <c r="AD57">
        <f t="shared" si="65"/>
        <v>0</v>
      </c>
      <c r="AE57">
        <f t="shared" si="65"/>
        <v>0</v>
      </c>
      <c r="AF57">
        <f t="shared" si="65"/>
        <v>0</v>
      </c>
      <c r="AG57">
        <f t="shared" si="65"/>
        <v>0</v>
      </c>
      <c r="AH57">
        <f t="shared" si="65"/>
        <v>0</v>
      </c>
      <c r="AI57">
        <f t="shared" si="65"/>
        <v>0</v>
      </c>
      <c r="AJ57">
        <f t="shared" si="65"/>
        <v>0</v>
      </c>
      <c r="AK57">
        <f t="shared" si="65"/>
        <v>0</v>
      </c>
      <c r="AL57">
        <f t="shared" si="65"/>
        <v>0</v>
      </c>
      <c r="AM57">
        <f t="shared" si="65"/>
        <v>0</v>
      </c>
      <c r="AN57">
        <f t="shared" si="65"/>
        <v>0</v>
      </c>
      <c r="AO57">
        <f t="shared" si="65"/>
        <v>0</v>
      </c>
      <c r="AP57">
        <f t="shared" si="65"/>
        <v>0</v>
      </c>
      <c r="AQ57">
        <f t="shared" si="65"/>
        <v>0</v>
      </c>
      <c r="AR57">
        <f t="shared" si="65"/>
        <v>1</v>
      </c>
      <c r="AS57">
        <f t="shared" si="65"/>
        <v>1</v>
      </c>
      <c r="AT57">
        <f t="shared" si="65"/>
        <v>1</v>
      </c>
      <c r="AU57">
        <f t="shared" si="65"/>
        <v>2</v>
      </c>
      <c r="AV57">
        <f t="shared" si="65"/>
        <v>5</v>
      </c>
      <c r="AW57">
        <f t="shared" si="65"/>
        <v>7</v>
      </c>
      <c r="AX57">
        <f t="shared" si="65"/>
        <v>11</v>
      </c>
      <c r="AY57">
        <f t="shared" si="65"/>
        <v>7</v>
      </c>
      <c r="AZ57">
        <f t="shared" si="65"/>
        <v>19</v>
      </c>
      <c r="BA57">
        <f t="shared" si="65"/>
        <v>1</v>
      </c>
      <c r="BB57">
        <f t="shared" si="65"/>
        <v>78</v>
      </c>
      <c r="BC57">
        <f t="shared" si="65"/>
        <v>62</v>
      </c>
      <c r="BD57">
        <f t="shared" si="65"/>
        <v>94</v>
      </c>
      <c r="BE57">
        <f t="shared" si="65"/>
        <v>53</v>
      </c>
      <c r="BF57">
        <f t="shared" si="65"/>
        <v>191</v>
      </c>
      <c r="BG57">
        <f t="shared" si="65"/>
        <v>90</v>
      </c>
      <c r="BH57">
        <f t="shared" si="65"/>
        <v>207</v>
      </c>
      <c r="BI57">
        <f t="shared" si="65"/>
        <v>213</v>
      </c>
      <c r="BJ57">
        <f t="shared" si="65"/>
        <v>332</v>
      </c>
      <c r="BK57">
        <f t="shared" si="65"/>
        <v>397</v>
      </c>
      <c r="BL57">
        <f t="shared" si="65"/>
        <v>539</v>
      </c>
      <c r="BM57">
        <f t="shared" si="65"/>
        <v>497</v>
      </c>
      <c r="BN57">
        <f t="shared" si="65"/>
        <v>839</v>
      </c>
      <c r="BO57">
        <f t="shared" si="65"/>
        <v>718</v>
      </c>
      <c r="BP57">
        <f t="shared" ref="BP57:EA57" si="66">BP7-BO7</f>
        <v>773</v>
      </c>
      <c r="BQ57">
        <f t="shared" si="66"/>
        <v>844</v>
      </c>
      <c r="BR57">
        <f t="shared" si="66"/>
        <v>821</v>
      </c>
      <c r="BS57">
        <f t="shared" si="66"/>
        <v>913</v>
      </c>
      <c r="BT57">
        <f t="shared" si="66"/>
        <v>748</v>
      </c>
      <c r="BU57">
        <f t="shared" si="66"/>
        <v>923</v>
      </c>
      <c r="BV57">
        <f t="shared" si="66"/>
        <v>961</v>
      </c>
      <c r="BW57">
        <f t="shared" si="66"/>
        <v>850</v>
      </c>
      <c r="BX57">
        <f t="shared" si="66"/>
        <v>749</v>
      </c>
      <c r="BY57">
        <f t="shared" si="66"/>
        <v>694</v>
      </c>
      <c r="BZ57">
        <f t="shared" si="66"/>
        <v>700</v>
      </c>
      <c r="CA57">
        <f t="shared" si="66"/>
        <v>704</v>
      </c>
      <c r="CB57">
        <f t="shared" si="66"/>
        <v>747</v>
      </c>
      <c r="CC57">
        <f t="shared" si="66"/>
        <v>655</v>
      </c>
      <c r="CD57">
        <f t="shared" si="66"/>
        <v>634</v>
      </c>
      <c r="CE57">
        <f t="shared" si="66"/>
        <v>525</v>
      </c>
      <c r="CF57">
        <f t="shared" si="66"/>
        <v>603</v>
      </c>
      <c r="CG57">
        <f t="shared" si="66"/>
        <v>547</v>
      </c>
      <c r="CH57">
        <f t="shared" si="66"/>
        <v>300</v>
      </c>
      <c r="CI57">
        <f t="shared" si="66"/>
        <v>652</v>
      </c>
      <c r="CJ57">
        <f t="shared" si="66"/>
        <v>607</v>
      </c>
      <c r="CK57">
        <f t="shared" si="66"/>
        <v>687</v>
      </c>
      <c r="CL57">
        <f t="shared" si="66"/>
        <v>41</v>
      </c>
      <c r="CM57">
        <f t="shared" si="66"/>
        <v>410</v>
      </c>
      <c r="CN57">
        <f t="shared" si="66"/>
        <v>399</v>
      </c>
      <c r="CO57">
        <f t="shared" si="66"/>
        <v>430</v>
      </c>
      <c r="CP57">
        <f t="shared" si="66"/>
        <v>435</v>
      </c>
      <c r="CQ57">
        <f t="shared" si="66"/>
        <v>440</v>
      </c>
      <c r="CR57">
        <f t="shared" si="66"/>
        <v>367</v>
      </c>
      <c r="CS57">
        <f t="shared" si="66"/>
        <v>378</v>
      </c>
      <c r="CT57">
        <f t="shared" si="66"/>
        <v>288</v>
      </c>
      <c r="CU57">
        <f t="shared" si="66"/>
        <v>331</v>
      </c>
      <c r="CV57">
        <f t="shared" si="66"/>
        <v>301</v>
      </c>
      <c r="CW57">
        <f t="shared" si="66"/>
        <v>453</v>
      </c>
      <c r="CX57">
        <f t="shared" si="66"/>
        <v>268</v>
      </c>
      <c r="CY57">
        <f t="shared" si="66"/>
        <v>0</v>
      </c>
      <c r="CZ57">
        <f t="shared" si="66"/>
        <v>557</v>
      </c>
      <c r="DA57">
        <f t="shared" si="66"/>
        <v>164</v>
      </c>
      <c r="DB57">
        <f t="shared" si="66"/>
        <v>164</v>
      </c>
      <c r="DC57">
        <f t="shared" si="66"/>
        <v>185</v>
      </c>
      <c r="DD57">
        <f t="shared" si="66"/>
        <v>244</v>
      </c>
      <c r="DE57">
        <f t="shared" si="66"/>
        <v>213</v>
      </c>
      <c r="DF57">
        <f t="shared" si="66"/>
        <v>229</v>
      </c>
      <c r="DG57">
        <f t="shared" si="66"/>
        <v>179</v>
      </c>
      <c r="DH57">
        <f t="shared" si="66"/>
        <v>143</v>
      </c>
      <c r="DI57">
        <f t="shared" si="66"/>
        <v>123</v>
      </c>
      <c r="DJ57">
        <f t="shared" si="66"/>
        <v>176</v>
      </c>
      <c r="DK57">
        <f t="shared" si="66"/>
        <v>184</v>
      </c>
      <c r="DL57">
        <f t="shared" si="66"/>
        <v>217</v>
      </c>
      <c r="DM57">
        <f t="shared" si="66"/>
        <v>138</v>
      </c>
      <c r="DN57">
        <f t="shared" si="66"/>
        <v>104</v>
      </c>
      <c r="DO57">
        <f t="shared" si="66"/>
        <v>0</v>
      </c>
      <c r="DP57">
        <f t="shared" si="66"/>
        <v>146</v>
      </c>
      <c r="DQ57">
        <f t="shared" si="66"/>
        <v>69</v>
      </c>
      <c r="DR57">
        <f t="shared" si="66"/>
        <v>110</v>
      </c>
      <c r="DS57">
        <f t="shared" si="66"/>
        <v>52</v>
      </c>
      <c r="DT57">
        <f t="shared" si="66"/>
        <v>688</v>
      </c>
      <c r="DU57">
        <f t="shared" si="66"/>
        <v>50</v>
      </c>
      <c r="DV57">
        <f t="shared" si="66"/>
        <v>74</v>
      </c>
      <c r="DW57">
        <f t="shared" si="66"/>
        <v>-1918</v>
      </c>
      <c r="DX57">
        <f t="shared" si="66"/>
        <v>283</v>
      </c>
      <c r="DY57">
        <f t="shared" si="66"/>
        <v>0</v>
      </c>
      <c r="DZ57">
        <f t="shared" si="66"/>
        <v>2</v>
      </c>
      <c r="EA57">
        <f t="shared" si="66"/>
        <v>2</v>
      </c>
      <c r="EB57">
        <f t="shared" ref="EB57:GM57" si="67">EB7-EA7</f>
        <v>4</v>
      </c>
      <c r="EC57">
        <f t="shared" si="67"/>
        <v>2</v>
      </c>
      <c r="ED57">
        <f t="shared" si="67"/>
        <v>0</v>
      </c>
      <c r="EE57">
        <f t="shared" si="67"/>
        <v>0</v>
      </c>
      <c r="EF57">
        <f t="shared" si="67"/>
        <v>1</v>
      </c>
      <c r="EG57">
        <f t="shared" si="67"/>
        <v>5</v>
      </c>
      <c r="EH57">
        <f t="shared" si="67"/>
        <v>1</v>
      </c>
      <c r="EI57">
        <f t="shared" si="67"/>
        <v>1</v>
      </c>
      <c r="EJ57">
        <f t="shared" si="67"/>
        <v>1</v>
      </c>
      <c r="EK57">
        <f t="shared" si="67"/>
        <v>0</v>
      </c>
      <c r="EL57">
        <f t="shared" si="67"/>
        <v>0</v>
      </c>
      <c r="EM57">
        <f t="shared" si="67"/>
        <v>0</v>
      </c>
      <c r="EN57">
        <f t="shared" si="67"/>
        <v>0</v>
      </c>
      <c r="EO57">
        <f t="shared" si="67"/>
        <v>0</v>
      </c>
      <c r="EP57">
        <f t="shared" si="67"/>
        <v>0</v>
      </c>
      <c r="EQ57">
        <f t="shared" si="67"/>
        <v>0</v>
      </c>
      <c r="ER57">
        <f t="shared" si="67"/>
        <v>0</v>
      </c>
      <c r="ES57">
        <f t="shared" si="67"/>
        <v>0</v>
      </c>
      <c r="ET57">
        <f t="shared" si="67"/>
        <v>0</v>
      </c>
      <c r="EU57">
        <f t="shared" si="67"/>
        <v>0</v>
      </c>
      <c r="EV57">
        <f t="shared" si="67"/>
        <v>1179</v>
      </c>
      <c r="EW57">
        <f t="shared" si="67"/>
        <v>7</v>
      </c>
      <c r="EX57">
        <f t="shared" si="67"/>
        <v>1</v>
      </c>
      <c r="EY57">
        <f t="shared" si="67"/>
        <v>1</v>
      </c>
      <c r="EZ57">
        <f t="shared" si="67"/>
        <v>1</v>
      </c>
      <c r="FA57">
        <f t="shared" si="67"/>
        <v>2</v>
      </c>
      <c r="FB57">
        <f t="shared" si="67"/>
        <v>3</v>
      </c>
      <c r="FC57">
        <f t="shared" si="67"/>
        <v>8</v>
      </c>
      <c r="FD57">
        <f t="shared" si="67"/>
        <v>3</v>
      </c>
      <c r="FE57">
        <f t="shared" si="67"/>
        <v>2</v>
      </c>
      <c r="FF57">
        <f t="shared" si="67"/>
        <v>3</v>
      </c>
      <c r="FG57">
        <f t="shared" si="67"/>
        <v>9</v>
      </c>
      <c r="FH57">
        <f t="shared" si="67"/>
        <v>9</v>
      </c>
      <c r="FI57">
        <f t="shared" si="67"/>
        <v>4</v>
      </c>
      <c r="FJ57">
        <f t="shared" si="67"/>
        <v>17</v>
      </c>
      <c r="FK57">
        <f t="shared" si="67"/>
        <v>0</v>
      </c>
      <c r="FL57">
        <f t="shared" si="67"/>
        <v>0</v>
      </c>
      <c r="FM57">
        <f t="shared" si="67"/>
        <v>3</v>
      </c>
      <c r="FN57">
        <f t="shared" si="67"/>
        <v>4</v>
      </c>
      <c r="FO57">
        <f t="shared" si="67"/>
        <v>4</v>
      </c>
      <c r="FP57">
        <f t="shared" si="67"/>
        <v>5</v>
      </c>
      <c r="FQ57">
        <f t="shared" si="67"/>
        <v>2</v>
      </c>
      <c r="FR57">
        <f t="shared" si="67"/>
        <v>0</v>
      </c>
      <c r="FS57">
        <f t="shared" si="67"/>
        <v>0</v>
      </c>
      <c r="FT57">
        <f t="shared" si="67"/>
        <v>3</v>
      </c>
      <c r="FU57">
        <f t="shared" si="67"/>
        <v>3</v>
      </c>
      <c r="FV57">
        <f t="shared" si="67"/>
        <v>4</v>
      </c>
      <c r="FW57">
        <f t="shared" si="67"/>
        <v>3</v>
      </c>
      <c r="FX57">
        <f t="shared" si="67"/>
        <v>4</v>
      </c>
      <c r="FY57">
        <f t="shared" si="67"/>
        <v>0</v>
      </c>
      <c r="FZ57">
        <f t="shared" si="67"/>
        <v>0</v>
      </c>
      <c r="GA57">
        <f t="shared" si="67"/>
        <v>2</v>
      </c>
      <c r="GB57">
        <f t="shared" si="67"/>
        <v>2</v>
      </c>
      <c r="GC57">
        <f t="shared" si="67"/>
        <v>2</v>
      </c>
      <c r="GD57">
        <f t="shared" si="67"/>
        <v>3</v>
      </c>
      <c r="GE57">
        <f t="shared" si="67"/>
        <v>3</v>
      </c>
      <c r="GF57">
        <f t="shared" si="67"/>
        <v>0</v>
      </c>
      <c r="GG57">
        <f t="shared" si="67"/>
        <v>0</v>
      </c>
      <c r="GH57">
        <f t="shared" si="67"/>
        <v>2</v>
      </c>
      <c r="GI57">
        <f t="shared" si="67"/>
        <v>2</v>
      </c>
      <c r="GJ57">
        <f t="shared" si="67"/>
        <v>5</v>
      </c>
      <c r="GK57">
        <f t="shared" si="67"/>
        <v>2</v>
      </c>
      <c r="GL57">
        <f t="shared" si="67"/>
        <v>2</v>
      </c>
      <c r="GM57">
        <f t="shared" si="67"/>
        <v>0</v>
      </c>
      <c r="GN57">
        <f t="shared" ref="GN57:IY57" si="68">GN7-GM7</f>
        <v>0</v>
      </c>
      <c r="GO57">
        <f t="shared" si="68"/>
        <v>27</v>
      </c>
      <c r="GP57">
        <f t="shared" si="68"/>
        <v>26</v>
      </c>
      <c r="GQ57">
        <f t="shared" si="68"/>
        <v>1</v>
      </c>
      <c r="GR57">
        <f t="shared" si="68"/>
        <v>1</v>
      </c>
      <c r="GS57">
        <f t="shared" si="68"/>
        <v>3</v>
      </c>
      <c r="GT57">
        <f t="shared" si="68"/>
        <v>0</v>
      </c>
      <c r="GU57">
        <f t="shared" si="68"/>
        <v>0</v>
      </c>
      <c r="GV57">
        <f t="shared" si="68"/>
        <v>73</v>
      </c>
      <c r="GW57">
        <f t="shared" si="68"/>
        <v>5</v>
      </c>
      <c r="GX57">
        <f t="shared" si="68"/>
        <v>-2</v>
      </c>
      <c r="GY57">
        <f t="shared" si="68"/>
        <v>26</v>
      </c>
      <c r="GZ57">
        <f t="shared" si="68"/>
        <v>12</v>
      </c>
      <c r="HA57">
        <f t="shared" si="68"/>
        <v>0</v>
      </c>
      <c r="HB57">
        <f t="shared" si="68"/>
        <v>0</v>
      </c>
      <c r="HC57">
        <f t="shared" si="68"/>
        <v>29</v>
      </c>
      <c r="HD57">
        <f t="shared" si="68"/>
        <v>24</v>
      </c>
      <c r="HE57">
        <f t="shared" si="68"/>
        <v>127</v>
      </c>
      <c r="HF57">
        <f t="shared" si="68"/>
        <v>16</v>
      </c>
      <c r="HG57">
        <f t="shared" si="68"/>
        <v>25</v>
      </c>
      <c r="HH57">
        <f t="shared" si="68"/>
        <v>0</v>
      </c>
      <c r="HI57">
        <f t="shared" si="68"/>
        <v>0</v>
      </c>
      <c r="HJ57">
        <f t="shared" si="68"/>
        <v>34</v>
      </c>
      <c r="HK57">
        <f t="shared" si="68"/>
        <v>52</v>
      </c>
      <c r="HL57">
        <f t="shared" si="68"/>
        <v>47</v>
      </c>
      <c r="HM57">
        <f t="shared" si="68"/>
        <v>25</v>
      </c>
      <c r="HN57">
        <f t="shared" si="68"/>
        <v>15</v>
      </c>
      <c r="HO57">
        <f t="shared" si="68"/>
        <v>0</v>
      </c>
      <c r="HP57">
        <f t="shared" si="68"/>
        <v>0</v>
      </c>
      <c r="HQ57">
        <f t="shared" si="68"/>
        <v>83</v>
      </c>
      <c r="HR57">
        <f t="shared" si="68"/>
        <v>58</v>
      </c>
      <c r="HS57">
        <f t="shared" si="68"/>
        <v>42</v>
      </c>
      <c r="HT57">
        <f t="shared" si="68"/>
        <v>40</v>
      </c>
      <c r="HU57">
        <f t="shared" si="68"/>
        <v>184</v>
      </c>
      <c r="HV57">
        <f t="shared" si="68"/>
        <v>0</v>
      </c>
      <c r="HW57">
        <f t="shared" si="68"/>
        <v>0</v>
      </c>
      <c r="HX57">
        <f t="shared" si="68"/>
        <v>98</v>
      </c>
      <c r="HY57">
        <f t="shared" si="68"/>
        <v>78</v>
      </c>
      <c r="HZ57">
        <f t="shared" si="68"/>
        <v>34</v>
      </c>
      <c r="IA57">
        <f t="shared" si="68"/>
        <v>71</v>
      </c>
      <c r="IB57">
        <f t="shared" si="68"/>
        <v>48</v>
      </c>
      <c r="IC57">
        <f t="shared" si="68"/>
        <v>0</v>
      </c>
      <c r="ID57">
        <f t="shared" si="68"/>
        <v>0</v>
      </c>
      <c r="IE57">
        <f t="shared" si="68"/>
        <v>101</v>
      </c>
      <c r="IF57">
        <f t="shared" si="68"/>
        <v>156</v>
      </c>
      <c r="IG57">
        <f t="shared" si="68"/>
        <v>239</v>
      </c>
      <c r="IH57">
        <f t="shared" si="68"/>
        <v>162</v>
      </c>
      <c r="II57">
        <f t="shared" si="68"/>
        <v>90</v>
      </c>
      <c r="IJ57">
        <f t="shared" si="68"/>
        <v>0</v>
      </c>
      <c r="IK57">
        <f t="shared" si="68"/>
        <v>0</v>
      </c>
      <c r="IL57">
        <f t="shared" si="68"/>
        <v>168</v>
      </c>
      <c r="IM57">
        <f t="shared" si="68"/>
        <v>241</v>
      </c>
      <c r="IN57">
        <f t="shared" si="68"/>
        <v>130</v>
      </c>
      <c r="IO57">
        <f t="shared" si="68"/>
        <v>84</v>
      </c>
      <c r="IP57">
        <f t="shared" si="68"/>
        <v>114</v>
      </c>
      <c r="IQ57">
        <f t="shared" si="68"/>
        <v>0</v>
      </c>
      <c r="IR57">
        <f t="shared" si="68"/>
        <v>0</v>
      </c>
      <c r="IS57">
        <f t="shared" si="68"/>
        <v>179</v>
      </c>
      <c r="IT57">
        <f t="shared" si="68"/>
        <v>0</v>
      </c>
      <c r="IU57">
        <f t="shared" si="68"/>
        <v>380</v>
      </c>
      <c r="IV57">
        <f t="shared" si="68"/>
        <v>182</v>
      </c>
      <c r="IW57">
        <f t="shared" si="68"/>
        <v>113</v>
      </c>
      <c r="IX57">
        <f t="shared" si="68"/>
        <v>0</v>
      </c>
      <c r="IY57">
        <f t="shared" si="68"/>
        <v>0</v>
      </c>
      <c r="IZ57">
        <f t="shared" ref="IZ57:JQ57" si="69">IZ7-IY7</f>
        <v>139</v>
      </c>
      <c r="JA57">
        <f t="shared" si="69"/>
        <v>261</v>
      </c>
      <c r="JB57">
        <f t="shared" si="69"/>
        <v>76</v>
      </c>
      <c r="JC57">
        <f t="shared" si="69"/>
        <v>126</v>
      </c>
      <c r="JD57">
        <f t="shared" si="69"/>
        <v>241</v>
      </c>
      <c r="JE57">
        <f t="shared" si="69"/>
        <v>0</v>
      </c>
      <c r="JF57">
        <f t="shared" si="69"/>
        <v>0</v>
      </c>
      <c r="JG57">
        <f t="shared" si="69"/>
        <v>195</v>
      </c>
      <c r="JH57">
        <f t="shared" si="69"/>
        <v>80</v>
      </c>
      <c r="JI57">
        <f t="shared" si="69"/>
        <v>209</v>
      </c>
      <c r="JJ57">
        <f t="shared" si="69"/>
        <v>140</v>
      </c>
      <c r="JK57">
        <f t="shared" si="69"/>
        <v>222</v>
      </c>
      <c r="JL57">
        <f t="shared" si="69"/>
        <v>0</v>
      </c>
      <c r="JM57">
        <f t="shared" si="69"/>
        <v>0</v>
      </c>
      <c r="JN57">
        <f t="shared" si="69"/>
        <v>217</v>
      </c>
      <c r="JO57">
        <f t="shared" si="69"/>
        <v>218</v>
      </c>
      <c r="JP57">
        <f t="shared" si="69"/>
        <v>156</v>
      </c>
      <c r="JQ57">
        <f t="shared" si="69"/>
        <v>155</v>
      </c>
      <c r="JR57">
        <f t="shared" ref="JR57:MO57" si="70">JR7-JQ7</f>
        <v>231</v>
      </c>
      <c r="JS57">
        <f t="shared" si="70"/>
        <v>0</v>
      </c>
      <c r="JT57">
        <f t="shared" si="70"/>
        <v>0</v>
      </c>
      <c r="JU57">
        <f t="shared" si="70"/>
        <v>279</v>
      </c>
      <c r="JV57">
        <f t="shared" si="70"/>
        <v>267</v>
      </c>
      <c r="JW57">
        <f t="shared" si="70"/>
        <v>168</v>
      </c>
      <c r="JX57">
        <f t="shared" si="70"/>
        <v>173</v>
      </c>
      <c r="JY57">
        <f t="shared" si="70"/>
        <v>239</v>
      </c>
      <c r="JZ57">
        <f t="shared" si="70"/>
        <v>0</v>
      </c>
      <c r="KA57">
        <f t="shared" si="70"/>
        <v>0</v>
      </c>
      <c r="KB57">
        <f t="shared" si="70"/>
        <v>379</v>
      </c>
      <c r="KC57">
        <f t="shared" si="70"/>
        <v>238</v>
      </c>
      <c r="KD57">
        <f t="shared" si="70"/>
        <v>1623</v>
      </c>
      <c r="KE57">
        <f t="shared" si="70"/>
        <v>368</v>
      </c>
      <c r="KF57">
        <f t="shared" si="70"/>
        <v>347</v>
      </c>
      <c r="KG57">
        <f t="shared" si="70"/>
        <v>0</v>
      </c>
      <c r="KH57">
        <f t="shared" si="70"/>
        <v>0</v>
      </c>
      <c r="KI57">
        <f t="shared" si="70"/>
        <v>512</v>
      </c>
      <c r="KJ57">
        <f t="shared" si="70"/>
        <v>0</v>
      </c>
      <c r="KK57">
        <f t="shared" si="70"/>
        <v>760</v>
      </c>
      <c r="KL57">
        <f t="shared" si="70"/>
        <v>356</v>
      </c>
      <c r="KM57">
        <f t="shared" si="70"/>
        <v>308</v>
      </c>
      <c r="KN57">
        <f t="shared" si="70"/>
        <v>0</v>
      </c>
      <c r="KO57">
        <f t="shared" si="70"/>
        <v>0</v>
      </c>
      <c r="KP57">
        <f t="shared" si="70"/>
        <v>484</v>
      </c>
      <c r="KQ57">
        <f t="shared" si="70"/>
        <v>435</v>
      </c>
      <c r="KR57">
        <f t="shared" si="70"/>
        <v>351</v>
      </c>
      <c r="KS57">
        <f t="shared" si="70"/>
        <v>252</v>
      </c>
      <c r="KT57">
        <f t="shared" si="70"/>
        <v>328</v>
      </c>
      <c r="KU57">
        <f t="shared" si="70"/>
        <v>0</v>
      </c>
      <c r="KV57">
        <f t="shared" si="70"/>
        <v>0</v>
      </c>
      <c r="KW57">
        <f t="shared" si="70"/>
        <v>512</v>
      </c>
      <c r="KX57">
        <f t="shared" si="70"/>
        <v>537</v>
      </c>
      <c r="KY57">
        <f t="shared" si="70"/>
        <v>369</v>
      </c>
      <c r="KZ57">
        <f t="shared" si="70"/>
        <v>337</v>
      </c>
      <c r="LA57">
        <f t="shared" si="70"/>
        <v>294</v>
      </c>
      <c r="LB57">
        <f t="shared" si="70"/>
        <v>0</v>
      </c>
      <c r="LC57">
        <f t="shared" si="70"/>
        <v>0</v>
      </c>
      <c r="LD57">
        <f t="shared" si="70"/>
        <v>401</v>
      </c>
      <c r="LE57">
        <f t="shared" si="70"/>
        <v>442</v>
      </c>
      <c r="LF57">
        <f t="shared" si="70"/>
        <v>273</v>
      </c>
      <c r="LG57">
        <f t="shared" si="70"/>
        <v>254</v>
      </c>
      <c r="LH57">
        <f t="shared" si="70"/>
        <v>214</v>
      </c>
      <c r="LI57">
        <f t="shared" si="70"/>
        <v>0</v>
      </c>
      <c r="LJ57">
        <f t="shared" si="70"/>
        <v>0</v>
      </c>
      <c r="LK57">
        <f t="shared" si="70"/>
        <v>394</v>
      </c>
      <c r="LL57">
        <f t="shared" si="70"/>
        <v>0</v>
      </c>
      <c r="LM57">
        <f t="shared" si="70"/>
        <v>373</v>
      </c>
      <c r="LN57">
        <f t="shared" si="70"/>
        <v>325</v>
      </c>
      <c r="LO57">
        <f t="shared" si="70"/>
        <v>280</v>
      </c>
      <c r="LP57">
        <f t="shared" si="70"/>
        <v>0</v>
      </c>
      <c r="LQ57">
        <f t="shared" si="70"/>
        <v>0</v>
      </c>
      <c r="LR57">
        <f t="shared" si="70"/>
        <v>389</v>
      </c>
      <c r="LS57">
        <f t="shared" si="70"/>
        <v>388</v>
      </c>
      <c r="LT57">
        <f t="shared" si="70"/>
        <v>195</v>
      </c>
      <c r="LU57">
        <f t="shared" si="70"/>
        <v>181</v>
      </c>
      <c r="LV57">
        <f t="shared" si="70"/>
        <v>149</v>
      </c>
      <c r="LW57">
        <f t="shared" si="70"/>
        <v>0</v>
      </c>
      <c r="LX57">
        <f t="shared" si="70"/>
        <v>0</v>
      </c>
      <c r="LY57">
        <f t="shared" si="70"/>
        <v>334</v>
      </c>
      <c r="LZ57">
        <f t="shared" si="70"/>
        <v>260</v>
      </c>
      <c r="MA57">
        <f t="shared" si="70"/>
        <v>178</v>
      </c>
      <c r="MB57">
        <f t="shared" si="70"/>
        <v>126</v>
      </c>
      <c r="MC57">
        <f t="shared" si="70"/>
        <v>0</v>
      </c>
      <c r="MD57">
        <f t="shared" si="70"/>
        <v>0</v>
      </c>
      <c r="ME57">
        <f t="shared" si="70"/>
        <v>0</v>
      </c>
      <c r="MF57">
        <f t="shared" si="70"/>
        <v>298</v>
      </c>
      <c r="MG57">
        <f t="shared" si="70"/>
        <v>320</v>
      </c>
      <c r="MH57">
        <f t="shared" si="70"/>
        <v>247</v>
      </c>
      <c r="MI57">
        <f t="shared" si="70"/>
        <v>148</v>
      </c>
      <c r="MJ57">
        <f t="shared" si="70"/>
        <v>0</v>
      </c>
      <c r="MK57">
        <f t="shared" si="70"/>
        <v>0</v>
      </c>
      <c r="ML57">
        <f t="shared" si="70"/>
        <v>0</v>
      </c>
      <c r="MM57">
        <f t="shared" si="70"/>
        <v>241</v>
      </c>
      <c r="MN57">
        <f t="shared" si="70"/>
        <v>352</v>
      </c>
      <c r="MO57">
        <f t="shared" si="70"/>
        <v>0</v>
      </c>
    </row>
    <row r="58" spans="1:353" x14ac:dyDescent="0.35">
      <c r="A58" s="4" t="s">
        <v>145</v>
      </c>
      <c r="B58" t="str">
        <f>"(190)"</f>
        <v>(190)</v>
      </c>
      <c r="D58">
        <f t="shared" ref="D58:BO58" si="71">D8-C8</f>
        <v>0</v>
      </c>
      <c r="E58">
        <f t="shared" si="71"/>
        <v>0</v>
      </c>
      <c r="F58">
        <f t="shared" si="71"/>
        <v>0</v>
      </c>
      <c r="G58">
        <f t="shared" si="71"/>
        <v>0</v>
      </c>
      <c r="H58">
        <f t="shared" si="71"/>
        <v>0</v>
      </c>
      <c r="I58">
        <f t="shared" si="71"/>
        <v>0</v>
      </c>
      <c r="J58">
        <f t="shared" si="71"/>
        <v>0</v>
      </c>
      <c r="K58">
        <f t="shared" si="71"/>
        <v>0</v>
      </c>
      <c r="L58">
        <f t="shared" si="71"/>
        <v>0</v>
      </c>
      <c r="M58">
        <f t="shared" si="71"/>
        <v>0</v>
      </c>
      <c r="N58">
        <f t="shared" si="71"/>
        <v>0</v>
      </c>
      <c r="O58">
        <f t="shared" si="71"/>
        <v>0</v>
      </c>
      <c r="P58">
        <f t="shared" si="71"/>
        <v>0</v>
      </c>
      <c r="Q58">
        <f t="shared" si="71"/>
        <v>0</v>
      </c>
      <c r="R58">
        <f t="shared" si="71"/>
        <v>0</v>
      </c>
      <c r="S58">
        <f t="shared" si="71"/>
        <v>0</v>
      </c>
      <c r="T58">
        <f t="shared" si="71"/>
        <v>0</v>
      </c>
      <c r="U58">
        <f t="shared" si="71"/>
        <v>0</v>
      </c>
      <c r="V58">
        <f t="shared" si="71"/>
        <v>0</v>
      </c>
      <c r="W58">
        <f t="shared" si="71"/>
        <v>0</v>
      </c>
      <c r="X58">
        <f t="shared" si="71"/>
        <v>0</v>
      </c>
      <c r="Y58">
        <f t="shared" si="71"/>
        <v>0</v>
      </c>
      <c r="Z58">
        <f t="shared" si="71"/>
        <v>0</v>
      </c>
      <c r="AA58">
        <f t="shared" si="71"/>
        <v>1</v>
      </c>
      <c r="AB58">
        <f t="shared" si="71"/>
        <v>0</v>
      </c>
      <c r="AC58">
        <f t="shared" si="71"/>
        <v>0</v>
      </c>
      <c r="AD58">
        <f t="shared" si="71"/>
        <v>0</v>
      </c>
      <c r="AE58">
        <f t="shared" si="71"/>
        <v>0</v>
      </c>
      <c r="AF58">
        <f t="shared" si="71"/>
        <v>0</v>
      </c>
      <c r="AG58">
        <f t="shared" si="71"/>
        <v>0</v>
      </c>
      <c r="AH58">
        <f t="shared" si="71"/>
        <v>0</v>
      </c>
      <c r="AI58">
        <f t="shared" si="71"/>
        <v>0</v>
      </c>
      <c r="AJ58">
        <f t="shared" si="71"/>
        <v>0</v>
      </c>
      <c r="AK58">
        <f t="shared" si="71"/>
        <v>0</v>
      </c>
      <c r="AL58">
        <f t="shared" si="71"/>
        <v>1</v>
      </c>
      <c r="AM58">
        <f t="shared" si="71"/>
        <v>0</v>
      </c>
      <c r="AN58">
        <f t="shared" si="71"/>
        <v>0</v>
      </c>
      <c r="AO58">
        <f t="shared" si="71"/>
        <v>0</v>
      </c>
      <c r="AP58">
        <f t="shared" si="71"/>
        <v>0</v>
      </c>
      <c r="AQ58">
        <f t="shared" si="71"/>
        <v>1</v>
      </c>
      <c r="AR58">
        <f t="shared" si="71"/>
        <v>1</v>
      </c>
      <c r="AS58">
        <f t="shared" si="71"/>
        <v>0</v>
      </c>
      <c r="AT58">
        <f t="shared" si="71"/>
        <v>3</v>
      </c>
      <c r="AU58">
        <f t="shared" si="71"/>
        <v>2</v>
      </c>
      <c r="AV58">
        <f t="shared" si="71"/>
        <v>7</v>
      </c>
      <c r="AW58">
        <f t="shared" si="71"/>
        <v>3</v>
      </c>
      <c r="AX58">
        <f t="shared" si="71"/>
        <v>6</v>
      </c>
      <c r="AY58">
        <f t="shared" si="71"/>
        <v>8</v>
      </c>
      <c r="AZ58">
        <f t="shared" si="71"/>
        <v>15</v>
      </c>
      <c r="BA58">
        <f t="shared" si="71"/>
        <v>0</v>
      </c>
      <c r="BB58">
        <f t="shared" si="71"/>
        <v>31</v>
      </c>
      <c r="BC58">
        <f t="shared" si="71"/>
        <v>12</v>
      </c>
      <c r="BD58">
        <f t="shared" si="71"/>
        <v>0</v>
      </c>
      <c r="BE58">
        <f t="shared" si="71"/>
        <v>58</v>
      </c>
      <c r="BF58">
        <f t="shared" si="71"/>
        <v>0</v>
      </c>
      <c r="BG58">
        <f t="shared" si="71"/>
        <v>0</v>
      </c>
      <c r="BH58">
        <f t="shared" si="71"/>
        <v>95</v>
      </c>
      <c r="BI58">
        <f t="shared" si="71"/>
        <v>207</v>
      </c>
      <c r="BJ58">
        <f t="shared" si="71"/>
        <v>112</v>
      </c>
      <c r="BK58">
        <f t="shared" si="71"/>
        <v>113</v>
      </c>
      <c r="BL58">
        <f t="shared" si="71"/>
        <v>186</v>
      </c>
      <c r="BM58">
        <f t="shared" si="71"/>
        <v>240</v>
      </c>
      <c r="BN58">
        <f t="shared" si="71"/>
        <v>231</v>
      </c>
      <c r="BO58">
        <f t="shared" si="71"/>
        <v>364</v>
      </c>
      <c r="BP58">
        <f t="shared" ref="BP58:EA58" si="72">BP8-BO8</f>
        <v>299</v>
      </c>
      <c r="BQ58">
        <f t="shared" si="72"/>
        <v>318</v>
      </c>
      <c r="BR58">
        <f t="shared" si="72"/>
        <v>294</v>
      </c>
      <c r="BS58">
        <f t="shared" si="72"/>
        <v>418</v>
      </c>
      <c r="BT58">
        <f t="shared" si="72"/>
        <v>500</v>
      </c>
      <c r="BU58">
        <f t="shared" si="72"/>
        <v>1252</v>
      </c>
      <c r="BV58">
        <f t="shared" si="72"/>
        <v>609</v>
      </c>
      <c r="BW58">
        <f t="shared" si="72"/>
        <v>1122</v>
      </c>
      <c r="BX58">
        <f t="shared" si="72"/>
        <v>1053</v>
      </c>
      <c r="BY58">
        <f t="shared" si="72"/>
        <v>519</v>
      </c>
      <c r="BZ58">
        <f t="shared" si="72"/>
        <v>833</v>
      </c>
      <c r="CA58">
        <f t="shared" si="72"/>
        <v>1416</v>
      </c>
      <c r="CB58">
        <f t="shared" si="72"/>
        <v>544</v>
      </c>
      <c r="CC58">
        <f t="shared" si="72"/>
        <v>1340</v>
      </c>
      <c r="CD58">
        <f t="shared" si="72"/>
        <v>985</v>
      </c>
      <c r="CE58">
        <f t="shared" si="72"/>
        <v>636</v>
      </c>
      <c r="CF58">
        <f t="shared" si="72"/>
        <v>561</v>
      </c>
      <c r="CG58">
        <f t="shared" si="72"/>
        <v>573</v>
      </c>
      <c r="CH58">
        <f t="shared" si="72"/>
        <v>743</v>
      </c>
      <c r="CI58">
        <f t="shared" si="72"/>
        <v>1438</v>
      </c>
      <c r="CJ58">
        <f t="shared" si="72"/>
        <v>753</v>
      </c>
      <c r="CK58">
        <f t="shared" si="72"/>
        <v>761</v>
      </c>
      <c r="CL58">
        <f t="shared" si="72"/>
        <v>641</v>
      </c>
      <c r="CM58">
        <f t="shared" si="72"/>
        <v>389</v>
      </c>
      <c r="CN58">
        <f t="shared" si="72"/>
        <v>547</v>
      </c>
      <c r="CO58">
        <f t="shared" si="72"/>
        <v>528</v>
      </c>
      <c r="CP58">
        <f t="shared" si="72"/>
        <v>544</v>
      </c>
      <c r="CQ58">
        <f t="shared" si="72"/>
        <v>516</v>
      </c>
      <c r="CR58">
        <f t="shared" si="72"/>
        <v>390</v>
      </c>
      <c r="CS58">
        <f t="shared" si="72"/>
        <v>369</v>
      </c>
      <c r="CT58">
        <f t="shared" si="72"/>
        <v>242</v>
      </c>
      <c r="CU58">
        <f t="shared" si="72"/>
        <v>437</v>
      </c>
      <c r="CV58">
        <f t="shared" si="72"/>
        <v>367</v>
      </c>
      <c r="CW58">
        <f t="shared" si="72"/>
        <v>426</v>
      </c>
      <c r="CX58">
        <f t="shared" si="72"/>
        <v>289</v>
      </c>
      <c r="CY58">
        <f t="shared" si="72"/>
        <v>217</v>
      </c>
      <c r="CZ58">
        <f t="shared" si="72"/>
        <v>197</v>
      </c>
      <c r="DA58">
        <f t="shared" si="72"/>
        <v>135</v>
      </c>
      <c r="DB58">
        <f t="shared" si="72"/>
        <v>306</v>
      </c>
      <c r="DC58">
        <f t="shared" si="72"/>
        <v>333</v>
      </c>
      <c r="DD58">
        <f t="shared" si="72"/>
        <v>275</v>
      </c>
      <c r="DE58">
        <f t="shared" si="72"/>
        <v>179</v>
      </c>
      <c r="DF58">
        <f t="shared" si="72"/>
        <v>242</v>
      </c>
      <c r="DG58">
        <f t="shared" si="72"/>
        <v>80</v>
      </c>
      <c r="DH58">
        <f t="shared" si="72"/>
        <v>70</v>
      </c>
      <c r="DI58">
        <f t="shared" si="72"/>
        <v>263</v>
      </c>
      <c r="DJ58">
        <f t="shared" si="72"/>
        <v>348</v>
      </c>
      <c r="DK58">
        <f t="shared" si="72"/>
        <v>85</v>
      </c>
      <c r="DL58">
        <f t="shared" si="72"/>
        <v>351</v>
      </c>
      <c r="DM58">
        <f t="shared" si="72"/>
        <v>102</v>
      </c>
      <c r="DN58">
        <f t="shared" si="72"/>
        <v>98</v>
      </c>
      <c r="DO58">
        <f t="shared" si="72"/>
        <v>483</v>
      </c>
      <c r="DP58">
        <f t="shared" si="72"/>
        <v>129</v>
      </c>
      <c r="DQ58">
        <f t="shared" si="72"/>
        <v>-217</v>
      </c>
      <c r="DR58">
        <f t="shared" si="72"/>
        <v>111</v>
      </c>
      <c r="DS58">
        <f t="shared" si="72"/>
        <v>82</v>
      </c>
      <c r="DT58">
        <f t="shared" si="72"/>
        <v>148</v>
      </c>
      <c r="DU58">
        <f t="shared" si="72"/>
        <v>86</v>
      </c>
      <c r="DV58">
        <f t="shared" si="72"/>
        <v>-80</v>
      </c>
      <c r="DW58">
        <f t="shared" si="72"/>
        <v>89</v>
      </c>
      <c r="DX58">
        <f t="shared" si="72"/>
        <v>137</v>
      </c>
      <c r="DY58">
        <f t="shared" si="72"/>
        <v>1</v>
      </c>
      <c r="DZ58">
        <f t="shared" si="72"/>
        <v>67</v>
      </c>
      <c r="EA58">
        <f t="shared" si="72"/>
        <v>51</v>
      </c>
      <c r="EB58">
        <f t="shared" ref="EB58:GM58" si="73">EB8-EA8</f>
        <v>57</v>
      </c>
      <c r="EC58">
        <f t="shared" si="73"/>
        <v>31</v>
      </c>
      <c r="ED58">
        <f t="shared" si="73"/>
        <v>32</v>
      </c>
      <c r="EE58">
        <f t="shared" si="73"/>
        <v>106</v>
      </c>
      <c r="EF58">
        <f t="shared" si="73"/>
        <v>81</v>
      </c>
      <c r="EG58">
        <f t="shared" si="73"/>
        <v>45</v>
      </c>
      <c r="EH58">
        <f t="shared" si="73"/>
        <v>45</v>
      </c>
      <c r="EI58">
        <f t="shared" si="73"/>
        <v>31</v>
      </c>
      <c r="EJ58">
        <f t="shared" si="73"/>
        <v>13</v>
      </c>
      <c r="EK58">
        <f t="shared" si="73"/>
        <v>55</v>
      </c>
      <c r="EL58">
        <f t="shared" si="73"/>
        <v>88</v>
      </c>
      <c r="EM58">
        <f t="shared" si="73"/>
        <v>21</v>
      </c>
      <c r="EN58">
        <f t="shared" si="73"/>
        <v>27</v>
      </c>
      <c r="EO58">
        <f t="shared" si="73"/>
        <v>28</v>
      </c>
      <c r="EP58">
        <f t="shared" si="73"/>
        <v>24</v>
      </c>
      <c r="EQ58">
        <f t="shared" si="73"/>
        <v>10</v>
      </c>
      <c r="ER58">
        <f t="shared" si="73"/>
        <v>28</v>
      </c>
      <c r="ES58">
        <f t="shared" si="73"/>
        <v>114</v>
      </c>
      <c r="ET58">
        <f t="shared" si="73"/>
        <v>25</v>
      </c>
      <c r="EU58">
        <f t="shared" si="73"/>
        <v>28</v>
      </c>
      <c r="EV58">
        <f t="shared" si="73"/>
        <v>14</v>
      </c>
      <c r="EW58">
        <f t="shared" si="73"/>
        <v>18</v>
      </c>
      <c r="EX58">
        <f t="shared" si="73"/>
        <v>6</v>
      </c>
      <c r="EY58">
        <f t="shared" si="73"/>
        <v>24</v>
      </c>
      <c r="EZ58">
        <f t="shared" si="73"/>
        <v>54</v>
      </c>
      <c r="FA58">
        <f t="shared" si="73"/>
        <v>13</v>
      </c>
      <c r="FB58">
        <f t="shared" si="73"/>
        <v>19</v>
      </c>
      <c r="FC58">
        <f t="shared" si="73"/>
        <v>26</v>
      </c>
      <c r="FD58">
        <f t="shared" si="73"/>
        <v>1</v>
      </c>
      <c r="FE58">
        <f t="shared" si="73"/>
        <v>0</v>
      </c>
      <c r="FF58">
        <f t="shared" si="73"/>
        <v>35</v>
      </c>
      <c r="FG58">
        <f t="shared" si="73"/>
        <v>30</v>
      </c>
      <c r="FH58">
        <f t="shared" si="73"/>
        <v>19</v>
      </c>
      <c r="FI58">
        <f t="shared" si="73"/>
        <v>13</v>
      </c>
      <c r="FJ58">
        <f t="shared" si="73"/>
        <v>18</v>
      </c>
      <c r="FK58">
        <f t="shared" si="73"/>
        <v>0</v>
      </c>
      <c r="FL58">
        <f t="shared" si="73"/>
        <v>-1</v>
      </c>
      <c r="FM58">
        <f t="shared" si="73"/>
        <v>30</v>
      </c>
      <c r="FN58">
        <f t="shared" si="73"/>
        <v>11</v>
      </c>
      <c r="FO58">
        <f t="shared" si="73"/>
        <v>31</v>
      </c>
      <c r="FP58">
        <f t="shared" si="73"/>
        <v>16</v>
      </c>
      <c r="FQ58">
        <f t="shared" si="73"/>
        <v>26</v>
      </c>
      <c r="FR58">
        <f t="shared" si="73"/>
        <v>3</v>
      </c>
      <c r="FS58">
        <f t="shared" si="73"/>
        <v>0</v>
      </c>
      <c r="FT58">
        <f t="shared" si="73"/>
        <v>23</v>
      </c>
      <c r="FU58">
        <f t="shared" si="73"/>
        <v>2</v>
      </c>
      <c r="FV58">
        <f t="shared" si="73"/>
        <v>88</v>
      </c>
      <c r="FW58">
        <f t="shared" si="73"/>
        <v>17</v>
      </c>
      <c r="FX58">
        <f t="shared" si="73"/>
        <v>13</v>
      </c>
      <c r="FY58">
        <f t="shared" si="73"/>
        <v>3</v>
      </c>
      <c r="FZ58">
        <f t="shared" si="73"/>
        <v>0</v>
      </c>
      <c r="GA58">
        <f t="shared" si="73"/>
        <v>24</v>
      </c>
      <c r="GB58">
        <f t="shared" si="73"/>
        <v>-13</v>
      </c>
      <c r="GC58">
        <f t="shared" si="73"/>
        <v>6</v>
      </c>
      <c r="GD58">
        <f t="shared" si="73"/>
        <v>11</v>
      </c>
      <c r="GE58">
        <f t="shared" si="73"/>
        <v>10</v>
      </c>
      <c r="GF58">
        <f t="shared" si="73"/>
        <v>0</v>
      </c>
      <c r="GG58">
        <f t="shared" si="73"/>
        <v>0</v>
      </c>
      <c r="GH58">
        <f t="shared" si="73"/>
        <v>18</v>
      </c>
      <c r="GI58">
        <f t="shared" si="73"/>
        <v>13</v>
      </c>
      <c r="GJ58">
        <f t="shared" si="73"/>
        <v>14</v>
      </c>
      <c r="GK58">
        <f t="shared" si="73"/>
        <v>16</v>
      </c>
      <c r="GL58">
        <f t="shared" si="73"/>
        <v>11</v>
      </c>
      <c r="GM58">
        <f t="shared" si="73"/>
        <v>0</v>
      </c>
      <c r="GN58">
        <f t="shared" ref="GN58:IY58" si="74">GN8-GM8</f>
        <v>0</v>
      </c>
      <c r="GO58">
        <f t="shared" si="74"/>
        <v>30</v>
      </c>
      <c r="GP58">
        <f t="shared" si="74"/>
        <v>2</v>
      </c>
      <c r="GQ58">
        <f t="shared" si="74"/>
        <v>11</v>
      </c>
      <c r="GR58">
        <f t="shared" si="74"/>
        <v>4</v>
      </c>
      <c r="GS58">
        <f t="shared" si="74"/>
        <v>13</v>
      </c>
      <c r="GT58">
        <f t="shared" si="74"/>
        <v>1</v>
      </c>
      <c r="GU58">
        <f t="shared" si="74"/>
        <v>0</v>
      </c>
      <c r="GV58">
        <f t="shared" si="74"/>
        <v>15</v>
      </c>
      <c r="GW58">
        <f t="shared" si="74"/>
        <v>14</v>
      </c>
      <c r="GX58">
        <f t="shared" si="74"/>
        <v>18</v>
      </c>
      <c r="GY58">
        <f t="shared" si="74"/>
        <v>17</v>
      </c>
      <c r="GZ58">
        <f t="shared" si="74"/>
        <v>19</v>
      </c>
      <c r="HA58">
        <f t="shared" si="74"/>
        <v>1</v>
      </c>
      <c r="HB58">
        <f t="shared" si="74"/>
        <v>1</v>
      </c>
      <c r="HC58">
        <f t="shared" si="74"/>
        <v>20</v>
      </c>
      <c r="HD58">
        <f t="shared" si="74"/>
        <v>22</v>
      </c>
      <c r="HE58">
        <f t="shared" si="74"/>
        <v>18</v>
      </c>
      <c r="HF58">
        <f t="shared" si="74"/>
        <v>11</v>
      </c>
      <c r="HG58">
        <f t="shared" si="74"/>
        <v>24</v>
      </c>
      <c r="HH58">
        <f t="shared" si="74"/>
        <v>9</v>
      </c>
      <c r="HI58">
        <f t="shared" si="74"/>
        <v>0</v>
      </c>
      <c r="HJ58">
        <f t="shared" si="74"/>
        <v>16</v>
      </c>
      <c r="HK58">
        <f t="shared" si="74"/>
        <v>19</v>
      </c>
      <c r="HL58">
        <f t="shared" si="74"/>
        <v>0</v>
      </c>
      <c r="HM58">
        <f t="shared" si="74"/>
        <v>35</v>
      </c>
      <c r="HN58">
        <f t="shared" si="74"/>
        <v>18</v>
      </c>
      <c r="HO58">
        <f t="shared" si="74"/>
        <v>6</v>
      </c>
      <c r="HP58">
        <f t="shared" si="74"/>
        <v>3</v>
      </c>
      <c r="HQ58">
        <f t="shared" si="74"/>
        <v>31</v>
      </c>
      <c r="HR58">
        <f t="shared" si="74"/>
        <v>27</v>
      </c>
      <c r="HS58">
        <f t="shared" si="74"/>
        <v>27</v>
      </c>
      <c r="HT58">
        <f t="shared" si="74"/>
        <v>17</v>
      </c>
      <c r="HU58">
        <f t="shared" si="74"/>
        <v>-21</v>
      </c>
      <c r="HV58">
        <f t="shared" si="74"/>
        <v>12</v>
      </c>
      <c r="HW58">
        <f t="shared" si="74"/>
        <v>4</v>
      </c>
      <c r="HX58">
        <f t="shared" si="74"/>
        <v>23</v>
      </c>
      <c r="HY58">
        <f t="shared" si="74"/>
        <v>38</v>
      </c>
      <c r="HZ58">
        <f t="shared" si="74"/>
        <v>32</v>
      </c>
      <c r="IA58">
        <f t="shared" si="74"/>
        <v>19</v>
      </c>
      <c r="IB58">
        <f t="shared" si="74"/>
        <v>82</v>
      </c>
      <c r="IC58">
        <f t="shared" si="74"/>
        <v>18</v>
      </c>
      <c r="ID58">
        <f t="shared" si="74"/>
        <v>5</v>
      </c>
      <c r="IE58">
        <f t="shared" si="74"/>
        <v>34</v>
      </c>
      <c r="IF58">
        <f t="shared" si="74"/>
        <v>50</v>
      </c>
      <c r="IG58">
        <f t="shared" si="74"/>
        <v>48</v>
      </c>
      <c r="IH58">
        <f t="shared" si="74"/>
        <v>47</v>
      </c>
      <c r="II58">
        <f t="shared" si="74"/>
        <v>154</v>
      </c>
      <c r="IJ58">
        <f t="shared" si="74"/>
        <v>25</v>
      </c>
      <c r="IK58">
        <f t="shared" si="74"/>
        <v>11</v>
      </c>
      <c r="IL58">
        <f t="shared" si="74"/>
        <v>53</v>
      </c>
      <c r="IM58">
        <f t="shared" si="74"/>
        <v>79</v>
      </c>
      <c r="IN58">
        <f t="shared" si="74"/>
        <v>48</v>
      </c>
      <c r="IO58">
        <f t="shared" si="74"/>
        <v>46</v>
      </c>
      <c r="IP58">
        <f t="shared" si="74"/>
        <v>151</v>
      </c>
      <c r="IQ58">
        <f t="shared" si="74"/>
        <v>39</v>
      </c>
      <c r="IR58">
        <f t="shared" si="74"/>
        <v>27</v>
      </c>
      <c r="IS58">
        <f t="shared" si="74"/>
        <v>84</v>
      </c>
      <c r="IT58">
        <f t="shared" si="74"/>
        <v>73</v>
      </c>
      <c r="IU58">
        <f t="shared" si="74"/>
        <v>80</v>
      </c>
      <c r="IV58">
        <f t="shared" si="74"/>
        <v>57</v>
      </c>
      <c r="IW58">
        <f t="shared" si="74"/>
        <v>136</v>
      </c>
      <c r="IX58">
        <f t="shared" si="74"/>
        <v>25</v>
      </c>
      <c r="IY58">
        <f t="shared" si="74"/>
        <v>32</v>
      </c>
      <c r="IZ58">
        <f t="shared" ref="IZ58:JQ58" si="75">IZ8-IY8</f>
        <v>71</v>
      </c>
      <c r="JA58">
        <f t="shared" si="75"/>
        <v>87</v>
      </c>
      <c r="JB58">
        <f t="shared" si="75"/>
        <v>80</v>
      </c>
      <c r="JC58">
        <f t="shared" si="75"/>
        <v>73</v>
      </c>
      <c r="JD58">
        <f t="shared" si="75"/>
        <v>110</v>
      </c>
      <c r="JE58">
        <f t="shared" si="75"/>
        <v>35</v>
      </c>
      <c r="JF58">
        <f t="shared" si="75"/>
        <v>46</v>
      </c>
      <c r="JG58">
        <f t="shared" si="75"/>
        <v>97</v>
      </c>
      <c r="JH58">
        <f t="shared" si="75"/>
        <v>128</v>
      </c>
      <c r="JI58">
        <f t="shared" si="75"/>
        <v>106</v>
      </c>
      <c r="JJ58">
        <f t="shared" si="75"/>
        <v>85</v>
      </c>
      <c r="JK58">
        <f t="shared" si="75"/>
        <v>179</v>
      </c>
      <c r="JL58">
        <f t="shared" si="75"/>
        <v>73</v>
      </c>
      <c r="JM58">
        <f t="shared" si="75"/>
        <v>85</v>
      </c>
      <c r="JN58">
        <f t="shared" si="75"/>
        <v>148</v>
      </c>
      <c r="JO58">
        <f t="shared" si="75"/>
        <v>281</v>
      </c>
      <c r="JP58">
        <f t="shared" si="75"/>
        <v>168</v>
      </c>
      <c r="JQ58">
        <f t="shared" si="75"/>
        <v>154</v>
      </c>
      <c r="JR58">
        <f t="shared" ref="JR58:MO58" si="76">JR8-JQ8</f>
        <v>300</v>
      </c>
      <c r="JS58">
        <f t="shared" si="76"/>
        <v>136</v>
      </c>
      <c r="JT58">
        <f t="shared" si="76"/>
        <v>-21</v>
      </c>
      <c r="JU58">
        <f t="shared" si="76"/>
        <v>389</v>
      </c>
      <c r="JV58">
        <f t="shared" si="76"/>
        <v>529</v>
      </c>
      <c r="JW58">
        <f t="shared" si="76"/>
        <v>259</v>
      </c>
      <c r="JX58">
        <f t="shared" si="76"/>
        <v>232</v>
      </c>
      <c r="JY58">
        <f t="shared" si="76"/>
        <v>547</v>
      </c>
      <c r="JZ58">
        <f t="shared" si="76"/>
        <v>222</v>
      </c>
      <c r="KA58">
        <f t="shared" si="76"/>
        <v>231</v>
      </c>
      <c r="KB58">
        <f t="shared" si="76"/>
        <v>428</v>
      </c>
      <c r="KC58">
        <f t="shared" si="76"/>
        <v>1279</v>
      </c>
      <c r="KD58">
        <f t="shared" si="76"/>
        <v>-31</v>
      </c>
      <c r="KE58">
        <f t="shared" si="76"/>
        <v>354</v>
      </c>
      <c r="KF58">
        <f t="shared" si="76"/>
        <v>829</v>
      </c>
      <c r="KG58">
        <f t="shared" si="76"/>
        <v>303</v>
      </c>
      <c r="KH58">
        <f t="shared" si="76"/>
        <v>270</v>
      </c>
      <c r="KI58">
        <f t="shared" si="76"/>
        <v>560</v>
      </c>
      <c r="KJ58">
        <f t="shared" si="76"/>
        <v>1231</v>
      </c>
      <c r="KK58">
        <f t="shared" si="76"/>
        <v>328</v>
      </c>
      <c r="KL58">
        <f t="shared" si="76"/>
        <v>415</v>
      </c>
      <c r="KM58">
        <f t="shared" si="76"/>
        <v>933</v>
      </c>
      <c r="KN58">
        <f t="shared" si="76"/>
        <v>353</v>
      </c>
      <c r="KO58">
        <f t="shared" si="76"/>
        <v>303</v>
      </c>
      <c r="KP58">
        <f t="shared" si="76"/>
        <v>511</v>
      </c>
      <c r="KQ58">
        <f t="shared" si="76"/>
        <v>1226</v>
      </c>
      <c r="KR58">
        <f t="shared" si="76"/>
        <v>431</v>
      </c>
      <c r="KS58">
        <f t="shared" si="76"/>
        <v>417</v>
      </c>
      <c r="KT58">
        <f t="shared" si="76"/>
        <v>1141</v>
      </c>
      <c r="KU58">
        <f t="shared" si="76"/>
        <v>252</v>
      </c>
      <c r="KV58">
        <f t="shared" si="76"/>
        <v>214</v>
      </c>
      <c r="KW58">
        <f t="shared" si="76"/>
        <v>506</v>
      </c>
      <c r="KX58">
        <f t="shared" si="76"/>
        <v>1011</v>
      </c>
      <c r="KY58">
        <f t="shared" si="76"/>
        <v>388</v>
      </c>
      <c r="KZ58">
        <f t="shared" si="76"/>
        <v>331</v>
      </c>
      <c r="LA58">
        <f t="shared" si="76"/>
        <v>959</v>
      </c>
      <c r="LB58">
        <f t="shared" si="76"/>
        <v>212</v>
      </c>
      <c r="LC58">
        <f t="shared" si="76"/>
        <v>198</v>
      </c>
      <c r="LD58">
        <f t="shared" si="76"/>
        <v>409</v>
      </c>
      <c r="LE58">
        <f t="shared" si="76"/>
        <v>777</v>
      </c>
      <c r="LF58">
        <f t="shared" si="76"/>
        <v>311</v>
      </c>
      <c r="LG58">
        <f t="shared" si="76"/>
        <v>324</v>
      </c>
      <c r="LH58">
        <f t="shared" si="76"/>
        <v>630</v>
      </c>
      <c r="LI58">
        <f t="shared" si="76"/>
        <v>212</v>
      </c>
      <c r="LJ58">
        <f t="shared" si="76"/>
        <v>174</v>
      </c>
      <c r="LK58">
        <f t="shared" si="76"/>
        <v>366</v>
      </c>
      <c r="LL58">
        <f t="shared" si="76"/>
        <v>838</v>
      </c>
      <c r="LM58">
        <f t="shared" si="76"/>
        <v>297</v>
      </c>
      <c r="LN58">
        <f t="shared" si="76"/>
        <v>296</v>
      </c>
      <c r="LO58">
        <f t="shared" si="76"/>
        <v>628</v>
      </c>
      <c r="LP58">
        <f t="shared" si="76"/>
        <v>-1</v>
      </c>
      <c r="LQ58">
        <f t="shared" si="76"/>
        <v>344</v>
      </c>
      <c r="LR58">
        <f t="shared" si="76"/>
        <v>376</v>
      </c>
      <c r="LS58">
        <f t="shared" si="76"/>
        <v>791</v>
      </c>
      <c r="LT58">
        <f t="shared" si="76"/>
        <v>290</v>
      </c>
      <c r="LU58">
        <f t="shared" si="76"/>
        <v>261</v>
      </c>
      <c r="LV58">
        <f t="shared" si="76"/>
        <v>612</v>
      </c>
      <c r="LW58">
        <f t="shared" si="76"/>
        <v>189</v>
      </c>
      <c r="LX58">
        <f t="shared" si="76"/>
        <v>131</v>
      </c>
      <c r="LY58">
        <f t="shared" si="76"/>
        <v>354</v>
      </c>
      <c r="LZ58">
        <f t="shared" si="76"/>
        <v>802</v>
      </c>
      <c r="MA58">
        <f t="shared" si="76"/>
        <v>277</v>
      </c>
      <c r="MB58">
        <f t="shared" si="76"/>
        <v>291</v>
      </c>
      <c r="MC58">
        <f t="shared" si="76"/>
        <v>159</v>
      </c>
      <c r="MD58">
        <f t="shared" si="76"/>
        <v>146</v>
      </c>
      <c r="ME58">
        <f t="shared" si="76"/>
        <v>173</v>
      </c>
      <c r="MF58">
        <f t="shared" si="76"/>
        <v>368</v>
      </c>
      <c r="MG58">
        <f t="shared" si="76"/>
        <v>969</v>
      </c>
      <c r="MH58">
        <f t="shared" si="76"/>
        <v>304</v>
      </c>
      <c r="MI58">
        <f t="shared" si="76"/>
        <v>251</v>
      </c>
      <c r="MJ58">
        <f t="shared" si="76"/>
        <v>133</v>
      </c>
      <c r="MK58">
        <f t="shared" si="76"/>
        <v>156</v>
      </c>
      <c r="ML58">
        <f t="shared" si="76"/>
        <v>116</v>
      </c>
      <c r="MM58">
        <f t="shared" si="76"/>
        <v>385</v>
      </c>
      <c r="MN58">
        <f t="shared" si="76"/>
        <v>868</v>
      </c>
      <c r="MO58">
        <f t="shared" si="76"/>
        <v>282</v>
      </c>
    </row>
    <row r="59" spans="1:353" x14ac:dyDescent="0.35">
      <c r="A59" s="8" t="s">
        <v>134</v>
      </c>
      <c r="B59" t="str">
        <f>"(228)"</f>
        <v>(228)</v>
      </c>
      <c r="D59">
        <f t="shared" ref="D59:BO59" si="77">D9-C9</f>
        <v>0</v>
      </c>
      <c r="E59">
        <f t="shared" si="77"/>
        <v>0</v>
      </c>
      <c r="F59">
        <f t="shared" si="77"/>
        <v>0</v>
      </c>
      <c r="G59">
        <f t="shared" si="77"/>
        <v>0</v>
      </c>
      <c r="H59">
        <f t="shared" si="77"/>
        <v>0</v>
      </c>
      <c r="I59">
        <f t="shared" si="77"/>
        <v>0</v>
      </c>
      <c r="J59">
        <f t="shared" si="77"/>
        <v>0</v>
      </c>
      <c r="K59">
        <f t="shared" si="77"/>
        <v>0</v>
      </c>
      <c r="L59">
        <f t="shared" si="77"/>
        <v>0</v>
      </c>
      <c r="M59">
        <f t="shared" si="77"/>
        <v>0</v>
      </c>
      <c r="N59">
        <f t="shared" si="77"/>
        <v>0</v>
      </c>
      <c r="O59">
        <f t="shared" si="77"/>
        <v>0</v>
      </c>
      <c r="P59">
        <f t="shared" si="77"/>
        <v>0</v>
      </c>
      <c r="Q59">
        <f t="shared" si="77"/>
        <v>0</v>
      </c>
      <c r="R59">
        <f t="shared" si="77"/>
        <v>0</v>
      </c>
      <c r="S59">
        <f t="shared" si="77"/>
        <v>0</v>
      </c>
      <c r="T59">
        <f t="shared" si="77"/>
        <v>0</v>
      </c>
      <c r="U59">
        <f t="shared" si="77"/>
        <v>0</v>
      </c>
      <c r="V59">
        <f t="shared" si="77"/>
        <v>0</v>
      </c>
      <c r="W59">
        <f t="shared" si="77"/>
        <v>0</v>
      </c>
      <c r="X59">
        <f t="shared" si="77"/>
        <v>0</v>
      </c>
      <c r="Y59">
        <f t="shared" si="77"/>
        <v>0</v>
      </c>
      <c r="Z59">
        <f t="shared" si="77"/>
        <v>0</v>
      </c>
      <c r="AA59">
        <f t="shared" si="77"/>
        <v>0</v>
      </c>
      <c r="AB59">
        <f t="shared" si="77"/>
        <v>0</v>
      </c>
      <c r="AC59">
        <f t="shared" si="77"/>
        <v>0</v>
      </c>
      <c r="AD59">
        <f t="shared" si="77"/>
        <v>0</v>
      </c>
      <c r="AE59">
        <f t="shared" si="77"/>
        <v>0</v>
      </c>
      <c r="AF59">
        <f t="shared" si="77"/>
        <v>0</v>
      </c>
      <c r="AG59">
        <f t="shared" si="77"/>
        <v>0</v>
      </c>
      <c r="AH59">
        <f t="shared" si="77"/>
        <v>0</v>
      </c>
      <c r="AI59">
        <f t="shared" si="77"/>
        <v>0</v>
      </c>
      <c r="AJ59">
        <f t="shared" si="77"/>
        <v>0</v>
      </c>
      <c r="AK59">
        <f t="shared" si="77"/>
        <v>0</v>
      </c>
      <c r="AL59">
        <f t="shared" si="77"/>
        <v>0</v>
      </c>
      <c r="AM59">
        <f t="shared" si="77"/>
        <v>0</v>
      </c>
      <c r="AN59">
        <f t="shared" si="77"/>
        <v>0</v>
      </c>
      <c r="AO59">
        <f t="shared" si="77"/>
        <v>1</v>
      </c>
      <c r="AP59">
        <f t="shared" si="77"/>
        <v>0</v>
      </c>
      <c r="AQ59">
        <f t="shared" si="77"/>
        <v>5</v>
      </c>
      <c r="AR59">
        <f t="shared" si="77"/>
        <v>1</v>
      </c>
      <c r="AS59">
        <f t="shared" si="77"/>
        <v>4</v>
      </c>
      <c r="AT59">
        <f t="shared" si="77"/>
        <v>1</v>
      </c>
      <c r="AU59">
        <f t="shared" si="77"/>
        <v>2</v>
      </c>
      <c r="AV59">
        <f t="shared" si="77"/>
        <v>3</v>
      </c>
      <c r="AW59">
        <f t="shared" si="77"/>
        <v>4</v>
      </c>
      <c r="AX59">
        <f t="shared" si="77"/>
        <v>1</v>
      </c>
      <c r="AY59">
        <f t="shared" si="77"/>
        <v>6</v>
      </c>
      <c r="AZ59">
        <f t="shared" si="77"/>
        <v>5</v>
      </c>
      <c r="BA59">
        <f t="shared" si="77"/>
        <v>10</v>
      </c>
      <c r="BB59">
        <f t="shared" si="77"/>
        <v>8</v>
      </c>
      <c r="BC59">
        <f t="shared" si="77"/>
        <v>7</v>
      </c>
      <c r="BD59">
        <f t="shared" si="77"/>
        <v>12</v>
      </c>
      <c r="BE59">
        <f t="shared" si="77"/>
        <v>27</v>
      </c>
      <c r="BF59">
        <f t="shared" si="77"/>
        <v>36</v>
      </c>
      <c r="BG59">
        <f t="shared" si="77"/>
        <v>59</v>
      </c>
      <c r="BH59">
        <f t="shared" si="77"/>
        <v>72</v>
      </c>
      <c r="BI59">
        <f t="shared" si="77"/>
        <v>103</v>
      </c>
      <c r="BJ59">
        <f t="shared" si="77"/>
        <v>99</v>
      </c>
      <c r="BK59">
        <f t="shared" si="77"/>
        <v>110</v>
      </c>
      <c r="BL59">
        <f t="shared" si="77"/>
        <v>187</v>
      </c>
      <c r="BM59">
        <f t="shared" si="77"/>
        <v>241</v>
      </c>
      <c r="BN59">
        <f t="shared" si="77"/>
        <v>326</v>
      </c>
      <c r="BO59">
        <f t="shared" si="77"/>
        <v>412</v>
      </c>
      <c r="BP59">
        <f t="shared" ref="BP59:EA59" si="78">BP9-BO9</f>
        <v>521</v>
      </c>
      <c r="BQ59">
        <f t="shared" si="78"/>
        <v>635</v>
      </c>
      <c r="BR59">
        <f t="shared" si="78"/>
        <v>592</v>
      </c>
      <c r="BS59">
        <f t="shared" si="78"/>
        <v>697</v>
      </c>
      <c r="BT59">
        <f t="shared" si="78"/>
        <v>1091</v>
      </c>
      <c r="BU59">
        <f t="shared" si="78"/>
        <v>1257</v>
      </c>
      <c r="BV59">
        <f t="shared" si="78"/>
        <v>1496</v>
      </c>
      <c r="BW59">
        <f t="shared" si="78"/>
        <v>1405</v>
      </c>
      <c r="BX59">
        <f t="shared" si="78"/>
        <v>1546</v>
      </c>
      <c r="BY59">
        <f t="shared" si="78"/>
        <v>1580</v>
      </c>
      <c r="BZ59">
        <f t="shared" si="78"/>
        <v>1756</v>
      </c>
      <c r="CA59">
        <f t="shared" si="78"/>
        <v>2577</v>
      </c>
      <c r="CB59">
        <f t="shared" si="78"/>
        <v>2142</v>
      </c>
      <c r="CC59">
        <f t="shared" si="78"/>
        <v>2207</v>
      </c>
      <c r="CD59">
        <f t="shared" si="78"/>
        <v>2217</v>
      </c>
      <c r="CE59">
        <f t="shared" si="78"/>
        <v>2136</v>
      </c>
      <c r="CF59">
        <f t="shared" si="78"/>
        <v>1818</v>
      </c>
      <c r="CG59">
        <f t="shared" si="78"/>
        <v>1957</v>
      </c>
      <c r="CH59">
        <f t="shared" si="78"/>
        <v>2447</v>
      </c>
      <c r="CI59">
        <f t="shared" si="78"/>
        <v>2596</v>
      </c>
      <c r="CJ59">
        <f t="shared" si="78"/>
        <v>2161</v>
      </c>
      <c r="CK59">
        <f t="shared" si="78"/>
        <v>2086</v>
      </c>
      <c r="CL59">
        <f t="shared" si="78"/>
        <v>1974</v>
      </c>
      <c r="CM59">
        <f t="shared" si="78"/>
        <v>1936</v>
      </c>
      <c r="CN59">
        <f t="shared" si="78"/>
        <v>2197</v>
      </c>
      <c r="CO59">
        <f t="shared" si="78"/>
        <v>2539</v>
      </c>
      <c r="CP59">
        <f t="shared" si="78"/>
        <v>2427</v>
      </c>
      <c r="CQ59">
        <f t="shared" si="78"/>
        <v>2454</v>
      </c>
      <c r="CR59">
        <f t="shared" si="78"/>
        <v>2162</v>
      </c>
      <c r="CS59">
        <f t="shared" si="78"/>
        <v>1705</v>
      </c>
      <c r="CT59">
        <f t="shared" si="78"/>
        <v>1344</v>
      </c>
      <c r="CU59">
        <f t="shared" si="78"/>
        <v>1462</v>
      </c>
      <c r="CV59">
        <f t="shared" si="78"/>
        <v>2224</v>
      </c>
      <c r="CW59">
        <f t="shared" si="78"/>
        <v>2519</v>
      </c>
      <c r="CX59">
        <f t="shared" si="78"/>
        <v>2411</v>
      </c>
      <c r="CY59">
        <f t="shared" si="78"/>
        <v>1883</v>
      </c>
      <c r="CZ59">
        <f t="shared" si="78"/>
        <v>1692</v>
      </c>
      <c r="DA59">
        <f t="shared" si="78"/>
        <v>1117</v>
      </c>
      <c r="DB59">
        <f t="shared" si="78"/>
        <v>1323</v>
      </c>
      <c r="DC59">
        <f t="shared" si="78"/>
        <v>2285</v>
      </c>
      <c r="DD59">
        <f t="shared" si="78"/>
        <v>2349</v>
      </c>
      <c r="DE59">
        <f t="shared" si="78"/>
        <v>1922</v>
      </c>
      <c r="DF59">
        <f t="shared" si="78"/>
        <v>1745</v>
      </c>
      <c r="DG59">
        <f t="shared" si="78"/>
        <v>1535</v>
      </c>
      <c r="DH59">
        <f t="shared" si="78"/>
        <v>911</v>
      </c>
      <c r="DI59">
        <f t="shared" si="78"/>
        <v>998</v>
      </c>
      <c r="DJ59">
        <f t="shared" si="78"/>
        <v>1616</v>
      </c>
      <c r="DK59">
        <f t="shared" si="78"/>
        <v>1741</v>
      </c>
      <c r="DL59">
        <f t="shared" si="78"/>
        <v>1782</v>
      </c>
      <c r="DM59">
        <f t="shared" si="78"/>
        <v>1669</v>
      </c>
      <c r="DN59">
        <f t="shared" si="78"/>
        <v>1271</v>
      </c>
      <c r="DO59">
        <f t="shared" si="78"/>
        <v>762</v>
      </c>
      <c r="DP59">
        <f t="shared" si="78"/>
        <v>1177</v>
      </c>
      <c r="DQ59">
        <f t="shared" si="78"/>
        <v>1497</v>
      </c>
      <c r="DR59">
        <f t="shared" si="78"/>
        <v>1516</v>
      </c>
      <c r="DS59">
        <f t="shared" si="78"/>
        <v>1206</v>
      </c>
      <c r="DT59">
        <f t="shared" si="78"/>
        <v>1243</v>
      </c>
      <c r="DU59">
        <f t="shared" si="78"/>
        <v>1143</v>
      </c>
      <c r="DV59">
        <f t="shared" si="78"/>
        <v>617</v>
      </c>
      <c r="DW59">
        <f t="shared" si="78"/>
        <v>556</v>
      </c>
      <c r="DX59">
        <f t="shared" si="78"/>
        <v>661</v>
      </c>
      <c r="DY59">
        <f t="shared" si="78"/>
        <v>1498</v>
      </c>
      <c r="DZ59">
        <f t="shared" si="78"/>
        <v>1177</v>
      </c>
      <c r="EA59">
        <f t="shared" si="78"/>
        <v>1163</v>
      </c>
      <c r="EB59">
        <f t="shared" ref="EB59:GM59" si="79">EB9-EA9</f>
        <v>951</v>
      </c>
      <c r="EC59">
        <f t="shared" si="79"/>
        <v>697</v>
      </c>
      <c r="ED59">
        <f t="shared" si="79"/>
        <v>781</v>
      </c>
      <c r="EE59">
        <f t="shared" si="79"/>
        <v>1039</v>
      </c>
      <c r="EF59">
        <f t="shared" si="79"/>
        <v>993</v>
      </c>
      <c r="EG59">
        <f t="shared" si="79"/>
        <v>1014</v>
      </c>
      <c r="EH59">
        <f t="shared" si="79"/>
        <v>892</v>
      </c>
      <c r="EI59">
        <f t="shared" si="79"/>
        <v>700</v>
      </c>
      <c r="EJ59">
        <f t="shared" si="79"/>
        <v>450</v>
      </c>
      <c r="EK59">
        <f t="shared" si="79"/>
        <v>505</v>
      </c>
      <c r="EL59">
        <f t="shared" si="79"/>
        <v>919</v>
      </c>
      <c r="EM59">
        <f t="shared" si="79"/>
        <v>899</v>
      </c>
      <c r="EN59">
        <f t="shared" si="79"/>
        <v>850</v>
      </c>
      <c r="EO59">
        <f t="shared" si="79"/>
        <v>818</v>
      </c>
      <c r="EP59">
        <f t="shared" si="79"/>
        <v>769</v>
      </c>
      <c r="EQ59">
        <f t="shared" si="79"/>
        <v>315</v>
      </c>
      <c r="ER59">
        <f t="shared" si="79"/>
        <v>386</v>
      </c>
      <c r="ES59">
        <f t="shared" si="79"/>
        <v>820</v>
      </c>
      <c r="ET59">
        <f t="shared" si="79"/>
        <v>739</v>
      </c>
      <c r="EU59">
        <f t="shared" si="79"/>
        <v>693</v>
      </c>
      <c r="EV59">
        <f t="shared" si="79"/>
        <v>659</v>
      </c>
      <c r="EW59">
        <f t="shared" si="79"/>
        <v>603</v>
      </c>
      <c r="EX59">
        <f t="shared" si="79"/>
        <v>296</v>
      </c>
      <c r="EY59">
        <f t="shared" si="79"/>
        <v>388</v>
      </c>
      <c r="EZ59">
        <f t="shared" si="79"/>
        <v>841</v>
      </c>
      <c r="FA59">
        <f t="shared" si="79"/>
        <v>756</v>
      </c>
      <c r="FB59">
        <f t="shared" si="79"/>
        <v>545</v>
      </c>
      <c r="FC59">
        <f t="shared" si="79"/>
        <v>631</v>
      </c>
      <c r="FD59">
        <f t="shared" si="79"/>
        <v>504</v>
      </c>
      <c r="FE59">
        <f t="shared" si="79"/>
        <v>289</v>
      </c>
      <c r="FF59">
        <f t="shared" si="79"/>
        <v>385</v>
      </c>
      <c r="FG59">
        <f t="shared" si="79"/>
        <v>633</v>
      </c>
      <c r="FH59">
        <f t="shared" si="79"/>
        <v>690</v>
      </c>
      <c r="FI59">
        <f t="shared" si="79"/>
        <v>729</v>
      </c>
      <c r="FJ59">
        <f t="shared" si="79"/>
        <v>658</v>
      </c>
      <c r="FK59">
        <f t="shared" si="79"/>
        <v>285</v>
      </c>
      <c r="FL59">
        <f t="shared" si="79"/>
        <v>299</v>
      </c>
      <c r="FM59">
        <f t="shared" si="79"/>
        <v>363</v>
      </c>
      <c r="FN59">
        <f t="shared" si="79"/>
        <v>1204</v>
      </c>
      <c r="FO59">
        <f t="shared" si="79"/>
        <v>853</v>
      </c>
      <c r="FP59">
        <f t="shared" si="79"/>
        <v>1000</v>
      </c>
      <c r="FQ59">
        <f t="shared" si="79"/>
        <v>813</v>
      </c>
      <c r="FR59">
        <f t="shared" si="79"/>
        <v>710</v>
      </c>
      <c r="FS59">
        <f t="shared" si="79"/>
        <v>461</v>
      </c>
      <c r="FT59">
        <f t="shared" si="79"/>
        <v>422</v>
      </c>
      <c r="FU59">
        <f t="shared" si="79"/>
        <v>919</v>
      </c>
      <c r="FV59">
        <f t="shared" si="79"/>
        <v>959</v>
      </c>
      <c r="FW59">
        <f t="shared" si="79"/>
        <v>963</v>
      </c>
      <c r="FX59">
        <f t="shared" si="79"/>
        <v>916</v>
      </c>
      <c r="FY59">
        <f t="shared" si="79"/>
        <v>864</v>
      </c>
      <c r="FZ59">
        <f t="shared" si="79"/>
        <v>468</v>
      </c>
      <c r="GA59">
        <f t="shared" si="79"/>
        <v>540</v>
      </c>
      <c r="GB59">
        <f t="shared" si="79"/>
        <v>1107</v>
      </c>
      <c r="GC59">
        <f t="shared" si="79"/>
        <v>1212</v>
      </c>
      <c r="GD59">
        <f t="shared" si="79"/>
        <v>1093</v>
      </c>
      <c r="GE59">
        <f t="shared" si="79"/>
        <v>1148</v>
      </c>
      <c r="GF59">
        <f t="shared" si="79"/>
        <v>886</v>
      </c>
      <c r="GG59">
        <f t="shared" si="79"/>
        <v>507</v>
      </c>
      <c r="GH59">
        <f t="shared" si="79"/>
        <v>1121</v>
      </c>
      <c r="GI59">
        <f t="shared" si="79"/>
        <v>1354</v>
      </c>
      <c r="GJ59">
        <f t="shared" si="79"/>
        <v>1422</v>
      </c>
      <c r="GK59">
        <f t="shared" si="79"/>
        <v>1220</v>
      </c>
      <c r="GL59">
        <f t="shared" si="79"/>
        <v>1260</v>
      </c>
      <c r="GM59">
        <f t="shared" si="79"/>
        <v>1099</v>
      </c>
      <c r="GN59">
        <f t="shared" ref="GN59:IY59" si="80">GN9-GM9</f>
        <v>417</v>
      </c>
      <c r="GO59">
        <f t="shared" si="80"/>
        <v>557</v>
      </c>
      <c r="GP59">
        <f t="shared" si="80"/>
        <v>1355</v>
      </c>
      <c r="GQ59">
        <f t="shared" si="80"/>
        <v>1398</v>
      </c>
      <c r="GR59">
        <f t="shared" si="80"/>
        <v>1226</v>
      </c>
      <c r="GS59">
        <f t="shared" si="80"/>
        <v>1234</v>
      </c>
      <c r="GT59">
        <f t="shared" si="80"/>
        <v>1082</v>
      </c>
      <c r="GU59">
        <f t="shared" si="80"/>
        <v>530</v>
      </c>
      <c r="GV59">
        <f t="shared" si="80"/>
        <v>544</v>
      </c>
      <c r="GW59">
        <f t="shared" si="80"/>
        <v>1038</v>
      </c>
      <c r="GX59">
        <f t="shared" si="80"/>
        <v>1516</v>
      </c>
      <c r="GY59">
        <f t="shared" si="80"/>
        <v>1058</v>
      </c>
      <c r="GZ59">
        <f t="shared" si="80"/>
        <v>1336</v>
      </c>
      <c r="HA59">
        <f t="shared" si="80"/>
        <v>1030</v>
      </c>
      <c r="HB59">
        <f t="shared" si="80"/>
        <v>576</v>
      </c>
      <c r="HC59">
        <f t="shared" si="80"/>
        <v>451</v>
      </c>
      <c r="HD59">
        <f t="shared" si="80"/>
        <v>1307</v>
      </c>
      <c r="HE59">
        <f t="shared" si="80"/>
        <v>1328</v>
      </c>
      <c r="HF59">
        <f t="shared" si="80"/>
        <v>1080</v>
      </c>
      <c r="HG59">
        <f t="shared" si="80"/>
        <v>1094</v>
      </c>
      <c r="HH59">
        <f t="shared" si="80"/>
        <v>978</v>
      </c>
      <c r="HI59">
        <f t="shared" si="80"/>
        <v>459</v>
      </c>
      <c r="HJ59">
        <f t="shared" si="80"/>
        <v>448</v>
      </c>
      <c r="HK59">
        <f t="shared" si="80"/>
        <v>1216</v>
      </c>
      <c r="HL59">
        <f t="shared" si="80"/>
        <v>1233</v>
      </c>
      <c r="HM59">
        <f t="shared" si="80"/>
        <v>1097</v>
      </c>
      <c r="HN59">
        <f t="shared" si="80"/>
        <v>962</v>
      </c>
      <c r="HO59">
        <f t="shared" si="80"/>
        <v>847</v>
      </c>
      <c r="HP59">
        <f t="shared" si="80"/>
        <v>441</v>
      </c>
      <c r="HQ59">
        <f t="shared" si="80"/>
        <v>595</v>
      </c>
      <c r="HR59">
        <f t="shared" si="80"/>
        <v>1049</v>
      </c>
      <c r="HS59">
        <f t="shared" si="80"/>
        <v>1044</v>
      </c>
      <c r="HT59">
        <f t="shared" si="80"/>
        <v>1058</v>
      </c>
      <c r="HU59">
        <f t="shared" si="80"/>
        <v>961</v>
      </c>
      <c r="HV59">
        <f t="shared" si="80"/>
        <v>777</v>
      </c>
      <c r="HW59">
        <f t="shared" si="80"/>
        <v>411</v>
      </c>
      <c r="HX59">
        <f t="shared" si="80"/>
        <v>281</v>
      </c>
      <c r="HY59">
        <f t="shared" si="80"/>
        <v>452</v>
      </c>
      <c r="HZ59">
        <f t="shared" si="80"/>
        <v>1157</v>
      </c>
      <c r="IA59">
        <f t="shared" si="80"/>
        <v>912</v>
      </c>
      <c r="IB59">
        <f t="shared" si="80"/>
        <v>1204</v>
      </c>
      <c r="IC59">
        <f t="shared" si="80"/>
        <v>715</v>
      </c>
      <c r="ID59">
        <f t="shared" si="80"/>
        <v>394</v>
      </c>
      <c r="IE59">
        <f t="shared" si="80"/>
        <v>414</v>
      </c>
      <c r="IF59">
        <f t="shared" si="80"/>
        <v>1288</v>
      </c>
      <c r="IG59">
        <f t="shared" si="80"/>
        <v>987</v>
      </c>
      <c r="IH59">
        <f t="shared" si="80"/>
        <v>865</v>
      </c>
      <c r="II59">
        <f t="shared" si="80"/>
        <v>922</v>
      </c>
      <c r="IJ59">
        <f t="shared" si="80"/>
        <v>715</v>
      </c>
      <c r="IK59">
        <f t="shared" si="80"/>
        <v>249</v>
      </c>
      <c r="IL59">
        <f t="shared" si="80"/>
        <v>420</v>
      </c>
      <c r="IM59">
        <f t="shared" si="80"/>
        <v>1011</v>
      </c>
      <c r="IN59">
        <f t="shared" si="80"/>
        <v>1084</v>
      </c>
      <c r="IO59">
        <f t="shared" si="80"/>
        <v>921</v>
      </c>
      <c r="IP59">
        <f t="shared" si="80"/>
        <v>926</v>
      </c>
      <c r="IQ59">
        <f t="shared" si="80"/>
        <v>754</v>
      </c>
      <c r="IR59">
        <f t="shared" si="80"/>
        <v>289</v>
      </c>
      <c r="IS59">
        <f t="shared" si="80"/>
        <v>332</v>
      </c>
      <c r="IT59">
        <f t="shared" si="80"/>
        <v>884</v>
      </c>
      <c r="IU59">
        <f t="shared" si="80"/>
        <v>942</v>
      </c>
      <c r="IV59">
        <f t="shared" si="80"/>
        <v>854</v>
      </c>
      <c r="IW59">
        <f t="shared" si="80"/>
        <v>927</v>
      </c>
      <c r="IX59">
        <f t="shared" si="80"/>
        <v>687</v>
      </c>
      <c r="IY59">
        <f t="shared" si="80"/>
        <v>354</v>
      </c>
      <c r="IZ59">
        <f t="shared" ref="IZ59:JQ59" si="81">IZ9-IY9</f>
        <v>457</v>
      </c>
      <c r="JA59">
        <f t="shared" si="81"/>
        <v>706</v>
      </c>
      <c r="JB59">
        <f t="shared" si="81"/>
        <v>918</v>
      </c>
      <c r="JC59">
        <f t="shared" si="81"/>
        <v>969</v>
      </c>
      <c r="JD59">
        <f t="shared" si="81"/>
        <v>961</v>
      </c>
      <c r="JE59">
        <f t="shared" si="81"/>
        <v>635</v>
      </c>
      <c r="JF59">
        <f t="shared" si="81"/>
        <v>427</v>
      </c>
      <c r="JG59">
        <f t="shared" si="81"/>
        <v>350</v>
      </c>
      <c r="JH59">
        <f t="shared" si="81"/>
        <v>782</v>
      </c>
      <c r="JI59">
        <f t="shared" si="81"/>
        <v>994</v>
      </c>
      <c r="JJ59">
        <f t="shared" si="81"/>
        <v>812</v>
      </c>
      <c r="JK59">
        <f t="shared" si="81"/>
        <v>902</v>
      </c>
      <c r="JL59">
        <f t="shared" si="81"/>
        <v>755</v>
      </c>
      <c r="JM59">
        <f t="shared" si="81"/>
        <v>445</v>
      </c>
      <c r="JN59">
        <f t="shared" si="81"/>
        <v>458</v>
      </c>
      <c r="JO59">
        <f t="shared" si="81"/>
        <v>916</v>
      </c>
      <c r="JP59">
        <f t="shared" si="81"/>
        <v>1167</v>
      </c>
      <c r="JQ59">
        <f t="shared" si="81"/>
        <v>863</v>
      </c>
      <c r="JR59">
        <f t="shared" ref="JR59:MO59" si="82">JR9-JQ9</f>
        <v>952</v>
      </c>
      <c r="JS59">
        <f t="shared" si="82"/>
        <v>950</v>
      </c>
      <c r="JT59">
        <f t="shared" si="82"/>
        <v>389</v>
      </c>
      <c r="JU59">
        <f t="shared" si="82"/>
        <v>482</v>
      </c>
      <c r="JV59">
        <f t="shared" si="82"/>
        <v>962</v>
      </c>
      <c r="JW59">
        <f t="shared" si="82"/>
        <v>1010</v>
      </c>
      <c r="JX59">
        <f t="shared" si="82"/>
        <v>966</v>
      </c>
      <c r="JY59">
        <f t="shared" si="82"/>
        <v>1031</v>
      </c>
      <c r="JZ59">
        <f t="shared" si="82"/>
        <v>893</v>
      </c>
      <c r="KA59">
        <f t="shared" si="82"/>
        <v>422</v>
      </c>
      <c r="KB59">
        <f t="shared" si="82"/>
        <v>532</v>
      </c>
      <c r="KC59">
        <f t="shared" si="82"/>
        <v>1565</v>
      </c>
      <c r="KD59">
        <f t="shared" si="82"/>
        <v>1092</v>
      </c>
      <c r="KE59">
        <f t="shared" si="82"/>
        <v>1144</v>
      </c>
      <c r="KF59">
        <f t="shared" si="82"/>
        <v>1197</v>
      </c>
      <c r="KG59">
        <f t="shared" si="82"/>
        <v>1012</v>
      </c>
      <c r="KH59">
        <f t="shared" si="82"/>
        <v>490</v>
      </c>
      <c r="KI59">
        <f t="shared" si="82"/>
        <v>683</v>
      </c>
      <c r="KJ59">
        <f t="shared" si="82"/>
        <v>1376</v>
      </c>
      <c r="KK59">
        <f t="shared" si="82"/>
        <v>1428</v>
      </c>
      <c r="KL59">
        <f t="shared" si="82"/>
        <v>1193</v>
      </c>
      <c r="KM59">
        <f t="shared" si="82"/>
        <v>1164</v>
      </c>
      <c r="KN59">
        <f t="shared" si="82"/>
        <v>1277</v>
      </c>
      <c r="KO59">
        <f t="shared" si="82"/>
        <v>645</v>
      </c>
      <c r="KP59">
        <f t="shared" si="82"/>
        <v>731</v>
      </c>
      <c r="KQ59">
        <f t="shared" si="82"/>
        <v>1686</v>
      </c>
      <c r="KR59">
        <f t="shared" si="82"/>
        <v>1878</v>
      </c>
      <c r="KS59">
        <f t="shared" si="82"/>
        <v>1978</v>
      </c>
      <c r="KT59">
        <f t="shared" si="82"/>
        <v>1896</v>
      </c>
      <c r="KU59">
        <f t="shared" si="82"/>
        <v>1450</v>
      </c>
      <c r="KV59">
        <f t="shared" si="82"/>
        <v>918</v>
      </c>
      <c r="KW59">
        <f t="shared" si="82"/>
        <v>916</v>
      </c>
      <c r="KX59">
        <f t="shared" si="82"/>
        <v>2126</v>
      </c>
      <c r="KY59">
        <f t="shared" si="82"/>
        <v>2287</v>
      </c>
      <c r="KZ59">
        <f t="shared" si="82"/>
        <v>1245</v>
      </c>
      <c r="LA59">
        <f t="shared" si="82"/>
        <v>1426</v>
      </c>
      <c r="LB59">
        <f t="shared" si="82"/>
        <v>1212</v>
      </c>
      <c r="LC59">
        <f t="shared" si="82"/>
        <v>842</v>
      </c>
      <c r="LD59">
        <f t="shared" si="82"/>
        <v>1153</v>
      </c>
      <c r="LE59">
        <f t="shared" si="82"/>
        <v>2588</v>
      </c>
      <c r="LF59">
        <f t="shared" si="82"/>
        <v>2775</v>
      </c>
      <c r="LG59">
        <f t="shared" si="82"/>
        <v>2843</v>
      </c>
      <c r="LH59">
        <f t="shared" si="82"/>
        <v>2594</v>
      </c>
      <c r="LI59">
        <f t="shared" si="82"/>
        <v>2257</v>
      </c>
      <c r="LJ59">
        <f t="shared" si="82"/>
        <v>1122</v>
      </c>
      <c r="LK59">
        <f t="shared" si="82"/>
        <v>1419</v>
      </c>
      <c r="LL59">
        <f t="shared" si="82"/>
        <v>2520</v>
      </c>
      <c r="LM59">
        <f t="shared" si="82"/>
        <v>3064</v>
      </c>
      <c r="LN59">
        <f t="shared" si="82"/>
        <v>2920</v>
      </c>
      <c r="LO59">
        <f t="shared" si="82"/>
        <v>3283</v>
      </c>
      <c r="LP59">
        <f t="shared" si="82"/>
        <v>2354</v>
      </c>
      <c r="LQ59">
        <f t="shared" si="82"/>
        <v>1389</v>
      </c>
      <c r="LR59">
        <f t="shared" si="82"/>
        <v>1484</v>
      </c>
      <c r="LS59">
        <f t="shared" si="82"/>
        <v>2984</v>
      </c>
      <c r="LT59">
        <f t="shared" si="82"/>
        <v>3682</v>
      </c>
      <c r="LU59">
        <f t="shared" si="82"/>
        <v>3346</v>
      </c>
      <c r="LV59">
        <f t="shared" si="82"/>
        <v>2821</v>
      </c>
      <c r="LW59">
        <f t="shared" si="82"/>
        <v>2549</v>
      </c>
      <c r="LX59">
        <f t="shared" si="82"/>
        <v>1509</v>
      </c>
      <c r="LY59">
        <f t="shared" si="82"/>
        <v>1696</v>
      </c>
      <c r="LZ59">
        <f t="shared" si="82"/>
        <v>3401</v>
      </c>
      <c r="MA59">
        <f t="shared" si="82"/>
        <v>3359</v>
      </c>
      <c r="MB59">
        <f t="shared" si="82"/>
        <v>2899</v>
      </c>
      <c r="MC59">
        <f t="shared" si="82"/>
        <v>1223</v>
      </c>
      <c r="MD59">
        <f t="shared" si="82"/>
        <v>1663</v>
      </c>
      <c r="ME59">
        <f t="shared" si="82"/>
        <v>1209</v>
      </c>
      <c r="MF59">
        <f t="shared" si="82"/>
        <v>1718</v>
      </c>
      <c r="MG59">
        <f t="shared" si="82"/>
        <v>3732</v>
      </c>
      <c r="MH59">
        <f t="shared" si="82"/>
        <v>3750</v>
      </c>
      <c r="MI59">
        <f t="shared" si="82"/>
        <v>3419</v>
      </c>
      <c r="MJ59">
        <f t="shared" si="82"/>
        <v>2051</v>
      </c>
      <c r="MK59">
        <f t="shared" si="82"/>
        <v>2398</v>
      </c>
      <c r="ML59">
        <f t="shared" si="82"/>
        <v>1394</v>
      </c>
      <c r="MM59">
        <f t="shared" si="82"/>
        <v>1903</v>
      </c>
      <c r="MN59">
        <f t="shared" si="82"/>
        <v>3775</v>
      </c>
      <c r="MO59">
        <f t="shared" si="82"/>
        <v>3865</v>
      </c>
    </row>
    <row r="60" spans="1:353" x14ac:dyDescent="0.35">
      <c r="A60" s="8" t="s">
        <v>47</v>
      </c>
      <c r="D60">
        <f t="shared" ref="D60:BO60" si="83">D10-C10</f>
        <v>0</v>
      </c>
      <c r="E60">
        <f t="shared" si="83"/>
        <v>0</v>
      </c>
      <c r="F60">
        <f t="shared" si="83"/>
        <v>0</v>
      </c>
      <c r="G60">
        <f t="shared" si="83"/>
        <v>0</v>
      </c>
      <c r="H60">
        <f t="shared" si="83"/>
        <v>0</v>
      </c>
      <c r="I60">
        <f t="shared" si="83"/>
        <v>0</v>
      </c>
      <c r="J60">
        <f t="shared" si="83"/>
        <v>0</v>
      </c>
      <c r="K60">
        <f t="shared" si="83"/>
        <v>0</v>
      </c>
      <c r="L60">
        <f t="shared" si="83"/>
        <v>0</v>
      </c>
      <c r="M60">
        <f t="shared" si="83"/>
        <v>0</v>
      </c>
      <c r="N60">
        <f t="shared" si="83"/>
        <v>0</v>
      </c>
      <c r="O60">
        <f t="shared" si="83"/>
        <v>0</v>
      </c>
      <c r="P60">
        <f t="shared" si="83"/>
        <v>0</v>
      </c>
      <c r="Q60">
        <f t="shared" si="83"/>
        <v>0</v>
      </c>
      <c r="R60">
        <f t="shared" si="83"/>
        <v>0</v>
      </c>
      <c r="S60">
        <f t="shared" si="83"/>
        <v>0</v>
      </c>
      <c r="T60">
        <f t="shared" si="83"/>
        <v>0</v>
      </c>
      <c r="U60">
        <f t="shared" si="83"/>
        <v>0</v>
      </c>
      <c r="V60">
        <f t="shared" si="83"/>
        <v>0</v>
      </c>
      <c r="W60">
        <f t="shared" si="83"/>
        <v>0</v>
      </c>
      <c r="X60">
        <f t="shared" si="83"/>
        <v>0</v>
      </c>
      <c r="Y60">
        <f t="shared" si="83"/>
        <v>0</v>
      </c>
      <c r="Z60">
        <f t="shared" si="83"/>
        <v>0</v>
      </c>
      <c r="AA60">
        <f t="shared" si="83"/>
        <v>0</v>
      </c>
      <c r="AB60">
        <f t="shared" si="83"/>
        <v>0</v>
      </c>
      <c r="AC60">
        <f t="shared" si="83"/>
        <v>0</v>
      </c>
      <c r="AD60">
        <f t="shared" si="83"/>
        <v>0</v>
      </c>
      <c r="AE60">
        <f t="shared" si="83"/>
        <v>0</v>
      </c>
      <c r="AF60">
        <f t="shared" si="83"/>
        <v>0</v>
      </c>
      <c r="AG60">
        <f t="shared" si="83"/>
        <v>0</v>
      </c>
      <c r="AH60">
        <f t="shared" si="83"/>
        <v>0</v>
      </c>
      <c r="AI60">
        <f t="shared" si="83"/>
        <v>0</v>
      </c>
      <c r="AJ60">
        <f t="shared" si="83"/>
        <v>0</v>
      </c>
      <c r="AK60">
        <f t="shared" si="83"/>
        <v>0</v>
      </c>
      <c r="AL60">
        <f t="shared" si="83"/>
        <v>0</v>
      </c>
      <c r="AM60">
        <f t="shared" si="83"/>
        <v>0</v>
      </c>
      <c r="AN60">
        <f t="shared" si="83"/>
        <v>0</v>
      </c>
      <c r="AO60">
        <f t="shared" si="83"/>
        <v>0</v>
      </c>
      <c r="AP60">
        <f t="shared" si="83"/>
        <v>0</v>
      </c>
      <c r="AQ60">
        <f t="shared" si="83"/>
        <v>0</v>
      </c>
      <c r="AR60">
        <f t="shared" si="83"/>
        <v>0</v>
      </c>
      <c r="AS60">
        <f t="shared" si="83"/>
        <v>0</v>
      </c>
      <c r="AT60">
        <f t="shared" si="83"/>
        <v>0</v>
      </c>
      <c r="AU60">
        <f t="shared" si="83"/>
        <v>0</v>
      </c>
      <c r="AV60">
        <f t="shared" si="83"/>
        <v>0</v>
      </c>
      <c r="AW60">
        <f t="shared" si="83"/>
        <v>0</v>
      </c>
      <c r="AX60">
        <f t="shared" si="83"/>
        <v>2</v>
      </c>
      <c r="AY60">
        <f t="shared" si="83"/>
        <v>0</v>
      </c>
      <c r="AZ60">
        <f t="shared" si="83"/>
        <v>1</v>
      </c>
      <c r="BA60">
        <f t="shared" si="83"/>
        <v>0</v>
      </c>
      <c r="BB60">
        <f t="shared" si="83"/>
        <v>4</v>
      </c>
      <c r="BC60">
        <f t="shared" si="83"/>
        <v>2</v>
      </c>
      <c r="BD60">
        <f t="shared" si="83"/>
        <v>2</v>
      </c>
      <c r="BE60">
        <f t="shared" si="83"/>
        <v>6</v>
      </c>
      <c r="BF60">
        <f t="shared" si="83"/>
        <v>7</v>
      </c>
      <c r="BG60">
        <f t="shared" si="83"/>
        <v>4</v>
      </c>
      <c r="BH60">
        <f t="shared" si="83"/>
        <v>16</v>
      </c>
      <c r="BI60">
        <f t="shared" si="83"/>
        <v>23</v>
      </c>
      <c r="BJ60">
        <f t="shared" si="83"/>
        <v>17</v>
      </c>
      <c r="BK60">
        <f t="shared" si="83"/>
        <v>10</v>
      </c>
      <c r="BL60">
        <f t="shared" si="83"/>
        <v>29</v>
      </c>
      <c r="BM60">
        <f t="shared" si="83"/>
        <v>34</v>
      </c>
      <c r="BN60">
        <f t="shared" si="83"/>
        <v>49</v>
      </c>
      <c r="BO60">
        <f t="shared" si="83"/>
        <v>61</v>
      </c>
      <c r="BP60">
        <f t="shared" ref="BP60:EA60" si="84">BP10-BO10</f>
        <v>75</v>
      </c>
      <c r="BQ60">
        <f t="shared" si="84"/>
        <v>91</v>
      </c>
      <c r="BR60">
        <f t="shared" si="84"/>
        <v>100</v>
      </c>
      <c r="BS60">
        <f t="shared" si="84"/>
        <v>112</v>
      </c>
      <c r="BT60">
        <f t="shared" si="84"/>
        <v>130</v>
      </c>
      <c r="BU60">
        <f t="shared" si="84"/>
        <v>145</v>
      </c>
      <c r="BV60">
        <f t="shared" si="84"/>
        <v>187</v>
      </c>
      <c r="BW60">
        <f t="shared" si="84"/>
        <v>168</v>
      </c>
      <c r="BX60">
        <f t="shared" si="84"/>
        <v>169</v>
      </c>
      <c r="BY60">
        <f t="shared" si="84"/>
        <v>140</v>
      </c>
      <c r="BZ60">
        <f t="shared" si="84"/>
        <v>226</v>
      </c>
      <c r="CA60">
        <f t="shared" si="84"/>
        <v>206</v>
      </c>
      <c r="CB60">
        <f t="shared" si="84"/>
        <v>333</v>
      </c>
      <c r="CC60">
        <f t="shared" si="84"/>
        <v>258</v>
      </c>
      <c r="CD60">
        <f t="shared" si="84"/>
        <v>160</v>
      </c>
      <c r="CE60">
        <f t="shared" si="84"/>
        <v>-31</v>
      </c>
      <c r="CF60">
        <f t="shared" si="84"/>
        <v>286</v>
      </c>
      <c r="CG60">
        <f t="shared" si="84"/>
        <v>172</v>
      </c>
      <c r="CH60">
        <f t="shared" si="84"/>
        <v>100</v>
      </c>
      <c r="CI60">
        <f t="shared" si="84"/>
        <v>510</v>
      </c>
      <c r="CJ60">
        <f t="shared" si="84"/>
        <v>248</v>
      </c>
      <c r="CK60">
        <f t="shared" si="84"/>
        <v>300</v>
      </c>
      <c r="CL60">
        <f t="shared" si="84"/>
        <v>107</v>
      </c>
      <c r="CM60">
        <f t="shared" si="84"/>
        <v>127</v>
      </c>
      <c r="CN60">
        <f t="shared" si="84"/>
        <v>276</v>
      </c>
      <c r="CO60">
        <f t="shared" si="84"/>
        <v>171</v>
      </c>
      <c r="CP60">
        <f t="shared" si="84"/>
        <v>246</v>
      </c>
      <c r="CQ60">
        <f t="shared" si="84"/>
        <v>296</v>
      </c>
      <c r="CR60">
        <f t="shared" si="84"/>
        <v>185</v>
      </c>
      <c r="CS60">
        <f t="shared" si="84"/>
        <v>117</v>
      </c>
      <c r="CT60">
        <f t="shared" si="84"/>
        <v>99</v>
      </c>
      <c r="CU60">
        <f t="shared" si="84"/>
        <v>150</v>
      </c>
      <c r="CV60">
        <f t="shared" si="84"/>
        <v>188</v>
      </c>
      <c r="CW60">
        <f t="shared" si="84"/>
        <v>153</v>
      </c>
      <c r="CX60">
        <f t="shared" si="84"/>
        <v>156</v>
      </c>
      <c r="CY60">
        <f t="shared" si="84"/>
        <v>113</v>
      </c>
      <c r="CZ60">
        <f t="shared" si="84"/>
        <v>76</v>
      </c>
      <c r="DA60">
        <f t="shared" si="84"/>
        <v>54</v>
      </c>
      <c r="DB60">
        <f t="shared" si="84"/>
        <v>127</v>
      </c>
      <c r="DC60">
        <f t="shared" si="84"/>
        <v>0</v>
      </c>
      <c r="DD60">
        <f t="shared" si="84"/>
        <v>282</v>
      </c>
      <c r="DE60">
        <f t="shared" si="84"/>
        <v>117</v>
      </c>
      <c r="DF60">
        <f t="shared" si="84"/>
        <v>118</v>
      </c>
      <c r="DG60">
        <f t="shared" si="84"/>
        <v>39</v>
      </c>
      <c r="DH60">
        <f t="shared" si="84"/>
        <v>20</v>
      </c>
      <c r="DI60">
        <f t="shared" si="84"/>
        <v>92</v>
      </c>
      <c r="DJ60">
        <f t="shared" si="84"/>
        <v>77</v>
      </c>
      <c r="DK60">
        <f t="shared" si="84"/>
        <v>123</v>
      </c>
      <c r="DL60">
        <f t="shared" si="84"/>
        <v>23</v>
      </c>
      <c r="DM60">
        <f t="shared" si="84"/>
        <v>13</v>
      </c>
      <c r="DN60">
        <f t="shared" si="84"/>
        <v>41</v>
      </c>
      <c r="DO60">
        <f t="shared" si="84"/>
        <v>24</v>
      </c>
      <c r="DP60">
        <f t="shared" si="84"/>
        <v>41</v>
      </c>
      <c r="DQ60">
        <f t="shared" si="84"/>
        <v>78</v>
      </c>
      <c r="DR60">
        <f t="shared" si="84"/>
        <v>63</v>
      </c>
      <c r="DS60">
        <f t="shared" si="84"/>
        <v>59</v>
      </c>
      <c r="DT60">
        <f t="shared" si="84"/>
        <v>25</v>
      </c>
      <c r="DU60">
        <f t="shared" si="84"/>
        <v>33</v>
      </c>
      <c r="DV60">
        <f t="shared" si="84"/>
        <v>22</v>
      </c>
      <c r="DW60">
        <f t="shared" si="84"/>
        <v>26</v>
      </c>
      <c r="DX60">
        <f t="shared" si="84"/>
        <v>63</v>
      </c>
      <c r="DY60">
        <f t="shared" si="84"/>
        <v>56</v>
      </c>
      <c r="DZ60">
        <f t="shared" si="84"/>
        <v>42</v>
      </c>
      <c r="EA60">
        <f t="shared" si="84"/>
        <v>34</v>
      </c>
      <c r="EB60">
        <f t="shared" ref="EB60:GM60" si="85">EB10-EA10</f>
        <v>26</v>
      </c>
      <c r="EC60">
        <f t="shared" si="85"/>
        <v>10</v>
      </c>
      <c r="ED60">
        <f t="shared" si="85"/>
        <v>15</v>
      </c>
      <c r="EE60">
        <f t="shared" si="85"/>
        <v>8</v>
      </c>
      <c r="EF60">
        <f t="shared" si="85"/>
        <v>39</v>
      </c>
      <c r="EG60">
        <f t="shared" si="85"/>
        <v>33</v>
      </c>
      <c r="EH60">
        <f t="shared" si="85"/>
        <v>23</v>
      </c>
      <c r="EI60">
        <f t="shared" si="85"/>
        <v>15</v>
      </c>
      <c r="EJ60">
        <f t="shared" si="85"/>
        <v>12</v>
      </c>
      <c r="EK60">
        <f t="shared" si="85"/>
        <v>10</v>
      </c>
      <c r="EL60">
        <f t="shared" si="85"/>
        <v>41</v>
      </c>
      <c r="EM60">
        <f t="shared" si="85"/>
        <v>16</v>
      </c>
      <c r="EN60">
        <f t="shared" si="85"/>
        <v>20</v>
      </c>
      <c r="EO60">
        <f t="shared" si="85"/>
        <v>11</v>
      </c>
      <c r="EP60">
        <f t="shared" si="85"/>
        <v>10</v>
      </c>
      <c r="EQ60">
        <f t="shared" si="85"/>
        <v>8</v>
      </c>
      <c r="ER60">
        <f t="shared" si="85"/>
        <v>6</v>
      </c>
      <c r="ES60">
        <f t="shared" si="85"/>
        <v>13</v>
      </c>
      <c r="ET60">
        <f t="shared" si="85"/>
        <v>31</v>
      </c>
      <c r="EU60">
        <f t="shared" si="85"/>
        <v>24</v>
      </c>
      <c r="EV60">
        <f t="shared" si="85"/>
        <v>12</v>
      </c>
      <c r="EW60">
        <f t="shared" si="85"/>
        <v>8</v>
      </c>
      <c r="EX60">
        <f t="shared" si="85"/>
        <v>0</v>
      </c>
      <c r="EY60">
        <f t="shared" si="85"/>
        <v>4</v>
      </c>
      <c r="EZ60">
        <f t="shared" si="85"/>
        <v>15</v>
      </c>
      <c r="FA60">
        <f t="shared" si="85"/>
        <v>14</v>
      </c>
      <c r="FB60">
        <f t="shared" si="85"/>
        <v>12</v>
      </c>
      <c r="FC60">
        <f t="shared" si="85"/>
        <v>25</v>
      </c>
      <c r="FD60">
        <f t="shared" si="85"/>
        <v>3</v>
      </c>
      <c r="FE60">
        <f t="shared" si="85"/>
        <v>0</v>
      </c>
      <c r="FF60">
        <f t="shared" si="85"/>
        <v>8</v>
      </c>
      <c r="FG60">
        <f t="shared" si="85"/>
        <v>14</v>
      </c>
      <c r="FH60">
        <f t="shared" si="85"/>
        <v>5</v>
      </c>
      <c r="FI60">
        <f t="shared" si="85"/>
        <v>11</v>
      </c>
      <c r="FJ60">
        <f t="shared" si="85"/>
        <v>4</v>
      </c>
      <c r="FK60">
        <f t="shared" si="85"/>
        <v>10</v>
      </c>
      <c r="FL60">
        <f t="shared" si="85"/>
        <v>3</v>
      </c>
      <c r="FM60">
        <f t="shared" si="85"/>
        <v>-1</v>
      </c>
      <c r="FN60">
        <f t="shared" si="85"/>
        <v>10</v>
      </c>
      <c r="FO60">
        <f t="shared" si="85"/>
        <v>14</v>
      </c>
      <c r="FP60">
        <f t="shared" si="85"/>
        <v>11</v>
      </c>
      <c r="FQ60">
        <f t="shared" si="85"/>
        <v>6</v>
      </c>
      <c r="FR60">
        <f t="shared" si="85"/>
        <v>7</v>
      </c>
      <c r="FS60">
        <f t="shared" si="85"/>
        <v>1</v>
      </c>
      <c r="FT60">
        <f t="shared" si="85"/>
        <v>3</v>
      </c>
      <c r="FU60">
        <f t="shared" si="85"/>
        <v>4</v>
      </c>
      <c r="FV60">
        <f t="shared" si="85"/>
        <v>2</v>
      </c>
      <c r="FW60">
        <f t="shared" si="85"/>
        <v>7</v>
      </c>
      <c r="FX60">
        <f t="shared" si="85"/>
        <v>1</v>
      </c>
      <c r="FY60">
        <f t="shared" si="85"/>
        <v>3</v>
      </c>
      <c r="FZ60">
        <f t="shared" si="85"/>
        <v>1</v>
      </c>
      <c r="GA60">
        <f t="shared" si="85"/>
        <v>2</v>
      </c>
      <c r="GB60">
        <f t="shared" si="85"/>
        <v>5</v>
      </c>
      <c r="GC60">
        <f t="shared" si="85"/>
        <v>3</v>
      </c>
      <c r="GD60">
        <f t="shared" si="85"/>
        <v>8</v>
      </c>
      <c r="GE60">
        <f t="shared" si="85"/>
        <v>10</v>
      </c>
      <c r="GF60">
        <f t="shared" si="85"/>
        <v>4</v>
      </c>
      <c r="GG60">
        <f t="shared" si="85"/>
        <v>0</v>
      </c>
      <c r="GH60">
        <f t="shared" si="85"/>
        <v>1</v>
      </c>
      <c r="GI60">
        <f t="shared" si="85"/>
        <v>6</v>
      </c>
      <c r="GJ60">
        <f t="shared" si="85"/>
        <v>4</v>
      </c>
      <c r="GK60">
        <f t="shared" si="85"/>
        <v>9</v>
      </c>
      <c r="GL60">
        <f t="shared" si="85"/>
        <v>3</v>
      </c>
      <c r="GM60">
        <f t="shared" si="85"/>
        <v>7</v>
      </c>
      <c r="GN60">
        <f t="shared" ref="GN60:IY60" si="86">GN10-GM10</f>
        <v>0</v>
      </c>
      <c r="GO60">
        <f t="shared" si="86"/>
        <v>0</v>
      </c>
      <c r="GP60">
        <f t="shared" si="86"/>
        <v>9</v>
      </c>
      <c r="GQ60">
        <f t="shared" si="86"/>
        <v>16</v>
      </c>
      <c r="GR60">
        <f t="shared" si="86"/>
        <v>2</v>
      </c>
      <c r="GS60">
        <f t="shared" si="86"/>
        <v>14</v>
      </c>
      <c r="GT60">
        <f t="shared" si="86"/>
        <v>6</v>
      </c>
      <c r="GU60">
        <f t="shared" si="86"/>
        <v>1</v>
      </c>
      <c r="GV60">
        <f t="shared" si="86"/>
        <v>1</v>
      </c>
      <c r="GW60">
        <f t="shared" si="86"/>
        <v>5</v>
      </c>
      <c r="GX60">
        <f t="shared" si="86"/>
        <v>5</v>
      </c>
      <c r="GY60">
        <f t="shared" si="86"/>
        <v>4</v>
      </c>
      <c r="GZ60">
        <f t="shared" si="86"/>
        <v>13</v>
      </c>
      <c r="HA60">
        <f t="shared" si="86"/>
        <v>5</v>
      </c>
      <c r="HB60">
        <f t="shared" si="86"/>
        <v>0</v>
      </c>
      <c r="HC60">
        <f t="shared" si="86"/>
        <v>1</v>
      </c>
      <c r="HD60">
        <f t="shared" si="86"/>
        <v>5</v>
      </c>
      <c r="HE60">
        <f t="shared" si="86"/>
        <v>8</v>
      </c>
      <c r="HF60">
        <f t="shared" si="86"/>
        <v>14</v>
      </c>
      <c r="HG60">
        <f t="shared" si="86"/>
        <v>3</v>
      </c>
      <c r="HH60">
        <f t="shared" si="86"/>
        <v>6</v>
      </c>
      <c r="HI60">
        <f t="shared" si="86"/>
        <v>3</v>
      </c>
      <c r="HJ60">
        <f t="shared" si="86"/>
        <v>1</v>
      </c>
      <c r="HK60">
        <f t="shared" si="86"/>
        <v>5</v>
      </c>
      <c r="HL60">
        <f t="shared" si="86"/>
        <v>4</v>
      </c>
      <c r="HM60">
        <f t="shared" si="86"/>
        <v>5</v>
      </c>
      <c r="HN60">
        <f t="shared" si="86"/>
        <v>0</v>
      </c>
      <c r="HO60">
        <f t="shared" si="86"/>
        <v>9</v>
      </c>
      <c r="HP60">
        <f t="shared" si="86"/>
        <v>1</v>
      </c>
      <c r="HQ60">
        <f t="shared" si="86"/>
        <v>3</v>
      </c>
      <c r="HR60">
        <f t="shared" si="86"/>
        <v>4</v>
      </c>
      <c r="HS60">
        <f t="shared" si="86"/>
        <v>15</v>
      </c>
      <c r="HT60">
        <f t="shared" si="86"/>
        <v>0</v>
      </c>
      <c r="HU60">
        <f t="shared" si="86"/>
        <v>5</v>
      </c>
      <c r="HV60">
        <f t="shared" si="86"/>
        <v>2</v>
      </c>
      <c r="HW60">
        <f t="shared" si="86"/>
        <v>1</v>
      </c>
      <c r="HX60">
        <f t="shared" si="86"/>
        <v>1</v>
      </c>
      <c r="HY60">
        <f t="shared" si="86"/>
        <v>5</v>
      </c>
      <c r="HZ60">
        <f t="shared" si="86"/>
        <v>6</v>
      </c>
      <c r="IA60">
        <f t="shared" si="86"/>
        <v>3</v>
      </c>
      <c r="IB60">
        <f t="shared" si="86"/>
        <v>3</v>
      </c>
      <c r="IC60">
        <f t="shared" si="86"/>
        <v>4</v>
      </c>
      <c r="ID60">
        <f t="shared" si="86"/>
        <v>2</v>
      </c>
      <c r="IE60">
        <f t="shared" si="86"/>
        <v>2</v>
      </c>
      <c r="IF60">
        <f t="shared" si="86"/>
        <v>11</v>
      </c>
      <c r="IG60">
        <f t="shared" si="86"/>
        <v>6</v>
      </c>
      <c r="IH60">
        <f t="shared" si="86"/>
        <v>3</v>
      </c>
      <c r="II60">
        <f t="shared" si="86"/>
        <v>10</v>
      </c>
      <c r="IJ60">
        <f t="shared" si="86"/>
        <v>2</v>
      </c>
      <c r="IK60">
        <f t="shared" si="86"/>
        <v>2</v>
      </c>
      <c r="IL60">
        <f t="shared" si="86"/>
        <v>0</v>
      </c>
      <c r="IM60">
        <f t="shared" si="86"/>
        <v>15</v>
      </c>
      <c r="IN60">
        <f t="shared" si="86"/>
        <v>18</v>
      </c>
      <c r="IO60">
        <f t="shared" si="86"/>
        <v>13</v>
      </c>
      <c r="IP60">
        <f t="shared" si="86"/>
        <v>15</v>
      </c>
      <c r="IQ60">
        <f t="shared" si="86"/>
        <v>8</v>
      </c>
      <c r="IR60">
        <f t="shared" si="86"/>
        <v>5</v>
      </c>
      <c r="IS60">
        <f t="shared" si="86"/>
        <v>4</v>
      </c>
      <c r="IT60">
        <f t="shared" si="86"/>
        <v>15</v>
      </c>
      <c r="IU60">
        <f t="shared" si="86"/>
        <v>12</v>
      </c>
      <c r="IV60">
        <f t="shared" si="86"/>
        <v>14</v>
      </c>
      <c r="IW60">
        <f t="shared" si="86"/>
        <v>9</v>
      </c>
      <c r="IX60">
        <f t="shared" si="86"/>
        <v>13</v>
      </c>
      <c r="IY60">
        <f t="shared" si="86"/>
        <v>2</v>
      </c>
      <c r="IZ60">
        <f t="shared" ref="IZ60:JQ60" si="87">IZ10-IY10</f>
        <v>21</v>
      </c>
      <c r="JA60">
        <f t="shared" si="87"/>
        <v>12</v>
      </c>
      <c r="JB60">
        <f t="shared" si="87"/>
        <v>16</v>
      </c>
      <c r="JC60">
        <f t="shared" si="87"/>
        <v>12</v>
      </c>
      <c r="JD60">
        <f t="shared" si="87"/>
        <v>5</v>
      </c>
      <c r="JE60">
        <f t="shared" si="87"/>
        <v>21</v>
      </c>
      <c r="JF60">
        <f t="shared" si="87"/>
        <v>6</v>
      </c>
      <c r="JG60">
        <f t="shared" si="87"/>
        <v>14</v>
      </c>
      <c r="JH60">
        <f t="shared" si="87"/>
        <v>42</v>
      </c>
      <c r="JI60">
        <f t="shared" si="87"/>
        <v>34</v>
      </c>
      <c r="JJ60">
        <f t="shared" si="87"/>
        <v>23</v>
      </c>
      <c r="JK60">
        <f t="shared" si="87"/>
        <v>34</v>
      </c>
      <c r="JL60">
        <f t="shared" si="87"/>
        <v>12</v>
      </c>
      <c r="JM60">
        <f t="shared" si="87"/>
        <v>13</v>
      </c>
      <c r="JN60">
        <f t="shared" si="87"/>
        <v>44</v>
      </c>
      <c r="JO60">
        <f t="shared" si="87"/>
        <v>40</v>
      </c>
      <c r="JP60">
        <f t="shared" si="87"/>
        <v>29</v>
      </c>
      <c r="JQ60">
        <f t="shared" si="87"/>
        <v>49</v>
      </c>
      <c r="JR60">
        <f t="shared" ref="JR60:MO60" si="88">JR10-JQ10</f>
        <v>18</v>
      </c>
      <c r="JS60">
        <f t="shared" si="88"/>
        <v>57</v>
      </c>
      <c r="JT60">
        <f t="shared" si="88"/>
        <v>27</v>
      </c>
      <c r="JU60">
        <f t="shared" si="88"/>
        <v>29</v>
      </c>
      <c r="JV60">
        <f t="shared" si="88"/>
        <v>30</v>
      </c>
      <c r="JW60">
        <f t="shared" si="88"/>
        <v>97</v>
      </c>
      <c r="JX60">
        <f t="shared" si="88"/>
        <v>87</v>
      </c>
      <c r="JY60">
        <f t="shared" si="88"/>
        <v>86</v>
      </c>
      <c r="JZ60">
        <f t="shared" si="88"/>
        <v>92</v>
      </c>
      <c r="KA60">
        <f t="shared" si="88"/>
        <v>30</v>
      </c>
      <c r="KB60">
        <f t="shared" si="88"/>
        <v>156</v>
      </c>
      <c r="KC60">
        <f t="shared" si="88"/>
        <v>48</v>
      </c>
      <c r="KD60">
        <f t="shared" si="88"/>
        <v>232</v>
      </c>
      <c r="KE60">
        <f t="shared" si="88"/>
        <v>161</v>
      </c>
      <c r="KF60">
        <f t="shared" si="88"/>
        <v>130</v>
      </c>
      <c r="KG60">
        <f t="shared" si="88"/>
        <v>66</v>
      </c>
      <c r="KH60">
        <f t="shared" si="88"/>
        <v>66</v>
      </c>
      <c r="KI60">
        <f t="shared" si="88"/>
        <v>36</v>
      </c>
      <c r="KJ60">
        <f t="shared" si="88"/>
        <v>373</v>
      </c>
      <c r="KK60">
        <f t="shared" si="88"/>
        <v>213</v>
      </c>
      <c r="KL60">
        <f t="shared" si="88"/>
        <v>222</v>
      </c>
      <c r="KM60">
        <f t="shared" si="88"/>
        <v>188</v>
      </c>
      <c r="KN60">
        <f t="shared" si="88"/>
        <v>107</v>
      </c>
      <c r="KO60">
        <f t="shared" si="88"/>
        <v>62</v>
      </c>
      <c r="KP60">
        <f t="shared" si="88"/>
        <v>260</v>
      </c>
      <c r="KQ60">
        <f t="shared" si="88"/>
        <v>305</v>
      </c>
      <c r="KR60">
        <f t="shared" si="88"/>
        <v>252</v>
      </c>
      <c r="KS60">
        <f t="shared" si="88"/>
        <v>272</v>
      </c>
      <c r="KT60">
        <f t="shared" si="88"/>
        <v>256</v>
      </c>
      <c r="KU60">
        <f t="shared" si="88"/>
        <v>143</v>
      </c>
      <c r="KV60">
        <f t="shared" si="88"/>
        <v>98</v>
      </c>
      <c r="KW60">
        <f t="shared" si="88"/>
        <v>301</v>
      </c>
      <c r="KX60">
        <f t="shared" si="88"/>
        <v>372</v>
      </c>
      <c r="KY60">
        <f t="shared" si="88"/>
        <v>378</v>
      </c>
      <c r="KZ60">
        <f t="shared" si="88"/>
        <v>430</v>
      </c>
      <c r="LA60">
        <f t="shared" si="88"/>
        <v>371</v>
      </c>
      <c r="LB60">
        <f t="shared" si="88"/>
        <v>170</v>
      </c>
      <c r="LC60">
        <f t="shared" si="88"/>
        <v>125</v>
      </c>
      <c r="LD60">
        <f t="shared" si="88"/>
        <v>388</v>
      </c>
      <c r="LE60">
        <f t="shared" si="88"/>
        <v>483</v>
      </c>
      <c r="LF60">
        <f t="shared" si="88"/>
        <v>482</v>
      </c>
      <c r="LG60">
        <f t="shared" si="88"/>
        <v>438</v>
      </c>
      <c r="LH60">
        <f t="shared" si="88"/>
        <v>480</v>
      </c>
      <c r="LI60">
        <f t="shared" si="88"/>
        <v>262</v>
      </c>
      <c r="LJ60">
        <f t="shared" si="88"/>
        <v>150</v>
      </c>
      <c r="LK60">
        <f t="shared" si="88"/>
        <v>445</v>
      </c>
      <c r="LL60">
        <f t="shared" si="88"/>
        <v>568</v>
      </c>
      <c r="LM60">
        <f t="shared" si="88"/>
        <v>458</v>
      </c>
      <c r="LN60">
        <f t="shared" si="88"/>
        <v>604</v>
      </c>
      <c r="LO60">
        <f t="shared" si="88"/>
        <v>503</v>
      </c>
      <c r="LP60">
        <f t="shared" si="88"/>
        <v>333</v>
      </c>
      <c r="LQ60">
        <f t="shared" si="88"/>
        <v>206</v>
      </c>
      <c r="LR60">
        <f t="shared" si="88"/>
        <v>528</v>
      </c>
      <c r="LS60">
        <f t="shared" si="88"/>
        <v>910</v>
      </c>
      <c r="LT60">
        <f t="shared" si="88"/>
        <v>729</v>
      </c>
      <c r="LU60">
        <f t="shared" si="88"/>
        <v>754</v>
      </c>
      <c r="LV60">
        <f t="shared" si="88"/>
        <v>727</v>
      </c>
      <c r="LW60">
        <f t="shared" si="88"/>
        <v>417</v>
      </c>
      <c r="LX60">
        <f t="shared" si="88"/>
        <v>229</v>
      </c>
      <c r="LY60">
        <f t="shared" si="88"/>
        <v>710</v>
      </c>
      <c r="LZ60">
        <f t="shared" si="88"/>
        <v>986</v>
      </c>
      <c r="MA60">
        <f t="shared" si="88"/>
        <v>813</v>
      </c>
      <c r="MB60">
        <f t="shared" si="88"/>
        <v>421</v>
      </c>
      <c r="MC60">
        <f t="shared" si="88"/>
        <v>250</v>
      </c>
      <c r="MD60">
        <f t="shared" si="88"/>
        <v>366</v>
      </c>
      <c r="ME60">
        <f t="shared" si="88"/>
        <v>351</v>
      </c>
      <c r="MF60">
        <f t="shared" si="88"/>
        <v>848</v>
      </c>
      <c r="MG60">
        <f t="shared" si="88"/>
        <v>1122</v>
      </c>
      <c r="MH60">
        <f t="shared" si="88"/>
        <v>963</v>
      </c>
      <c r="MI60">
        <f t="shared" si="88"/>
        <v>561</v>
      </c>
      <c r="MJ60">
        <f t="shared" si="88"/>
        <v>354</v>
      </c>
      <c r="MK60">
        <f t="shared" si="88"/>
        <v>335</v>
      </c>
      <c r="ML60">
        <f t="shared" si="88"/>
        <v>311</v>
      </c>
      <c r="MM60">
        <f t="shared" si="88"/>
        <v>957</v>
      </c>
      <c r="MN60">
        <f t="shared" si="88"/>
        <v>1009</v>
      </c>
      <c r="MO60">
        <f t="shared" si="88"/>
        <v>1078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N10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2" width="10.81640625" bestFit="1" customWidth="1"/>
  </cols>
  <sheetData>
    <row r="1" spans="1:352" x14ac:dyDescent="0.35">
      <c r="B1" s="3" t="str">
        <f>'time_series_19-covid-Deaths'!F2</f>
        <v>1/23/20</v>
      </c>
      <c r="C1" s="3" t="str">
        <f>'time_series_19-covid-Deaths'!G2</f>
        <v>1/24/20</v>
      </c>
      <c r="D1" s="3" t="str">
        <f>'time_series_19-covid-Deaths'!H2</f>
        <v>1/25/20</v>
      </c>
      <c r="E1" s="3" t="str">
        <f>'time_series_19-covid-Deaths'!I2</f>
        <v>1/26/20</v>
      </c>
      <c r="F1" s="3" t="str">
        <f>'time_series_19-covid-Deaths'!J2</f>
        <v>1/27/20</v>
      </c>
      <c r="G1" s="3" t="str">
        <f>'time_series_19-covid-Deaths'!K2</f>
        <v>1/28/20</v>
      </c>
      <c r="H1" s="3" t="str">
        <f>'time_series_19-covid-Deaths'!L2</f>
        <v>1/29/20</v>
      </c>
      <c r="I1" s="3" t="str">
        <f>'time_series_19-covid-Deaths'!M2</f>
        <v>1/30/20</v>
      </c>
      <c r="J1" s="3" t="str">
        <f>'time_series_19-covid-Deaths'!N2</f>
        <v>1/31/20</v>
      </c>
      <c r="K1" s="3">
        <f>'time_series_19-covid-Deaths'!O2</f>
        <v>43832</v>
      </c>
      <c r="L1" s="3">
        <f>'time_series_19-covid-Deaths'!P2</f>
        <v>43863</v>
      </c>
      <c r="M1" s="3">
        <f>'time_series_19-covid-Deaths'!Q2</f>
        <v>43892</v>
      </c>
      <c r="N1" s="3">
        <f>'time_series_19-covid-Deaths'!R2</f>
        <v>43923</v>
      </c>
      <c r="O1" s="3">
        <f>'time_series_19-covid-Deaths'!S2</f>
        <v>43953</v>
      </c>
      <c r="P1" s="3">
        <f>'time_series_19-covid-Deaths'!T2</f>
        <v>43984</v>
      </c>
      <c r="Q1" s="3">
        <f>'time_series_19-covid-Deaths'!U2</f>
        <v>44014</v>
      </c>
      <c r="R1" s="3">
        <f>'time_series_19-covid-Deaths'!V2</f>
        <v>44045</v>
      </c>
      <c r="S1" s="3">
        <f>'time_series_19-covid-Deaths'!W2</f>
        <v>44076</v>
      </c>
      <c r="T1" s="3">
        <f>'time_series_19-covid-Deaths'!X2</f>
        <v>44106</v>
      </c>
      <c r="U1" s="3">
        <f>'time_series_19-covid-Deaths'!Y2</f>
        <v>44137</v>
      </c>
      <c r="V1" s="3">
        <f>'time_series_19-covid-Deaths'!Z2</f>
        <v>44167</v>
      </c>
      <c r="W1" s="3" t="str">
        <f>'time_series_19-covid-Deaths'!AA2</f>
        <v>2/13/20</v>
      </c>
      <c r="X1" s="3" t="str">
        <f>'time_series_19-covid-Deaths'!AB2</f>
        <v>2/14/20</v>
      </c>
      <c r="Y1" s="3" t="str">
        <f>'time_series_19-covid-Deaths'!AC2</f>
        <v>2/15/20</v>
      </c>
      <c r="Z1" s="3" t="str">
        <f>'time_series_19-covid-Deaths'!AD2</f>
        <v>2/16/20</v>
      </c>
      <c r="AA1" s="3" t="str">
        <f>'time_series_19-covid-Deaths'!AE2</f>
        <v>2/17/20</v>
      </c>
      <c r="AB1" s="3" t="str">
        <f>'time_series_19-covid-Deaths'!AF2</f>
        <v>2/18/20</v>
      </c>
      <c r="AC1" s="3" t="str">
        <f>'time_series_19-covid-Deaths'!AG2</f>
        <v>2/19/20</v>
      </c>
      <c r="AD1" s="3" t="str">
        <f>'time_series_19-covid-Deaths'!AH2</f>
        <v>2/20/20</v>
      </c>
      <c r="AE1" s="3" t="str">
        <f>'time_series_19-covid-Deaths'!AI2</f>
        <v>2/21/20</v>
      </c>
      <c r="AF1" s="3" t="str">
        <f>'time_series_19-covid-Deaths'!AJ2</f>
        <v>2/22/20</v>
      </c>
      <c r="AG1" s="3" t="str">
        <f>'time_series_19-covid-Deaths'!AK2</f>
        <v>2/23/20</v>
      </c>
      <c r="AH1" s="3" t="str">
        <f>'time_series_19-covid-Deaths'!AL2</f>
        <v>2/24/20</v>
      </c>
      <c r="AI1" s="3" t="str">
        <f>'time_series_19-covid-Deaths'!AM2</f>
        <v>2/25/20</v>
      </c>
      <c r="AJ1" s="3" t="str">
        <f>'time_series_19-covid-Deaths'!AN2</f>
        <v>2/26/20</v>
      </c>
      <c r="AK1" s="3" t="str">
        <f>'time_series_19-covid-Deaths'!AO2</f>
        <v>2/27/20</v>
      </c>
      <c r="AL1" s="3" t="str">
        <f>'time_series_19-covid-Deaths'!AP2</f>
        <v>2/28/20</v>
      </c>
      <c r="AM1" s="3" t="str">
        <f>'time_series_19-covid-Deaths'!AQ2</f>
        <v>2/29/20</v>
      </c>
      <c r="AN1" s="3">
        <f>'time_series_19-covid-Deaths'!AR2</f>
        <v>43833</v>
      </c>
      <c r="AO1" s="3">
        <f>'time_series_19-covid-Deaths'!AS2</f>
        <v>43864</v>
      </c>
      <c r="AP1" s="3">
        <f>'time_series_19-covid-Deaths'!AT2</f>
        <v>43893</v>
      </c>
      <c r="AQ1" s="3">
        <f>'time_series_19-covid-Deaths'!AU2</f>
        <v>43924</v>
      </c>
      <c r="AR1" s="3">
        <f>'time_series_19-covid-Deaths'!AV2</f>
        <v>43954</v>
      </c>
      <c r="AS1" s="3">
        <f>'time_series_19-covid-Deaths'!AW2</f>
        <v>43985</v>
      </c>
      <c r="AT1" s="3">
        <f>'time_series_19-covid-Deaths'!AX2</f>
        <v>44015</v>
      </c>
      <c r="AU1" s="3">
        <f>'time_series_19-covid-Deaths'!AY2</f>
        <v>44046</v>
      </c>
      <c r="AV1" s="3">
        <f>'time_series_19-covid-Deaths'!AZ2</f>
        <v>44077</v>
      </c>
      <c r="AW1" s="3">
        <f>'time_series_19-covid-Deaths'!BA2</f>
        <v>44107</v>
      </c>
      <c r="AX1" s="3">
        <f>'time_series_19-covid-Deaths'!BB2</f>
        <v>44138</v>
      </c>
      <c r="AY1" s="3">
        <f>'time_series_19-covid-Deaths'!BC2</f>
        <v>44168</v>
      </c>
      <c r="AZ1" s="3" t="str">
        <f>'time_series_19-covid-Deaths'!BD2</f>
        <v>3/13/20</v>
      </c>
      <c r="BA1" s="3" t="str">
        <f>'time_series_19-covid-Deaths'!BE2</f>
        <v>3/14/20</v>
      </c>
      <c r="BB1" s="3" t="str">
        <f>'time_series_19-covid-Deaths'!BF2</f>
        <v>3/15/20</v>
      </c>
      <c r="BC1" s="3" t="str">
        <f>'time_series_19-covid-Deaths'!BG2</f>
        <v>3/16/20</v>
      </c>
      <c r="BD1" s="3" t="str">
        <f>'time_series_19-covid-Deaths'!BH2</f>
        <v>3/17/20</v>
      </c>
      <c r="BE1" s="3" t="str">
        <f>'time_series_19-covid-Deaths'!BI2</f>
        <v>3/18/20</v>
      </c>
      <c r="BF1" s="3" t="str">
        <f>'time_series_19-covid-Deaths'!BJ2</f>
        <v>3/19/20</v>
      </c>
      <c r="BG1" s="3" t="str">
        <f>'time_series_19-covid-Deaths'!BK2</f>
        <v>3/20/20</v>
      </c>
      <c r="BH1" s="3" t="str">
        <f>'time_series_19-covid-Deaths'!BL2</f>
        <v>3/21/20</v>
      </c>
      <c r="BI1" s="3" t="str">
        <f>'time_series_19-covid-Deaths'!BM2</f>
        <v>3/22/20</v>
      </c>
      <c r="BJ1" s="3" t="str">
        <f>'time_series_19-covid-Deaths'!BN2</f>
        <v>3/23/20</v>
      </c>
      <c r="BK1" s="3" t="str">
        <f>'time_series_19-covid-Deaths'!BO2</f>
        <v>3/24/20</v>
      </c>
      <c r="BL1" s="3" t="str">
        <f>'time_series_19-covid-Deaths'!BP2</f>
        <v>3/25/20</v>
      </c>
      <c r="BM1" s="3" t="str">
        <f>'time_series_19-covid-Deaths'!BQ2</f>
        <v>3/26/20</v>
      </c>
      <c r="BN1" s="3" t="str">
        <f>'time_series_19-covid-Deaths'!BR2</f>
        <v>3/27/20</v>
      </c>
      <c r="BO1" s="3" t="str">
        <f>'time_series_19-covid-Deaths'!BS2</f>
        <v>3/28/20</v>
      </c>
      <c r="BP1" s="3" t="str">
        <f>'time_series_19-covid-Deaths'!BT2</f>
        <v>3/29/20</v>
      </c>
      <c r="BQ1" s="3" t="str">
        <f>'time_series_19-covid-Deaths'!BU2</f>
        <v>3/30/20</v>
      </c>
      <c r="BR1" s="3" t="str">
        <f>'time_series_19-covid-Deaths'!BV2</f>
        <v>3/31/20</v>
      </c>
      <c r="BS1" s="3">
        <f>'time_series_19-covid-Deaths'!BW2</f>
        <v>43834</v>
      </c>
      <c r="BT1" s="3">
        <f>'time_series_19-covid-Deaths'!BX2</f>
        <v>43865</v>
      </c>
      <c r="BU1" s="3">
        <f>'time_series_19-covid-Deaths'!BY2</f>
        <v>43894</v>
      </c>
      <c r="BV1" s="3">
        <f>'time_series_19-covid-Deaths'!BZ2</f>
        <v>43925</v>
      </c>
      <c r="BW1" s="3">
        <f>'time_series_19-covid-Deaths'!CA2</f>
        <v>43955</v>
      </c>
      <c r="BX1" s="3">
        <f>'time_series_19-covid-Deaths'!CB2</f>
        <v>43986</v>
      </c>
      <c r="BY1" s="3">
        <f>'time_series_19-covid-Deaths'!CC2</f>
        <v>44016</v>
      </c>
      <c r="BZ1" s="3">
        <f>'time_series_19-covid-Deaths'!CD2</f>
        <v>44047</v>
      </c>
      <c r="CA1" s="3">
        <f>'time_series_19-covid-Deaths'!CE2</f>
        <v>44078</v>
      </c>
      <c r="CB1" s="3">
        <f>'time_series_19-covid-Deaths'!CF2</f>
        <v>44108</v>
      </c>
      <c r="CC1" s="3">
        <f>'time_series_19-covid-Deaths'!CG2</f>
        <v>44139</v>
      </c>
      <c r="CD1" s="3">
        <f>'time_series_19-covid-Deaths'!CH2</f>
        <v>44169</v>
      </c>
      <c r="CE1" s="3" t="str">
        <f>'time_series_19-covid-Deaths'!CI2</f>
        <v>4/13/20</v>
      </c>
      <c r="CF1" s="3" t="str">
        <f>'time_series_19-covid-Deaths'!CJ2</f>
        <v>4/14/20</v>
      </c>
      <c r="CG1" s="3" t="str">
        <f>'time_series_19-covid-Deaths'!CK2</f>
        <v>4/15/20</v>
      </c>
      <c r="CH1" s="3" t="str">
        <f>'time_series_19-covid-Deaths'!CL2</f>
        <v>4/16/20</v>
      </c>
      <c r="CI1" s="3" t="str">
        <f>'time_series_19-covid-Deaths'!CM2</f>
        <v>4/17/20</v>
      </c>
      <c r="CJ1" s="3" t="str">
        <f>'time_series_19-covid-Deaths'!CN2</f>
        <v>4/18/20</v>
      </c>
      <c r="CK1" s="3" t="str">
        <f>'time_series_19-covid-Deaths'!CO2</f>
        <v>4/19/20</v>
      </c>
      <c r="CL1" s="3" t="str">
        <f>'time_series_19-covid-Deaths'!CP2</f>
        <v>4/20/20</v>
      </c>
      <c r="CM1" s="3" t="str">
        <f>'time_series_19-covid-Deaths'!CQ2</f>
        <v>4/21/20</v>
      </c>
      <c r="CN1" s="3" t="str">
        <f>'time_series_19-covid-Deaths'!CR2</f>
        <v>4/22/20</v>
      </c>
      <c r="CO1" s="3" t="str">
        <f>'time_series_19-covid-Deaths'!CS2</f>
        <v>4/23/20</v>
      </c>
      <c r="CP1" s="3" t="str">
        <f>'time_series_19-covid-Deaths'!CT2</f>
        <v>4/24/20</v>
      </c>
      <c r="CQ1" s="3" t="str">
        <f>'time_series_19-covid-Deaths'!CU2</f>
        <v>4/25/20</v>
      </c>
      <c r="CR1" s="3" t="str">
        <f>'time_series_19-covid-Deaths'!CV2</f>
        <v>4/26/20</v>
      </c>
      <c r="CS1" s="3" t="str">
        <f>'time_series_19-covid-Deaths'!CW2</f>
        <v>4/27/20</v>
      </c>
      <c r="CT1" s="3" t="str">
        <f>'time_series_19-covid-Deaths'!CX2</f>
        <v>4/28/20</v>
      </c>
      <c r="CU1" s="3" t="str">
        <f>'time_series_19-covid-Deaths'!CY2</f>
        <v>4/29/20</v>
      </c>
      <c r="CV1" s="3" t="str">
        <f>'time_series_19-covid-Deaths'!CZ2</f>
        <v>4/30/20</v>
      </c>
      <c r="CW1" s="3">
        <f>'time_series_19-covid-Deaths'!DA2</f>
        <v>43835</v>
      </c>
      <c r="CX1" s="3">
        <f>'time_series_19-covid-Deaths'!DB2</f>
        <v>43866</v>
      </c>
      <c r="CY1" s="3">
        <f>'time_series_19-covid-Deaths'!DC2</f>
        <v>43895</v>
      </c>
      <c r="CZ1" s="3">
        <f>'time_series_19-covid-Deaths'!DD2</f>
        <v>43926</v>
      </c>
      <c r="DA1" s="3">
        <f>'time_series_19-covid-Deaths'!DE2</f>
        <v>43956</v>
      </c>
      <c r="DB1" s="3">
        <f>'time_series_19-covid-Deaths'!DF2</f>
        <v>43987</v>
      </c>
      <c r="DC1" s="3">
        <f>'time_series_19-covid-Deaths'!DG2</f>
        <v>44017</v>
      </c>
      <c r="DD1" s="3">
        <f>'time_series_19-covid-Deaths'!DH2</f>
        <v>44048</v>
      </c>
      <c r="DE1" s="3">
        <f>'time_series_19-covid-Deaths'!DI2</f>
        <v>44079</v>
      </c>
      <c r="DF1" s="3">
        <f>'time_series_19-covid-Deaths'!DJ2</f>
        <v>44109</v>
      </c>
      <c r="DG1" s="3">
        <f>'time_series_19-covid-Deaths'!DK2</f>
        <v>44140</v>
      </c>
      <c r="DH1" s="3">
        <f>'time_series_19-covid-Deaths'!DL2</f>
        <v>44170</v>
      </c>
      <c r="DI1" s="3" t="str">
        <f>'time_series_19-covid-Deaths'!DM2</f>
        <v>5/13/20</v>
      </c>
      <c r="DJ1" s="3" t="str">
        <f>'time_series_19-covid-Deaths'!DN2</f>
        <v>5/14/20</v>
      </c>
      <c r="DK1" s="3" t="str">
        <f>'time_series_19-covid-Deaths'!DO2</f>
        <v>5/15/20</v>
      </c>
      <c r="DL1" s="3" t="str">
        <f>'time_series_19-covid-Deaths'!DP2</f>
        <v>5/16/20</v>
      </c>
      <c r="DM1" s="3" t="str">
        <f>'time_series_19-covid-Deaths'!DQ2</f>
        <v>5/17/20</v>
      </c>
      <c r="DN1" s="3" t="str">
        <f>'time_series_19-covid-Deaths'!DR2</f>
        <v>5/18/20</v>
      </c>
      <c r="DO1" s="3" t="str">
        <f>'time_series_19-covid-Deaths'!DS2</f>
        <v>5/19/20</v>
      </c>
      <c r="DP1" s="3" t="str">
        <f>'time_series_19-covid-Deaths'!DT2</f>
        <v>5/20/20</v>
      </c>
      <c r="DQ1" s="3" t="str">
        <f>'time_series_19-covid-Deaths'!DU2</f>
        <v>5/21/20</v>
      </c>
      <c r="DR1" s="3" t="str">
        <f>'time_series_19-covid-Deaths'!DV2</f>
        <v>5/22/20</v>
      </c>
      <c r="DS1" s="3" t="str">
        <f>'time_series_19-covid-Deaths'!DW2</f>
        <v>5/23/20</v>
      </c>
      <c r="DT1" s="3" t="str">
        <f>'time_series_19-covid-Deaths'!DX2</f>
        <v>5/24/20</v>
      </c>
      <c r="DU1" s="3" t="str">
        <f>'time_series_19-covid-Deaths'!DY2</f>
        <v>5/25/20</v>
      </c>
      <c r="DV1" s="3" t="str">
        <f>'time_series_19-covid-Deaths'!DZ2</f>
        <v>5/26/20</v>
      </c>
      <c r="DW1" s="3" t="str">
        <f>'time_series_19-covid-Deaths'!EA2</f>
        <v>5/27/20</v>
      </c>
      <c r="DX1" s="3" t="str">
        <f>'time_series_19-covid-Deaths'!EB2</f>
        <v>5/28/20</v>
      </c>
      <c r="DY1" s="3" t="str">
        <f>'time_series_19-covid-Deaths'!EC2</f>
        <v>5/29/20</v>
      </c>
      <c r="DZ1" s="3" t="str">
        <f>'time_series_19-covid-Deaths'!ED2</f>
        <v>5/30/20</v>
      </c>
      <c r="EA1" s="3" t="str">
        <f>'time_series_19-covid-Deaths'!EE2</f>
        <v>5/31/20</v>
      </c>
      <c r="EB1" s="3">
        <f>'time_series_19-covid-Deaths'!EF2</f>
        <v>43836</v>
      </c>
      <c r="EC1" s="3">
        <f>'time_series_19-covid-Deaths'!EG2</f>
        <v>43867</v>
      </c>
      <c r="ED1" s="3">
        <f>'time_series_19-covid-Deaths'!EH2</f>
        <v>43896</v>
      </c>
      <c r="EE1" s="3">
        <f>'time_series_19-covid-Deaths'!EI2</f>
        <v>43927</v>
      </c>
      <c r="EF1" s="3">
        <f>'time_series_19-covid-Deaths'!EJ2</f>
        <v>43957</v>
      </c>
      <c r="EG1" s="3">
        <f>'time_series_19-covid-Deaths'!EK2</f>
        <v>43988</v>
      </c>
      <c r="EH1" s="3">
        <f>'time_series_19-covid-Deaths'!EL2</f>
        <v>44018</v>
      </c>
      <c r="EI1" s="3">
        <f>'time_series_19-covid-Deaths'!EM2</f>
        <v>44049</v>
      </c>
      <c r="EJ1" s="3">
        <f>'time_series_19-covid-Deaths'!EN2</f>
        <v>44080</v>
      </c>
      <c r="EK1" s="3">
        <f>'time_series_19-covid-Deaths'!EO2</f>
        <v>44110</v>
      </c>
      <c r="EL1" s="3">
        <f>'time_series_19-covid-Deaths'!EP2</f>
        <v>44141</v>
      </c>
      <c r="EM1" s="3">
        <f>'time_series_19-covid-Deaths'!EQ2</f>
        <v>44171</v>
      </c>
      <c r="EN1" s="3" t="str">
        <f>'time_series_19-covid-Deaths'!ER2</f>
        <v>6/13/20</v>
      </c>
      <c r="EO1" s="3" t="str">
        <f>'time_series_19-covid-Deaths'!ES2</f>
        <v>6/14/20</v>
      </c>
      <c r="EP1" s="3" t="str">
        <f>'time_series_19-covid-Deaths'!ET2</f>
        <v>6/15/20</v>
      </c>
      <c r="EQ1" s="3" t="str">
        <f>'time_series_19-covid-Deaths'!EU2</f>
        <v>6/16/20</v>
      </c>
      <c r="ER1" s="3" t="str">
        <f>'time_series_19-covid-Deaths'!EV2</f>
        <v>6/17/20</v>
      </c>
      <c r="ES1" s="3" t="str">
        <f>'time_series_19-covid-Deaths'!EW2</f>
        <v>6/18/20</v>
      </c>
      <c r="ET1" s="3" t="str">
        <f>'time_series_19-covid-Deaths'!EX2</f>
        <v>6/19/20</v>
      </c>
      <c r="EU1" s="3" t="str">
        <f>'time_series_19-covid-Deaths'!EY2</f>
        <v>6/20/20</v>
      </c>
      <c r="EV1" s="3" t="str">
        <f>'time_series_19-covid-Deaths'!EZ2</f>
        <v>6/21/20</v>
      </c>
      <c r="EW1" s="3" t="str">
        <f>'time_series_19-covid-Deaths'!FA2</f>
        <v>6/22/20</v>
      </c>
      <c r="EX1" s="3" t="str">
        <f>'time_series_19-covid-Deaths'!FB2</f>
        <v>6/23/20</v>
      </c>
      <c r="EY1" s="3" t="str">
        <f>'time_series_19-covid-Deaths'!FC2</f>
        <v>6/24/20</v>
      </c>
      <c r="EZ1" s="3" t="str">
        <f>'time_series_19-covid-Deaths'!FD2</f>
        <v>6/25/20</v>
      </c>
      <c r="FA1" s="3" t="str">
        <f>'time_series_19-covid-Deaths'!FE2</f>
        <v>6/26/20</v>
      </c>
      <c r="FB1" s="3" t="str">
        <f>'time_series_19-covid-Deaths'!FF2</f>
        <v>6/27/20</v>
      </c>
      <c r="FC1" s="3" t="str">
        <f>'time_series_19-covid-Deaths'!FG2</f>
        <v>6/28/20</v>
      </c>
      <c r="FD1" s="3" t="str">
        <f>'time_series_19-covid-Deaths'!FH2</f>
        <v>6/29/20</v>
      </c>
      <c r="FE1" s="3" t="str">
        <f>'time_series_19-covid-Deaths'!FI2</f>
        <v>6/30/20</v>
      </c>
      <c r="FF1" s="3">
        <f>'time_series_19-covid-Deaths'!FJ2</f>
        <v>43837</v>
      </c>
      <c r="FG1" s="3">
        <f>'time_series_19-covid-Deaths'!FK2</f>
        <v>43868</v>
      </c>
      <c r="FH1" s="3">
        <f>'time_series_19-covid-Deaths'!FL2</f>
        <v>43897</v>
      </c>
      <c r="FI1" s="3">
        <f>'time_series_19-covid-Deaths'!FM2</f>
        <v>43928</v>
      </c>
      <c r="FJ1" s="3">
        <f>'time_series_19-covid-Deaths'!FN2</f>
        <v>43958</v>
      </c>
      <c r="FK1" s="3">
        <f>'time_series_19-covid-Deaths'!FO2</f>
        <v>43989</v>
      </c>
      <c r="FL1" s="3">
        <f>'time_series_19-covid-Deaths'!FP2</f>
        <v>44019</v>
      </c>
      <c r="FM1" s="3">
        <f>'time_series_19-covid-Deaths'!FQ2</f>
        <v>44050</v>
      </c>
      <c r="FN1" s="3">
        <f>'time_series_19-covid-Deaths'!FR2</f>
        <v>44081</v>
      </c>
      <c r="FO1" s="3">
        <f>'time_series_19-covid-Deaths'!FS2</f>
        <v>44111</v>
      </c>
      <c r="FP1" s="3">
        <f>'time_series_19-covid-Deaths'!FT2</f>
        <v>44142</v>
      </c>
      <c r="FQ1" s="3">
        <f>'time_series_19-covid-Deaths'!FU2</f>
        <v>44172</v>
      </c>
      <c r="FR1" s="3" t="str">
        <f>'time_series_19-covid-Deaths'!FV2</f>
        <v>7/13/20</v>
      </c>
      <c r="FS1" s="3" t="str">
        <f>'time_series_19-covid-Deaths'!FW2</f>
        <v>7/14/20</v>
      </c>
      <c r="FT1" s="3" t="str">
        <f>'time_series_19-covid-Deaths'!FX2</f>
        <v>7/15/20</v>
      </c>
      <c r="FU1" s="3" t="str">
        <f>'time_series_19-covid-Deaths'!FY2</f>
        <v>7/16/20</v>
      </c>
      <c r="FV1" s="3" t="str">
        <f>'time_series_19-covid-Deaths'!FZ2</f>
        <v>7/17/20</v>
      </c>
      <c r="FW1" s="3" t="str">
        <f>'time_series_19-covid-Deaths'!GA2</f>
        <v>7/18/20</v>
      </c>
      <c r="FX1" s="3" t="str">
        <f>'time_series_19-covid-Deaths'!GB2</f>
        <v>7/19/20</v>
      </c>
      <c r="FY1" s="3" t="str">
        <f>'time_series_19-covid-Deaths'!GC2</f>
        <v>7/20/20</v>
      </c>
      <c r="FZ1" s="3" t="str">
        <f>'time_series_19-covid-Deaths'!GD2</f>
        <v>7/21/20</v>
      </c>
      <c r="GA1" s="3" t="str">
        <f>'time_series_19-covid-Deaths'!GE2</f>
        <v>7/22/20</v>
      </c>
      <c r="GB1" s="3" t="str">
        <f>'time_series_19-covid-Deaths'!GF2</f>
        <v>7/23/20</v>
      </c>
      <c r="GC1" s="3" t="str">
        <f>'time_series_19-covid-Deaths'!GG2</f>
        <v>7/24/20</v>
      </c>
      <c r="GD1" s="3" t="str">
        <f>'time_series_19-covid-Deaths'!GH2</f>
        <v>7/25/20</v>
      </c>
      <c r="GE1" s="3" t="str">
        <f>'time_series_19-covid-Deaths'!GI2</f>
        <v>7/26/20</v>
      </c>
      <c r="GF1" s="3" t="str">
        <f>'time_series_19-covid-Deaths'!GJ2</f>
        <v>7/27/20</v>
      </c>
      <c r="GG1" s="3" t="str">
        <f>'time_series_19-covid-Deaths'!GK2</f>
        <v>7/28/20</v>
      </c>
      <c r="GH1" s="3" t="str">
        <f>'time_series_19-covid-Deaths'!GL2</f>
        <v>7/29/20</v>
      </c>
      <c r="GI1" s="3" t="str">
        <f>'time_series_19-covid-Deaths'!GM2</f>
        <v>7/30/20</v>
      </c>
      <c r="GJ1" s="3" t="str">
        <f>'time_series_19-covid-Deaths'!GN2</f>
        <v>7/31/20</v>
      </c>
      <c r="GK1" s="3">
        <f>'time_series_19-covid-Deaths'!GO2</f>
        <v>43838</v>
      </c>
      <c r="GL1" s="3">
        <f>'time_series_19-covid-Deaths'!GP2</f>
        <v>43869</v>
      </c>
      <c r="GM1" s="3">
        <f>'time_series_19-covid-Deaths'!GQ2</f>
        <v>43898</v>
      </c>
      <c r="GN1" s="3">
        <f>'time_series_19-covid-Deaths'!GR2</f>
        <v>43929</v>
      </c>
      <c r="GO1" s="3">
        <f>'time_series_19-covid-Deaths'!GS2</f>
        <v>43959</v>
      </c>
      <c r="GP1" s="3">
        <f>'time_series_19-covid-Deaths'!GT2</f>
        <v>43990</v>
      </c>
      <c r="GQ1" s="3">
        <f>'time_series_19-covid-Deaths'!GU2</f>
        <v>44020</v>
      </c>
      <c r="GR1" s="3">
        <f>'time_series_19-covid-Deaths'!GV2</f>
        <v>44051</v>
      </c>
      <c r="GS1" s="3">
        <f>'time_series_19-covid-Deaths'!GW2</f>
        <v>44082</v>
      </c>
      <c r="GT1" s="3">
        <f>'time_series_19-covid-Deaths'!GX2</f>
        <v>44112</v>
      </c>
      <c r="GU1" s="3">
        <f>'time_series_19-covid-Deaths'!GY2</f>
        <v>44143</v>
      </c>
      <c r="GV1" s="3">
        <f>'time_series_19-covid-Deaths'!GZ2</f>
        <v>44173</v>
      </c>
      <c r="GW1" s="3" t="str">
        <f>'time_series_19-covid-Deaths'!HA2</f>
        <v>8/13/20</v>
      </c>
      <c r="GX1" s="3" t="str">
        <f>'time_series_19-covid-Deaths'!HB2</f>
        <v>8/14/20</v>
      </c>
      <c r="GY1" s="3" t="str">
        <f>'time_series_19-covid-Deaths'!HC2</f>
        <v>8/15/20</v>
      </c>
      <c r="GZ1" s="3" t="str">
        <f>'time_series_19-covid-Deaths'!HD2</f>
        <v>8/16/20</v>
      </c>
      <c r="HA1" s="3" t="str">
        <f>'time_series_19-covid-Deaths'!HE2</f>
        <v>8/17/20</v>
      </c>
      <c r="HB1" s="3" t="str">
        <f>'time_series_19-covid-Deaths'!HF2</f>
        <v>8/18/20</v>
      </c>
      <c r="HC1" s="3" t="str">
        <f>'time_series_19-covid-Deaths'!HG2</f>
        <v>8/19/20</v>
      </c>
      <c r="HD1" s="3" t="str">
        <f>'time_series_19-covid-Deaths'!HH2</f>
        <v>8/20/20</v>
      </c>
      <c r="HE1" s="3" t="str">
        <f>'time_series_19-covid-Deaths'!HI2</f>
        <v>8/21/20</v>
      </c>
      <c r="HF1" s="3" t="str">
        <f>'time_series_19-covid-Deaths'!HJ2</f>
        <v>8/22/20</v>
      </c>
      <c r="HG1" s="3" t="str">
        <f>'time_series_19-covid-Deaths'!HK2</f>
        <v>8/23/20</v>
      </c>
      <c r="HH1" s="3" t="str">
        <f>'time_series_19-covid-Deaths'!HL2</f>
        <v>8/24/20</v>
      </c>
      <c r="HI1" s="3" t="str">
        <f>'time_series_19-covid-Deaths'!HM2</f>
        <v>8/25/20</v>
      </c>
      <c r="HJ1" s="3" t="str">
        <f>'time_series_19-covid-Deaths'!HN2</f>
        <v>8/26/20</v>
      </c>
      <c r="HK1" s="3" t="str">
        <f>'time_series_19-covid-Deaths'!HO2</f>
        <v>8/27/20</v>
      </c>
      <c r="HL1" s="3" t="str">
        <f>'time_series_19-covid-Deaths'!HP2</f>
        <v>8/28/20</v>
      </c>
      <c r="HM1" s="3" t="str">
        <f>'time_series_19-covid-Deaths'!HQ2</f>
        <v>8/29/20</v>
      </c>
      <c r="HN1" s="3" t="str">
        <f>'time_series_19-covid-Deaths'!HR2</f>
        <v>8/30/20</v>
      </c>
      <c r="HO1" s="3" t="str">
        <f>'time_series_19-covid-Deaths'!HS2</f>
        <v>8/31/20</v>
      </c>
      <c r="HP1" s="3">
        <f>'time_series_19-covid-Deaths'!HT2</f>
        <v>43839</v>
      </c>
      <c r="HQ1" s="3">
        <f>'time_series_19-covid-Deaths'!HU2</f>
        <v>43870</v>
      </c>
      <c r="HR1" s="3">
        <f>'time_series_19-covid-Deaths'!HV2</f>
        <v>43899</v>
      </c>
      <c r="HS1" s="3">
        <f>'time_series_19-covid-Deaths'!HW2</f>
        <v>43930</v>
      </c>
      <c r="HT1" s="3">
        <f>'time_series_19-covid-Deaths'!HX2</f>
        <v>43960</v>
      </c>
      <c r="HU1" s="3">
        <f>'time_series_19-covid-Deaths'!HY2</f>
        <v>43991</v>
      </c>
      <c r="HV1" s="3">
        <f>'time_series_19-covid-Deaths'!HZ2</f>
        <v>44021</v>
      </c>
      <c r="HW1" s="3">
        <f>'time_series_19-covid-Deaths'!IA2</f>
        <v>44052</v>
      </c>
      <c r="HX1" s="3">
        <f>'time_series_19-covid-Deaths'!IB2</f>
        <v>44083</v>
      </c>
      <c r="HY1" s="3">
        <f>'time_series_19-covid-Deaths'!IC2</f>
        <v>44113</v>
      </c>
      <c r="HZ1" s="3">
        <f>'time_series_19-covid-Deaths'!ID2</f>
        <v>44144</v>
      </c>
      <c r="IA1" s="3">
        <f>'time_series_19-covid-Deaths'!IE2</f>
        <v>44174</v>
      </c>
      <c r="IB1" s="3" t="str">
        <f>'time_series_19-covid-Deaths'!IF2</f>
        <v>9/13/20</v>
      </c>
      <c r="IC1" s="3" t="str">
        <f>'time_series_19-covid-Deaths'!IG2</f>
        <v>9/14/20</v>
      </c>
      <c r="ID1" s="3" t="str">
        <f>'time_series_19-covid-Deaths'!IH2</f>
        <v>9/15/20</v>
      </c>
      <c r="IE1" s="3" t="str">
        <f>'time_series_19-covid-Deaths'!II2</f>
        <v>9/16/20</v>
      </c>
      <c r="IF1" s="3" t="str">
        <f>'time_series_19-covid-Deaths'!IJ2</f>
        <v>9/17/20</v>
      </c>
      <c r="IG1" s="3" t="str">
        <f>'time_series_19-covid-Deaths'!IK2</f>
        <v>9/18/20</v>
      </c>
      <c r="IH1" s="3" t="str">
        <f>'time_series_19-covid-Deaths'!IL2</f>
        <v>9/19/20</v>
      </c>
      <c r="II1" s="3" t="str">
        <f>'time_series_19-covid-Deaths'!IM2</f>
        <v>9/20/20</v>
      </c>
      <c r="IJ1" s="3" t="str">
        <f>'time_series_19-covid-Deaths'!IN2</f>
        <v>9/21/20</v>
      </c>
      <c r="IK1" s="3" t="str">
        <f>'time_series_19-covid-Deaths'!IO2</f>
        <v>9/22/20</v>
      </c>
      <c r="IL1" s="3" t="str">
        <f>'time_series_19-covid-Deaths'!IP2</f>
        <v>9/23/20</v>
      </c>
      <c r="IM1" s="3" t="str">
        <f>'time_series_19-covid-Deaths'!IQ2</f>
        <v>9/24/20</v>
      </c>
      <c r="IN1" s="3" t="str">
        <f>'time_series_19-covid-Deaths'!IR2</f>
        <v>9/25/20</v>
      </c>
      <c r="IO1" s="3" t="str">
        <f>'time_series_19-covid-Deaths'!IS2</f>
        <v>9/26/20</v>
      </c>
      <c r="IP1" s="3" t="str">
        <f>'time_series_19-covid-Deaths'!IT2</f>
        <v>9/27/20</v>
      </c>
      <c r="IQ1" s="3" t="str">
        <f>'time_series_19-covid-Deaths'!IU2</f>
        <v>9/28/20</v>
      </c>
      <c r="IR1" s="3" t="str">
        <f>'time_series_19-covid-Deaths'!IV2</f>
        <v>9/29/20</v>
      </c>
      <c r="IS1" s="3" t="str">
        <f>'time_series_19-covid-Deaths'!IW2</f>
        <v>9/30/20</v>
      </c>
      <c r="IT1" s="3">
        <f>'time_series_19-covid-Deaths'!IX2</f>
        <v>43840</v>
      </c>
      <c r="IU1" s="3">
        <f>'time_series_19-covid-Deaths'!IY2</f>
        <v>43871</v>
      </c>
      <c r="IV1" s="3">
        <f>'time_series_19-covid-Deaths'!IZ2</f>
        <v>43900</v>
      </c>
      <c r="IW1" s="3">
        <f>'time_series_19-covid-Deaths'!JA2</f>
        <v>43931</v>
      </c>
      <c r="IX1" s="3">
        <f>'time_series_19-covid-Deaths'!JB2</f>
        <v>43961</v>
      </c>
      <c r="IY1" s="3">
        <f>'time_series_19-covid-Deaths'!JC2</f>
        <v>43992</v>
      </c>
      <c r="IZ1" s="3">
        <f>'time_series_19-covid-Deaths'!JD2</f>
        <v>44022</v>
      </c>
      <c r="JA1" s="3">
        <f>'time_series_19-covid-Deaths'!JE2</f>
        <v>44053</v>
      </c>
      <c r="JB1" s="3">
        <f>'time_series_19-covid-Deaths'!JF2</f>
        <v>44084</v>
      </c>
      <c r="JC1" s="3">
        <f>'time_series_19-covid-Deaths'!JG2</f>
        <v>44114</v>
      </c>
      <c r="JD1" s="3">
        <f>'time_series_19-covid-Deaths'!JH2</f>
        <v>44145</v>
      </c>
      <c r="JE1" s="3">
        <f>'time_series_19-covid-Deaths'!JI2</f>
        <v>44175</v>
      </c>
      <c r="JF1" s="3" t="str">
        <f>'time_series_19-covid-Deaths'!JJ2</f>
        <v>10/13/20</v>
      </c>
      <c r="JG1" s="3" t="str">
        <f>'time_series_19-covid-Deaths'!JK2</f>
        <v>10/14/20</v>
      </c>
      <c r="JH1" s="3" t="str">
        <f>'time_series_19-covid-Deaths'!JL2</f>
        <v>10/15/20</v>
      </c>
      <c r="JI1" s="3" t="str">
        <f>'time_series_19-covid-Deaths'!JM2</f>
        <v>10/16/20</v>
      </c>
      <c r="JJ1" s="3" t="str">
        <f>'time_series_19-covid-Deaths'!JN2</f>
        <v>10/17/20</v>
      </c>
      <c r="JK1" s="3" t="str">
        <f>'time_series_19-covid-Deaths'!JO2</f>
        <v>10/18/20</v>
      </c>
      <c r="JL1" s="3" t="str">
        <f>'time_series_19-covid-Deaths'!JP2</f>
        <v>10/19/20</v>
      </c>
      <c r="JM1" s="3" t="str">
        <f>'time_series_19-covid-Deaths'!JQ2</f>
        <v>10/20/20</v>
      </c>
      <c r="JN1" s="3" t="str">
        <f>'time_series_19-covid-Deaths'!JR2</f>
        <v>10/21/20</v>
      </c>
      <c r="JO1" s="3" t="str">
        <f>'time_series_19-covid-Deaths'!JS2</f>
        <v>10/22/20</v>
      </c>
      <c r="JP1" s="3" t="str">
        <f>'time_series_19-covid-Deaths'!JT2</f>
        <v>10/23/20</v>
      </c>
      <c r="JQ1" s="3" t="str">
        <f>'time_series_19-covid-Deaths'!JU2</f>
        <v>10/24/20</v>
      </c>
      <c r="JR1" s="3" t="str">
        <f>'time_series_19-covid-Deaths'!JV2</f>
        <v>10/25/20</v>
      </c>
      <c r="JS1" s="3" t="str">
        <f>'time_series_19-covid-Deaths'!JW2</f>
        <v>10/26/20</v>
      </c>
      <c r="JT1" s="3" t="str">
        <f>'time_series_19-covid-Deaths'!JX2</f>
        <v>10/27/20</v>
      </c>
      <c r="JU1" s="3" t="str">
        <f>'time_series_19-covid-Deaths'!JY2</f>
        <v>10/28/20</v>
      </c>
      <c r="JV1" s="3" t="str">
        <f>'time_series_19-covid-Deaths'!JZ2</f>
        <v>10/29/20</v>
      </c>
      <c r="JW1" s="3" t="str">
        <f>'time_series_19-covid-Deaths'!KA2</f>
        <v>10/30/20</v>
      </c>
      <c r="JX1" s="3" t="str">
        <f>'time_series_19-covid-Deaths'!KB2</f>
        <v>10/31/20</v>
      </c>
      <c r="JY1" s="3">
        <f>'time_series_19-covid-Deaths'!KC2</f>
        <v>43841</v>
      </c>
      <c r="JZ1" s="3">
        <f>'time_series_19-covid-Deaths'!KD2</f>
        <v>43872</v>
      </c>
      <c r="KA1" s="3">
        <f>'time_series_19-covid-Deaths'!KE2</f>
        <v>43901</v>
      </c>
      <c r="KB1" s="3">
        <f>'time_series_19-covid-Deaths'!KF2</f>
        <v>43932</v>
      </c>
      <c r="KC1" s="3">
        <f>'time_series_19-covid-Deaths'!KG2</f>
        <v>43962</v>
      </c>
      <c r="KD1" s="3">
        <f>'time_series_19-covid-Deaths'!KH2</f>
        <v>43993</v>
      </c>
      <c r="KE1" s="3">
        <f>'time_series_19-covid-Deaths'!KI2</f>
        <v>44023</v>
      </c>
      <c r="KF1" s="3">
        <f>'time_series_19-covid-Deaths'!KJ2</f>
        <v>44054</v>
      </c>
      <c r="KG1" s="3">
        <f>'time_series_19-covid-Deaths'!KK2</f>
        <v>44085</v>
      </c>
      <c r="KH1" s="3">
        <f>'time_series_19-covid-Deaths'!KL2</f>
        <v>44115</v>
      </c>
      <c r="KI1" s="3">
        <f>'time_series_19-covid-Deaths'!KM2</f>
        <v>44146</v>
      </c>
      <c r="KJ1" s="3">
        <f>'time_series_19-covid-Deaths'!KN2</f>
        <v>44176</v>
      </c>
      <c r="KK1" s="3" t="str">
        <f>'time_series_19-covid-Deaths'!KO2</f>
        <v>11/13/20</v>
      </c>
      <c r="KL1" s="3" t="str">
        <f>'time_series_19-covid-Deaths'!KP2</f>
        <v>11/14/20</v>
      </c>
      <c r="KM1" s="3" t="str">
        <f>'time_series_19-covid-Deaths'!KQ2</f>
        <v>11/15/20</v>
      </c>
      <c r="KN1" s="3" t="str">
        <f>'time_series_19-covid-Deaths'!KR2</f>
        <v>11/16/20</v>
      </c>
      <c r="KO1" s="3" t="str">
        <f>'time_series_19-covid-Deaths'!KS2</f>
        <v>11/17/20</v>
      </c>
      <c r="KP1" s="3" t="str">
        <f>'time_series_19-covid-Deaths'!KT2</f>
        <v>11/18/20</v>
      </c>
      <c r="KQ1" s="3" t="str">
        <f>'time_series_19-covid-Deaths'!KU2</f>
        <v>11/19/20</v>
      </c>
      <c r="KR1" s="3" t="str">
        <f>'time_series_19-covid-Deaths'!KV2</f>
        <v>11/20/20</v>
      </c>
      <c r="KS1" s="3" t="str">
        <f>'time_series_19-covid-Deaths'!KW2</f>
        <v>11/21/20</v>
      </c>
      <c r="KT1" s="3" t="str">
        <f>'time_series_19-covid-Deaths'!KX2</f>
        <v>11/22/20</v>
      </c>
      <c r="KU1" s="3" t="str">
        <f>'time_series_19-covid-Deaths'!KY2</f>
        <v>11/23/20</v>
      </c>
      <c r="KV1" s="3" t="str">
        <f>'time_series_19-covid-Deaths'!KZ2</f>
        <v>11/24/20</v>
      </c>
      <c r="KW1" s="3" t="str">
        <f>'time_series_19-covid-Deaths'!LA2</f>
        <v>11/25/20</v>
      </c>
      <c r="KX1" s="3" t="str">
        <f>'time_series_19-covid-Deaths'!LB2</f>
        <v>11/26/20</v>
      </c>
      <c r="KY1" s="3" t="str">
        <f>'time_series_19-covid-Deaths'!LC2</f>
        <v>11/27/20</v>
      </c>
      <c r="KZ1" s="3" t="str">
        <f>'time_series_19-covid-Deaths'!LD2</f>
        <v>11/28/20</v>
      </c>
      <c r="LA1" s="3" t="str">
        <f>'time_series_19-covid-Deaths'!LE2</f>
        <v>11/29/20</v>
      </c>
      <c r="LB1" s="3" t="str">
        <f>'time_series_19-covid-Deaths'!LF2</f>
        <v>11/30/20</v>
      </c>
      <c r="LC1" s="3">
        <f>'time_series_19-covid-Deaths'!LG2</f>
        <v>43842</v>
      </c>
      <c r="LD1" s="3">
        <f>'time_series_19-covid-Deaths'!LH2</f>
        <v>43873</v>
      </c>
      <c r="LE1" s="3">
        <f>'time_series_19-covid-Deaths'!LI2</f>
        <v>43902</v>
      </c>
      <c r="LF1" s="3">
        <f>'time_series_19-covid-Deaths'!LJ2</f>
        <v>43933</v>
      </c>
      <c r="LG1" s="3">
        <f>'time_series_19-covid-Deaths'!LK2</f>
        <v>43963</v>
      </c>
      <c r="LH1" s="3">
        <f>'time_series_19-covid-Deaths'!LL2</f>
        <v>43994</v>
      </c>
      <c r="LI1" s="3">
        <f>'time_series_19-covid-Deaths'!LM2</f>
        <v>44024</v>
      </c>
      <c r="LJ1" s="3">
        <f>'time_series_19-covid-Deaths'!LN2</f>
        <v>44055</v>
      </c>
      <c r="LK1" s="3">
        <f>'time_series_19-covid-Deaths'!LO2</f>
        <v>44086</v>
      </c>
      <c r="LL1" s="3">
        <f>'time_series_19-covid-Deaths'!LP2</f>
        <v>44116</v>
      </c>
      <c r="LM1" s="3">
        <f>'time_series_19-covid-Deaths'!LQ2</f>
        <v>44147</v>
      </c>
      <c r="LN1" s="3">
        <f>'time_series_19-covid-Deaths'!LR2</f>
        <v>44177</v>
      </c>
      <c r="LO1" s="3" t="str">
        <f>'time_series_19-covid-Deaths'!LS2</f>
        <v>12/13/20</v>
      </c>
      <c r="LP1" s="3" t="str">
        <f>'time_series_19-covid-Deaths'!LT2</f>
        <v>12/14/20</v>
      </c>
      <c r="LQ1" s="3" t="str">
        <f>'time_series_19-covid-Deaths'!LU2</f>
        <v>12/15/20</v>
      </c>
      <c r="LR1" s="3" t="str">
        <f>'time_series_19-covid-Deaths'!LV2</f>
        <v>12/16/20</v>
      </c>
      <c r="LS1" s="3" t="str">
        <f>'time_series_19-covid-Deaths'!LW2</f>
        <v>12/17/20</v>
      </c>
      <c r="LT1" s="3" t="str">
        <f>'time_series_19-covid-Deaths'!LX2</f>
        <v>12/18/20</v>
      </c>
      <c r="LU1" s="3" t="str">
        <f>'time_series_19-covid-Deaths'!LY2</f>
        <v>12/19/20</v>
      </c>
      <c r="LV1" s="3" t="str">
        <f>'time_series_19-covid-Deaths'!LZ2</f>
        <v>12/20/20</v>
      </c>
      <c r="LW1" s="3" t="str">
        <f>'time_series_19-covid-Deaths'!MA2</f>
        <v>12/21/20</v>
      </c>
      <c r="LX1" s="3" t="str">
        <f>'time_series_19-covid-Deaths'!MB2</f>
        <v>12/22/20</v>
      </c>
      <c r="LY1" s="3" t="str">
        <f>'time_series_19-covid-Deaths'!MC2</f>
        <v>12/23/20</v>
      </c>
      <c r="LZ1" s="3" t="str">
        <f>'time_series_19-covid-Deaths'!MD2</f>
        <v>12/24/20</v>
      </c>
      <c r="MA1" s="3" t="str">
        <f>'time_series_19-covid-Deaths'!ME2</f>
        <v>12/25/20</v>
      </c>
      <c r="MB1" s="3" t="str">
        <f>'time_series_19-covid-Deaths'!MF2</f>
        <v>12/26/20</v>
      </c>
      <c r="MC1" s="3" t="str">
        <f>'time_series_19-covid-Deaths'!MG2</f>
        <v>12/27/20</v>
      </c>
      <c r="MD1" s="3" t="str">
        <f>'time_series_19-covid-Deaths'!MH2</f>
        <v>12/28/20</v>
      </c>
      <c r="ME1" s="3" t="str">
        <f>'time_series_19-covid-Deaths'!MI2</f>
        <v>12/29/20</v>
      </c>
      <c r="MF1" s="3" t="str">
        <f>'time_series_19-covid-Deaths'!MJ2</f>
        <v>12/30/20</v>
      </c>
      <c r="MG1" s="3" t="str">
        <f>'time_series_19-covid-Deaths'!MK2</f>
        <v>12/31/20</v>
      </c>
      <c r="MH1" s="3">
        <f>'time_series_19-covid-Deaths'!ML2</f>
        <v>44197</v>
      </c>
      <c r="MI1" s="3">
        <f>'time_series_19-covid-Deaths'!MM2</f>
        <v>44228</v>
      </c>
      <c r="MJ1" s="3">
        <f>'time_series_19-covid-Deaths'!MN2</f>
        <v>44256</v>
      </c>
      <c r="MK1" s="3">
        <f>'time_series_19-covid-Deaths'!MO2</f>
        <v>44287</v>
      </c>
      <c r="ML1" s="3">
        <f>'time_series_19-covid-Deaths'!MP2</f>
        <v>44317</v>
      </c>
      <c r="MM1" s="3">
        <f>'time_series_19-covid-Deaths'!MQ2</f>
        <v>44348</v>
      </c>
      <c r="MN1" s="3">
        <f>'time_series_19-covid-Deaths'!MR2</f>
        <v>0</v>
      </c>
    </row>
    <row r="2" spans="1:352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5.2518201003337157E-2</v>
      </c>
      <c r="BU2" s="9">
        <f>IFERROR(Deaths!BV3/Confirmed!BV2, 0)</f>
        <v>5.3949361693140387E-2</v>
      </c>
      <c r="BV2" s="9">
        <f>IFERROR(Deaths!BW3/Confirmed!BW2, 0)</f>
        <v>5.5390432375836157E-2</v>
      </c>
      <c r="BW2" s="9">
        <f>IFERROR(Deaths!BX3/Confirmed!BX2, 0)</f>
        <v>5.7870673535552565E-2</v>
      </c>
      <c r="BX2" s="9">
        <f>IFERROR(Deaths!BY3/Confirmed!BY2, 0)</f>
        <v>5.8652691011544564E-2</v>
      </c>
      <c r="BY2" s="9">
        <f>IFERROR(Deaths!BZ3/Confirmed!BZ2, 0)</f>
        <v>5.9883631702010491E-2</v>
      </c>
      <c r="BZ2" s="9">
        <f>IFERROR(Deaths!CA3/Confirmed!CA2, 0)</f>
        <v>6.2780233800672602E-2</v>
      </c>
      <c r="CA2" s="9">
        <f>IFERROR(Deaths!CB3/Confirmed!CB2, 0)</f>
        <v>6.3801197086141501E-2</v>
      </c>
      <c r="CB2" s="9">
        <f>IFERROR(Deaths!CC3/Confirmed!CC2, 0)</f>
        <v>6.5199744624563696E-2</v>
      </c>
      <c r="CC2" s="9">
        <f>IFERROR(Deaths!CD3/Confirmed!CD2, 0)</f>
        <v>6.6295541666062427E-2</v>
      </c>
      <c r="CD2" s="9">
        <f>IFERROR(Deaths!CE3/Confirmed!CE2, 0)</f>
        <v>6.705337218507508E-2</v>
      </c>
      <c r="CE2" s="9">
        <f>IFERROR(Deaths!CF3/Confirmed!CF2, 0)</f>
        <v>6.5862790495181012E-2</v>
      </c>
      <c r="CF2" s="9">
        <f>IFERROR(Deaths!CG3/Confirmed!CG2, 0)</f>
        <v>6.6520053943203372E-2</v>
      </c>
      <c r="CG2" s="9">
        <f>IFERROR(Deaths!CH3/Confirmed!CH2, 0)</f>
        <v>6.7212082254513084E-2</v>
      </c>
      <c r="CH2" s="9">
        <f>IFERROR(Deaths!CI3/Confirmed!CI2, 0)</f>
        <v>6.873363033020477E-2</v>
      </c>
      <c r="CI2" s="9">
        <f>IFERROR(Deaths!CJ3/Confirmed!CJ2, 0)</f>
        <v>6.9059661607566228E-2</v>
      </c>
      <c r="CJ2" s="9">
        <f>IFERROR(Deaths!CK3/Confirmed!CK2, 0)</f>
        <v>7.007667438121655E-2</v>
      </c>
      <c r="CK2" s="9">
        <f>IFERROR(Deaths!CL3/Confirmed!CL2, 0)</f>
        <v>7.0334357902055666E-2</v>
      </c>
      <c r="CL2" s="9">
        <f>IFERROR(Deaths!CM3/Confirmed!CM2, 0)</f>
        <v>7.0278880771626098E-2</v>
      </c>
      <c r="CM2" s="9">
        <f>IFERROR(Deaths!CN3/Confirmed!CN2, 0)</f>
        <v>7.0494744628856326E-2</v>
      </c>
      <c r="CN2" s="9">
        <f>IFERROR(Deaths!CO3/Confirmed!CO2, 0)</f>
        <v>7.1214930140466232E-2</v>
      </c>
      <c r="CO2" s="9">
        <f>IFERROR(Deaths!CP3/Confirmed!CP2, 0)</f>
        <v>7.157260080075481E-2</v>
      </c>
      <c r="CP2" s="9">
        <f>IFERROR(Deaths!CQ3/Confirmed!CQ2, 0)</f>
        <v>7.1860547847741013E-2</v>
      </c>
      <c r="CQ2" s="9">
        <f>IFERROR(Deaths!CR3/Confirmed!CR2, 0)</f>
        <v>7.2082381080246075E-2</v>
      </c>
      <c r="CR2" s="9">
        <f>IFERROR(Deaths!CS3/Confirmed!CS2, 0)</f>
        <v>7.1981396939056155E-2</v>
      </c>
      <c r="CS2" s="9">
        <f>IFERROR(Deaths!CT3/Confirmed!CT2, 0)</f>
        <v>7.157427964763452E-2</v>
      </c>
      <c r="CT2" s="9">
        <f>IFERROR(Deaths!CU3/Confirmed!CU2, 0)</f>
        <v>7.1461572383298907E-2</v>
      </c>
      <c r="CU2" s="9">
        <f>IFERROR(Deaths!CV3/Confirmed!CV2, 0)</f>
        <v>7.182954156282427E-2</v>
      </c>
      <c r="CV2" s="9">
        <f>IFERROR(Deaths!CW3/Confirmed!CW2, 0)</f>
        <v>7.2202729801248242E-2</v>
      </c>
      <c r="CW2" s="9">
        <f>IFERROR(Deaths!CX3/Confirmed!CX2, 0)</f>
        <v>7.2189914649658612E-2</v>
      </c>
      <c r="CX2" s="9">
        <f>IFERROR(Deaths!CY3/Confirmed!CY2, 0)</f>
        <v>7.1828526916951338E-2</v>
      </c>
      <c r="CY2" s="9">
        <f>IFERROR(Deaths!CZ3/Confirmed!CZ2, 0)</f>
        <v>7.1775618502711344E-2</v>
      </c>
      <c r="CZ2" s="9">
        <f>IFERROR(Deaths!DA3/Confirmed!DA2, 0)</f>
        <v>7.1205091997984776E-2</v>
      </c>
      <c r="DA2" s="9">
        <f>IFERROR(Deaths!DB3/Confirmed!DB2, 0)</f>
        <v>7.0810788443278525E-2</v>
      </c>
      <c r="DB2" s="9">
        <f>IFERROR(Deaths!DC3/Confirmed!DC2, 0)</f>
        <v>7.0860364230845602E-2</v>
      </c>
      <c r="DC2" s="9">
        <f>IFERROR(Deaths!DD3/Confirmed!DD2, 0)</f>
        <v>7.0907850343422854E-2</v>
      </c>
      <c r="DD2" s="9">
        <f>IFERROR(Deaths!DE3/Confirmed!DE2, 0)</f>
        <v>7.064771742467521E-2</v>
      </c>
      <c r="DE2" s="9">
        <f>IFERROR(Deaths!DF3/Confirmed!DF2, 0)</f>
        <v>7.0417607566352416E-2</v>
      </c>
      <c r="DF2" s="9">
        <f>IFERROR(Deaths!DG3/Confirmed!DG2, 0)</f>
        <v>6.9998835166087972E-2</v>
      </c>
      <c r="DG2" s="9">
        <f>IFERROR(Deaths!DH3/Confirmed!DH2, 0)</f>
        <v>6.9593416576606212E-2</v>
      </c>
      <c r="DH2" s="9">
        <f>IFERROR(Deaths!DI3/Confirmed!DI2, 0)</f>
        <v>6.9141820907050247E-2</v>
      </c>
      <c r="DI2" s="9">
        <f>IFERROR(Deaths!DJ3/Confirmed!DJ2, 0)</f>
        <v>6.9073674199900681E-2</v>
      </c>
      <c r="DJ2" s="9">
        <f>IFERROR(Deaths!DK3/Confirmed!DK2, 0)</f>
        <v>6.8891511496763536E-2</v>
      </c>
      <c r="DK2" s="9">
        <f>IFERROR(Deaths!DL3/Confirmed!DL2, 0)</f>
        <v>6.8565782981214934E-2</v>
      </c>
      <c r="DL2" s="9">
        <f>IFERROR(Deaths!DM3/Confirmed!DM2, 0)</f>
        <v>6.8247602333806848E-2</v>
      </c>
      <c r="DM2" s="9">
        <f>IFERROR(Deaths!DN3/Confirmed!DN2, 0)</f>
        <v>6.7775762319292568E-2</v>
      </c>
      <c r="DN2" s="9">
        <f>IFERROR(Deaths!DO3/Confirmed!DO2, 0)</f>
        <v>6.7335417141511131E-2</v>
      </c>
      <c r="DO2" s="9">
        <f>IFERROR(Deaths!DP3/Confirmed!DP2, 0)</f>
        <v>6.6858355241341524E-2</v>
      </c>
      <c r="DP2" s="9">
        <f>IFERROR(Deaths!DQ3/Confirmed!DQ2, 0)</f>
        <v>6.6495661208649623E-2</v>
      </c>
      <c r="DQ2" s="9">
        <f>IFERROR(Deaths!DR3/Confirmed!DR2, 0)</f>
        <v>6.6095399386270695E-2</v>
      </c>
      <c r="DR2" s="9">
        <f>IFERROR(Deaths!DS3/Confirmed!DS2, 0)</f>
        <v>6.5640507707042647E-2</v>
      </c>
      <c r="DS2" s="9">
        <f>IFERROR(Deaths!DT3/Confirmed!DT2, 0)</f>
        <v>6.5309938671267609E-2</v>
      </c>
      <c r="DT2" s="9">
        <f>IFERROR(Deaths!DU3/Confirmed!DU2, 0)</f>
        <v>6.4766472659742197E-2</v>
      </c>
      <c r="DU2" s="9">
        <f>IFERROR(Deaths!DV3/Confirmed!DV2, 0)</f>
        <v>6.4196457263915055E-2</v>
      </c>
      <c r="DV2" s="9">
        <f>IFERROR(Deaths!DW3/Confirmed!DW2, 0)</f>
        <v>6.3401966112047292E-2</v>
      </c>
      <c r="DW2" s="9">
        <f>IFERROR(Deaths!DX3/Confirmed!DX2, 0)</f>
        <v>6.308840650061924E-2</v>
      </c>
      <c r="DX2" s="9">
        <f>IFERROR(Deaths!DY3/Confirmed!DY2, 0)</f>
        <v>6.2839112538246991E-2</v>
      </c>
      <c r="DY2" s="9">
        <f>IFERROR(Deaths!DZ3/Confirmed!DZ2, 0)</f>
        <v>6.2348659132796649E-2</v>
      </c>
      <c r="DZ2" s="9">
        <f>IFERROR(Deaths!EA3/Confirmed!EA2, 0)</f>
        <v>6.1851377489279595E-2</v>
      </c>
      <c r="EA2" s="9">
        <f>IFERROR(Deaths!EB3/Confirmed!EB2, 0)</f>
        <v>6.1126345277376481E-2</v>
      </c>
      <c r="EB2" s="9">
        <f>IFERROR(Deaths!EC3/Confirmed!EC2, 0)</f>
        <v>6.0555137785677428E-2</v>
      </c>
      <c r="EC2" s="9">
        <f>IFERROR(Deaths!ED3/Confirmed!ED2, 0)</f>
        <v>6.0123960299855075E-2</v>
      </c>
      <c r="ED2" s="9">
        <f>IFERROR(Deaths!EE3/Confirmed!EE2, 0)</f>
        <v>5.9719862851147276E-2</v>
      </c>
      <c r="EE2" s="9">
        <f>IFERROR(Deaths!EF3/Confirmed!EF2, 0)</f>
        <v>5.9506535880037091E-2</v>
      </c>
      <c r="EF2" s="9">
        <f>IFERROR(Deaths!EG3/Confirmed!EG2, 0)</f>
        <v>5.91075474646163E-2</v>
      </c>
      <c r="EG2" s="9">
        <f>IFERROR(Deaths!EH3/Confirmed!EH2, 0)</f>
        <v>5.863385861200375E-2</v>
      </c>
      <c r="EH2" s="9">
        <f>IFERROR(Deaths!EI3/Confirmed!EI2, 0)</f>
        <v>5.8053803904805384E-2</v>
      </c>
      <c r="EI2" s="9">
        <f>IFERROR(Deaths!EJ3/Confirmed!EJ2, 0)</f>
        <v>5.7520390426051934E-2</v>
      </c>
      <c r="EJ2" s="9">
        <f>IFERROR(Deaths!EK3/Confirmed!EK2, 0)</f>
        <v>5.7210000021038501E-2</v>
      </c>
      <c r="EK2" s="9">
        <f>IFERROR(Deaths!EL3/Confirmed!EL2, 0)</f>
        <v>5.6891090476435313E-2</v>
      </c>
      <c r="EL2" s="9">
        <f>IFERROR(Deaths!EM3/Confirmed!EM2, 0)</f>
        <v>5.6537028832155216E-2</v>
      </c>
      <c r="EM2" s="9">
        <f>IFERROR(Deaths!EN3/Confirmed!EN2, 0)</f>
        <v>5.6122791947321587E-2</v>
      </c>
      <c r="EN2" s="9">
        <f>IFERROR(Deaths!EO3/Confirmed!EO2, 0)</f>
        <v>5.573001608415485E-2</v>
      </c>
      <c r="EO2" s="9">
        <f>IFERROR(Deaths!EP3/Confirmed!EP2, 0)</f>
        <v>5.5300700833728116E-2</v>
      </c>
      <c r="EP2" s="9">
        <f>IFERROR(Deaths!EQ3/Confirmed!EQ2, 0)</f>
        <v>5.4807364053700167E-2</v>
      </c>
      <c r="EQ2" s="9">
        <f>IFERROR(Deaths!ER3/Confirmed!ER2, 0)</f>
        <v>5.4418531035852112E-2</v>
      </c>
      <c r="ER2" s="9">
        <f>IFERROR(Deaths!ES3/Confirmed!ES2, 0)</f>
        <v>5.4296095658027684E-2</v>
      </c>
      <c r="ES2" s="9">
        <f>IFERROR(Deaths!ET3/Confirmed!ET2, 0)</f>
        <v>5.3974279047740721E-2</v>
      </c>
      <c r="ET2" s="9">
        <f>IFERROR(Deaths!EU3/Confirmed!EU2, 0)</f>
        <v>5.366614528263966E-2</v>
      </c>
      <c r="EU2" s="9">
        <f>IFERROR(Deaths!EV3/Confirmed!EV2, 0)</f>
        <v>5.3261372932752488E-2</v>
      </c>
      <c r="EV2" s="9">
        <f>IFERROR(Deaths!EW3/Confirmed!EW2, 0)</f>
        <v>5.279109515335359E-2</v>
      </c>
      <c r="EW2" s="9">
        <f>IFERROR(Deaths!EX3/Confirmed!EX2, 0)</f>
        <v>5.248332242241982E-2</v>
      </c>
      <c r="EX2" s="9">
        <f>IFERROR(Deaths!EY3/Confirmed!EY2, 0)</f>
        <v>5.2075260707017103E-2</v>
      </c>
      <c r="EY2" s="9">
        <f>IFERROR(Deaths!EZ3/Confirmed!EZ2, 0)</f>
        <v>5.1705088221768211E-2</v>
      </c>
      <c r="EZ2" s="9">
        <f>IFERROR(Deaths!FA3/Confirmed!FA2, 0)</f>
        <v>5.1315140126678357E-2</v>
      </c>
      <c r="FA2" s="9">
        <f>IFERROR(Deaths!FB3/Confirmed!FB2, 0)</f>
        <v>5.0848884374356536E-2</v>
      </c>
      <c r="FB2" s="9">
        <f>IFERROR(Deaths!FC3/Confirmed!FC2, 0)</f>
        <v>5.0335759907990475E-2</v>
      </c>
      <c r="FC2" s="9">
        <f>IFERROR(Deaths!FD3/Confirmed!FD2, 0)</f>
        <v>4.988762780924199E-2</v>
      </c>
      <c r="FD2" s="9">
        <f>IFERROR(Deaths!FE3/Confirmed!FE2, 0)</f>
        <v>4.9392952043621555E-2</v>
      </c>
      <c r="FE2" s="9">
        <f>IFERROR(Deaths!FF3/Confirmed!FF2, 0)</f>
        <v>4.9013334444261238E-2</v>
      </c>
      <c r="FF2" s="9">
        <f>IFERROR(Deaths!FG3/Confirmed!FG2, 0)</f>
        <v>4.866933450310007E-2</v>
      </c>
      <c r="FG2" s="9">
        <f>IFERROR(Deaths!FH3/Confirmed!FH2, 0)</f>
        <v>4.8139010724103419E-2</v>
      </c>
      <c r="FH2" s="9">
        <f>IFERROR(Deaths!FI3/Confirmed!FI2, 0)</f>
        <v>4.7679996527514985E-2</v>
      </c>
      <c r="FI2" s="9">
        <f>IFERROR(Deaths!FJ3/Confirmed!FJ2, 0)</f>
        <v>4.7257595018996575E-2</v>
      </c>
      <c r="FJ2" s="9">
        <f>IFERROR(Deaths!FK3/Confirmed!FK2, 0)</f>
        <v>4.6833151015360848E-2</v>
      </c>
      <c r="FK2" s="9">
        <f>IFERROR(Deaths!FL3/Confirmed!FL2, 0)</f>
        <v>4.6387954872683233E-2</v>
      </c>
      <c r="FL2" s="9">
        <f>IFERROR(Deaths!FM3/Confirmed!FM2, 0)</f>
        <v>4.6061400165337801E-2</v>
      </c>
      <c r="FM2" s="9">
        <f>IFERROR(Deaths!FN3/Confirmed!FN2, 0)</f>
        <v>4.5745970971806632E-2</v>
      </c>
      <c r="FN2" s="9">
        <f>IFERROR(Deaths!FO3/Confirmed!FO2, 0)</f>
        <v>4.5373828380440309E-2</v>
      </c>
      <c r="FO2" s="9">
        <f>IFERROR(Deaths!FP3/Confirmed!FP2, 0)</f>
        <v>4.4972834956949391E-2</v>
      </c>
      <c r="FP2" s="9">
        <f>IFERROR(Deaths!FQ3/Confirmed!FQ2, 0)</f>
        <v>4.4558998404362234E-2</v>
      </c>
      <c r="FQ2" s="9">
        <f>IFERROR(Deaths!FR3/Confirmed!FR2, 0)</f>
        <v>4.4175134151772814E-2</v>
      </c>
      <c r="FR2" s="9">
        <f>IFERROR(Deaths!FS3/Confirmed!FS2, 0)</f>
        <v>4.3825350996153208E-2</v>
      </c>
      <c r="FS2" s="9">
        <f>IFERROR(Deaths!FT3/Confirmed!FT2, 0)</f>
        <v>4.3484107443247738E-2</v>
      </c>
      <c r="FT2" s="9">
        <f>IFERROR(Deaths!FU3/Confirmed!FU2, 0)</f>
        <v>4.3179200221299792E-2</v>
      </c>
      <c r="FU2" s="9">
        <f>IFERROR(Deaths!FV3/Confirmed!FV2, 0)</f>
        <v>4.2840922771146053E-2</v>
      </c>
      <c r="FV2" s="9">
        <f>IFERROR(Deaths!FW3/Confirmed!FW2, 0)</f>
        <v>4.2476729191913795E-2</v>
      </c>
      <c r="FW2" s="9">
        <f>IFERROR(Deaths!FX3/Confirmed!FX2, 0)</f>
        <v>4.2216792431049505E-2</v>
      </c>
      <c r="FX2" s="9">
        <f>IFERROR(Deaths!FY3/Confirmed!FY2, 0)</f>
        <v>4.1911699036370105E-2</v>
      </c>
      <c r="FY2" s="9">
        <f>IFERROR(Deaths!FZ3/Confirmed!FZ2, 0)</f>
        <v>4.1574951518750437E-2</v>
      </c>
      <c r="FZ2" s="9">
        <f>IFERROR(Deaths!GA3/Confirmed!GA2, 0)</f>
        <v>4.1276887305191912E-2</v>
      </c>
      <c r="GA2" s="9">
        <f>IFERROR(Deaths!GB3/Confirmed!GB2, 0)</f>
        <v>4.1045766367842934E-2</v>
      </c>
      <c r="GB2" s="9">
        <f>IFERROR(Deaths!GC3/Confirmed!GC2, 0)</f>
        <v>4.0741775566234283E-2</v>
      </c>
      <c r="GC2" s="9">
        <f>IFERROR(Deaths!GD3/Confirmed!GD2, 0)</f>
        <v>4.0636899433635409E-2</v>
      </c>
      <c r="GD2" s="9">
        <f>IFERROR(Deaths!GE3/Confirmed!GE2, 0)</f>
        <v>4.029643438493926E-2</v>
      </c>
      <c r="GE2" s="9">
        <f>IFERROR(Deaths!GF3/Confirmed!GF2, 0)</f>
        <v>4.0002114676697918E-2</v>
      </c>
      <c r="GF2" s="9">
        <f>IFERROR(Deaths!GG3/Confirmed!GG2, 0)</f>
        <v>3.9705228185132203E-2</v>
      </c>
      <c r="GG2" s="9">
        <f>IFERROR(Deaths!GH3/Confirmed!GH2, 0)</f>
        <v>3.9475470367895178E-2</v>
      </c>
      <c r="GH2" s="9">
        <f>IFERROR(Deaths!GI3/Confirmed!GI2, 0)</f>
        <v>3.9256765290020749E-2</v>
      </c>
      <c r="GI2" s="9">
        <f>IFERROR(Deaths!GJ3/Confirmed!GJ2, 0)</f>
        <v>3.8971505618970267E-2</v>
      </c>
      <c r="GJ2" s="9">
        <f>IFERROR(Deaths!GK3/Confirmed!GK2, 0)</f>
        <v>3.8688614066067134E-2</v>
      </c>
      <c r="GK2" s="9">
        <f>IFERROR(Deaths!GL3/Confirmed!GL2, 0)</f>
        <v>3.8401537439245383E-2</v>
      </c>
      <c r="GL2" s="9">
        <f>IFERROR(Deaths!GM3/Confirmed!GM2, 0)</f>
        <v>3.8172138015789739E-2</v>
      </c>
      <c r="GM2" s="9">
        <f>IFERROR(Deaths!GN3/Confirmed!GN2, 0)</f>
        <v>3.7921684627236475E-2</v>
      </c>
      <c r="GN2" s="9">
        <f>IFERROR(Deaths!GO3/Confirmed!GO2, 0)</f>
        <v>3.7750060817491014E-2</v>
      </c>
      <c r="GO2" s="9">
        <f>IFERROR(Deaths!GP3/Confirmed!GP2, 0)</f>
        <v>3.7584211887220768E-2</v>
      </c>
      <c r="GP2" s="9">
        <f>IFERROR(Deaths!GQ3/Confirmed!GQ2, 0)</f>
        <v>3.7404181693992705E-2</v>
      </c>
      <c r="GQ2" s="9">
        <f>IFERROR(Deaths!GR3/Confirmed!GR2, 0)</f>
        <v>3.7183964186691988E-2</v>
      </c>
      <c r="GR2" s="9">
        <f>IFERROR(Deaths!GS3/Confirmed!GS2, 0)</f>
        <v>3.6968807529946079E-2</v>
      </c>
      <c r="GS2" s="9">
        <f>IFERROR(Deaths!GT3/Confirmed!GT2, 0)</f>
        <v>3.6758705756660695E-2</v>
      </c>
      <c r="GT2" s="9">
        <f>IFERROR(Deaths!GU3/Confirmed!GU2, 0)</f>
        <v>3.6572023547556815E-2</v>
      </c>
      <c r="GU2" s="9">
        <f>IFERROR(Deaths!GV3/Confirmed!GV2, 0)</f>
        <v>3.6420546196199562E-2</v>
      </c>
      <c r="GV2" s="9">
        <f>IFERROR(Deaths!GW3/Confirmed!GW2, 0)</f>
        <v>3.6266624832432072E-2</v>
      </c>
      <c r="GW2" s="9">
        <f>IFERROR(Deaths!GX3/Confirmed!GX2, 0)</f>
        <v>3.6099044667364549E-2</v>
      </c>
      <c r="GX2" s="9">
        <f>IFERROR(Deaths!GY3/Confirmed!GY2, 0)</f>
        <v>3.5895873450124356E-2</v>
      </c>
      <c r="GY2" s="9">
        <f>IFERROR(Deaths!GZ3/Confirmed!GZ2, 0)</f>
        <v>3.5860565288468586E-2</v>
      </c>
      <c r="GZ2" s="9">
        <f>IFERROR(Deaths!HA3/Confirmed!HA2, 0)</f>
        <v>3.5698387203853849E-2</v>
      </c>
      <c r="HA2" s="9">
        <f>IFERROR(Deaths!HB3/Confirmed!HB2, 0)</f>
        <v>3.5536961861849022E-2</v>
      </c>
      <c r="HB2" s="9">
        <f>IFERROR(Deaths!HC3/Confirmed!HC2, 0)</f>
        <v>3.5388783109625267E-2</v>
      </c>
      <c r="HC2" s="9">
        <f>IFERROR(Deaths!HD3/Confirmed!HD2, 0)</f>
        <v>3.5287262225300715E-2</v>
      </c>
      <c r="HD2" s="9">
        <f>IFERROR(Deaths!HE3/Confirmed!HE2, 0)</f>
        <v>3.5145856600242699E-2</v>
      </c>
      <c r="HE2" s="9">
        <f>IFERROR(Deaths!HF3/Confirmed!HF2, 0)</f>
        <v>3.4990262505717247E-2</v>
      </c>
      <c r="HF2" s="9">
        <f>IFERROR(Deaths!HG3/Confirmed!HG2, 0)</f>
        <v>3.482919614994906E-2</v>
      </c>
      <c r="HG2" s="9">
        <f>IFERROR(Deaths!HH3/Confirmed!HH2, 0)</f>
        <v>3.4672557837005721E-2</v>
      </c>
      <c r="HH2" s="9">
        <f>IFERROR(Deaths!HI3/Confirmed!HI2, 0)</f>
        <v>3.4532114588300536E-2</v>
      </c>
      <c r="HI2" s="9">
        <f>IFERROR(Deaths!HJ3/Confirmed!HJ2, 0)</f>
        <v>3.4392843387661909E-2</v>
      </c>
      <c r="HJ2" s="9">
        <f>IFERROR(Deaths!HK3/Confirmed!HK2, 0)</f>
        <v>3.4304206551021808E-2</v>
      </c>
      <c r="HK2" s="9">
        <f>IFERROR(Deaths!HL3/Confirmed!HL2, 0)</f>
        <v>3.416131013052099E-2</v>
      </c>
      <c r="HL2" s="9">
        <f>IFERROR(Deaths!HM3/Confirmed!HM2, 0)</f>
        <v>3.4005594011866799E-2</v>
      </c>
      <c r="HM2" s="9">
        <f>IFERROR(Deaths!HN3/Confirmed!HN2, 0)</f>
        <v>3.3838317726047076E-2</v>
      </c>
      <c r="HN2" s="9">
        <f>IFERROR(Deaths!HO3/Confirmed!HO2, 0)</f>
        <v>3.3688425968543746E-2</v>
      </c>
      <c r="HO2" s="9">
        <f>IFERROR(Deaths!HP3/Confirmed!HP2, 0)</f>
        <v>3.3552902983580851E-2</v>
      </c>
      <c r="HP2" s="9">
        <f>IFERROR(Deaths!HQ3/Confirmed!HQ2, 0)</f>
        <v>3.337273591207493E-2</v>
      </c>
      <c r="HQ2" s="9">
        <f>IFERROR(Deaths!HR3/Confirmed!HR2, 0)</f>
        <v>3.3279649864298433E-2</v>
      </c>
      <c r="HR2" s="9">
        <f>IFERROR(Deaths!HS3/Confirmed!HS2, 0)</f>
        <v>3.3150758741115928E-2</v>
      </c>
      <c r="HS2" s="9">
        <f>IFERROR(Deaths!HT3/Confirmed!HT2, 0)</f>
        <v>3.3013585221608611E-2</v>
      </c>
      <c r="HT2" s="9">
        <f>IFERROR(Deaths!HU3/Confirmed!HU2, 0)</f>
        <v>3.2845204238985792E-2</v>
      </c>
      <c r="HU2" s="9">
        <f>IFERROR(Deaths!HV3/Confirmed!HV2, 0)</f>
        <v>3.2699649579999442E-2</v>
      </c>
      <c r="HV2" s="9">
        <f>IFERROR(Deaths!HW3/Confirmed!HW2, 0)</f>
        <v>3.2561268227865328E-2</v>
      </c>
      <c r="HW2" s="9">
        <f>IFERROR(Deaths!HX3/Confirmed!HX2, 0)</f>
        <v>3.2644116300152952E-2</v>
      </c>
      <c r="HX2" s="9">
        <f>IFERROR(Deaths!HY3/Confirmed!HY2, 0)</f>
        <v>3.2536020361366436E-2</v>
      </c>
      <c r="HY2" s="9">
        <f>IFERROR(Deaths!HZ3/Confirmed!HZ2, 0)</f>
        <v>3.2422547439412121E-2</v>
      </c>
      <c r="HZ2" s="9">
        <f>IFERROR(Deaths!IA3/Confirmed!IA2, 0)</f>
        <v>3.2283382446685674E-2</v>
      </c>
      <c r="IA2" s="9">
        <f>IFERROR(Deaths!IB3/Confirmed!IB2, 0)</f>
        <v>3.2126082526039004E-2</v>
      </c>
      <c r="IB2" s="9">
        <f>IFERROR(Deaths!IC3/Confirmed!IC2, 0)</f>
        <v>3.1976644048002018E-2</v>
      </c>
      <c r="IC2" s="9">
        <f>IFERROR(Deaths!ID3/Confirmed!ID2, 0)</f>
        <v>3.1835697625593046E-2</v>
      </c>
      <c r="ID2" s="9">
        <f>IFERROR(Deaths!IE3/Confirmed!IE2, 0)</f>
        <v>3.1700375514447356E-2</v>
      </c>
      <c r="IE2" s="9">
        <f>IFERROR(Deaths!IF3/Confirmed!IF2, 0)</f>
        <v>3.1615090752348959E-2</v>
      </c>
      <c r="IF2" s="9">
        <f>IFERROR(Deaths!IG3/Confirmed!IG2, 0)</f>
        <v>3.1487725366683449E-2</v>
      </c>
      <c r="IG2" s="9">
        <f>IFERROR(Deaths!IH3/Confirmed!IH2, 0)</f>
        <v>3.1340676167709421E-2</v>
      </c>
      <c r="IH2" s="9">
        <f>IFERROR(Deaths!II3/Confirmed!II2, 0)</f>
        <v>3.1192775809951955E-2</v>
      </c>
      <c r="II2" s="9">
        <f>IFERROR(Deaths!IJ3/Confirmed!IJ2, 0)</f>
        <v>3.106778535603983E-2</v>
      </c>
      <c r="IJ2" s="9">
        <f>IFERROR(Deaths!IK3/Confirmed!IK2, 0)</f>
        <v>3.093565052105576E-2</v>
      </c>
      <c r="IK2" s="9">
        <f>IFERROR(Deaths!IL3/Confirmed!IL2, 0)</f>
        <v>3.0794115742776962E-2</v>
      </c>
      <c r="IL2" s="9">
        <f>IFERROR(Deaths!IM3/Confirmed!IM2, 0)</f>
        <v>3.0705890738361653E-2</v>
      </c>
      <c r="IM2" s="9">
        <f>IFERROR(Deaths!IN3/Confirmed!IN2, 0)</f>
        <v>3.0617493239411021E-2</v>
      </c>
      <c r="IN2" s="9">
        <f>IFERROR(Deaths!IO3/Confirmed!IO2, 0)</f>
        <v>3.0489935845438944E-2</v>
      </c>
      <c r="IO2" s="9">
        <f>IFERROR(Deaths!IP3/Confirmed!IP2, 0)</f>
        <v>3.0361497028141195E-2</v>
      </c>
      <c r="IP2" s="9">
        <f>IFERROR(Deaths!IQ3/Confirmed!IQ2, 0)</f>
        <v>3.0257556938739199E-2</v>
      </c>
      <c r="IQ2" s="9">
        <f>IFERROR(Deaths!IR3/Confirmed!IR2, 0)</f>
        <v>3.0138326262723447E-2</v>
      </c>
      <c r="IR2" s="9">
        <f>IFERROR(Deaths!IS3/Confirmed!IS2, 0)</f>
        <v>3.0027145859563079E-2</v>
      </c>
      <c r="IS2" s="9">
        <f>IFERROR(Deaths!IT3/Confirmed!IT2, 0)</f>
        <v>2.9952882715414887E-2</v>
      </c>
      <c r="IT2" s="9">
        <f>IFERROR(Deaths!IU3/Confirmed!IU2, 0)</f>
        <v>2.9852870110805514E-2</v>
      </c>
      <c r="IU2" s="9">
        <f>IFERROR(Deaths!IV3/Confirmed!IV2, 0)</f>
        <v>2.982969860428316E-2</v>
      </c>
      <c r="IV2" s="9">
        <f>IFERROR(Deaths!IW3/Confirmed!IW2, 0)</f>
        <v>2.9717947349031649E-2</v>
      </c>
      <c r="IW2" s="9">
        <f>IFERROR(Deaths!IX3/Confirmed!IX2, 0)</f>
        <v>2.9589165904315456E-2</v>
      </c>
      <c r="IX2" s="9">
        <f>IFERROR(Deaths!IY3/Confirmed!IY2, 0)</f>
        <v>2.9477329370818511E-2</v>
      </c>
      <c r="IY2" s="9">
        <f>IFERROR(Deaths!IZ3/Confirmed!IZ2, 0)</f>
        <v>2.9422645881507992E-2</v>
      </c>
      <c r="IZ2" s="9">
        <f>IFERROR(Deaths!JA3/Confirmed!JA2, 0)</f>
        <v>2.9316687093555151E-2</v>
      </c>
      <c r="JA2" s="9">
        <f>IFERROR(Deaths!JB3/Confirmed!JB2, 0)</f>
        <v>2.9193756609121511E-2</v>
      </c>
      <c r="JB2" s="9">
        <f>IFERROR(Deaths!JC3/Confirmed!JC2, 0)</f>
        <v>2.9076365654582825E-2</v>
      </c>
      <c r="JC2" s="9">
        <f>IFERROR(Deaths!JD3/Confirmed!JD2, 0)</f>
        <v>2.8959247697316684E-2</v>
      </c>
      <c r="JD2" s="9">
        <f>IFERROR(Deaths!JE3/Confirmed!JE2, 0)</f>
        <v>2.8812461340085149E-2</v>
      </c>
      <c r="JE2" s="9">
        <f>IFERROR(Deaths!JF3/Confirmed!JF2, 0)</f>
        <v>2.869775833040869E-2</v>
      </c>
      <c r="JF2" s="9">
        <f>IFERROR(Deaths!JG3/Confirmed!JG2, 0)</f>
        <v>2.8581123580933187E-2</v>
      </c>
      <c r="JG2" s="9">
        <f>IFERROR(Deaths!JH3/Confirmed!JH2, 0)</f>
        <v>2.8480542057462373E-2</v>
      </c>
      <c r="JH2" s="9">
        <f>IFERROR(Deaths!JI3/Confirmed!JI2, 0)</f>
        <v>2.8355558641250778E-2</v>
      </c>
      <c r="JI2" s="9">
        <f>IFERROR(Deaths!JJ3/Confirmed!JJ2, 0)</f>
        <v>2.8216037434374657E-2</v>
      </c>
      <c r="JJ2" s="9">
        <f>IFERROR(Deaths!JK3/Confirmed!JK2, 0)</f>
        <v>2.8077292142969834E-2</v>
      </c>
      <c r="JK2" s="9">
        <f>IFERROR(Deaths!JL3/Confirmed!JL2, 0)</f>
        <v>2.795450265278375E-2</v>
      </c>
      <c r="JL2" s="9">
        <f>IFERROR(Deaths!JM3/Confirmed!JM2, 0)</f>
        <v>2.7820939896159233E-2</v>
      </c>
      <c r="JM2" s="9">
        <f>IFERROR(Deaths!JN3/Confirmed!JN2, 0)</f>
        <v>2.7673728354590279E-2</v>
      </c>
      <c r="JN2" s="9">
        <f>IFERROR(Deaths!JO3/Confirmed!JO2, 0)</f>
        <v>2.7570751591053648E-2</v>
      </c>
      <c r="JO2" s="9">
        <f>IFERROR(Deaths!JP3/Confirmed!JP2, 0)</f>
        <v>2.7435536565429852E-2</v>
      </c>
      <c r="JP2" s="9">
        <f>IFERROR(Deaths!JQ3/Confirmed!JQ2, 0)</f>
        <v>2.726620692748058E-2</v>
      </c>
      <c r="JQ2" s="9">
        <f>IFERROR(Deaths!JR3/Confirmed!JR2, 0)</f>
        <v>2.7110484780211219E-2</v>
      </c>
      <c r="JR2" s="9">
        <f>IFERROR(Deaths!JS3/Confirmed!JS2, 0)</f>
        <v>2.695691182667417E-2</v>
      </c>
      <c r="JS2" s="9">
        <f>IFERROR(Deaths!JT3/Confirmed!JT2, 0)</f>
        <v>2.6827439223708231E-2</v>
      </c>
      <c r="JT2" s="9">
        <f>IFERROR(Deaths!JU3/Confirmed!JU2, 0)</f>
        <v>2.6653579645062042E-2</v>
      </c>
      <c r="JU2" s="9">
        <f>IFERROR(Deaths!JV3/Confirmed!JV2, 0)</f>
        <v>2.65368522061772E-2</v>
      </c>
      <c r="JV2" s="9">
        <f>IFERROR(Deaths!JW3/Confirmed!JW2, 0)</f>
        <v>2.6392706373437432E-2</v>
      </c>
      <c r="JW2" s="9">
        <f>IFERROR(Deaths!JX3/Confirmed!JX2, 0)</f>
        <v>2.622716110136793E-2</v>
      </c>
      <c r="JX2" s="9">
        <f>IFERROR(Deaths!JY3/Confirmed!JY2, 0)</f>
        <v>2.606521529319911E-2</v>
      </c>
      <c r="JY2" s="9">
        <f>IFERROR(Deaths!JZ3/Confirmed!JZ2, 0)</f>
        <v>2.5938185142562343E-2</v>
      </c>
      <c r="JZ2" s="9">
        <f>IFERROR(Deaths!KA3/Confirmed!KA2, 0)</f>
        <v>2.5786925532060148E-2</v>
      </c>
      <c r="KA2" s="9">
        <f>IFERROR(Deaths!KB3/Confirmed!KB2, 0)</f>
        <v>2.5608818301214673E-2</v>
      </c>
      <c r="KB2" s="9">
        <f>IFERROR(Deaths!KC3/Confirmed!KC2, 0)</f>
        <v>2.5508001878497888E-2</v>
      </c>
      <c r="KC2" s="9">
        <f>IFERROR(Deaths!KD3/Confirmed!KD2, 0)</f>
        <v>2.5449334311432585E-2</v>
      </c>
      <c r="KD2" s="9">
        <f>IFERROR(Deaths!KE3/Confirmed!KE2, 0)</f>
        <v>2.5302914553587311E-2</v>
      </c>
      <c r="KE2" s="9">
        <f>IFERROR(Deaths!KF3/Confirmed!KF2, 0)</f>
        <v>2.5168034692129297E-2</v>
      </c>
      <c r="KF2" s="9">
        <f>IFERROR(Deaths!KG3/Confirmed!KG2, 0)</f>
        <v>2.5017931329303616E-2</v>
      </c>
      <c r="KG2" s="9">
        <f>IFERROR(Deaths!KH3/Confirmed!KH2, 0)</f>
        <v>2.4894718504495837E-2</v>
      </c>
      <c r="KH2" s="9">
        <f>IFERROR(Deaths!KI3/Confirmed!KI2, 0)</f>
        <v>2.4788884361932054E-2</v>
      </c>
      <c r="KI2" s="9">
        <f>IFERROR(Deaths!KJ3/Confirmed!KJ2, 0)</f>
        <v>2.4714371014844194E-2</v>
      </c>
      <c r="KJ2" s="9">
        <f>IFERROR(Deaths!KK3/Confirmed!KK2, 0)</f>
        <v>2.4607125895193298E-2</v>
      </c>
      <c r="KK2" s="9">
        <f>IFERROR(Deaths!KL3/Confirmed!KL2, 0)</f>
        <v>2.4490375637509169E-2</v>
      </c>
      <c r="KL2" s="9">
        <f>IFERROR(Deaths!KM3/Confirmed!KM2, 0)</f>
        <v>2.4371135554493197E-2</v>
      </c>
      <c r="KM2" s="9">
        <f>IFERROR(Deaths!KN3/Confirmed!KN2, 0)</f>
        <v>2.4269527164457128E-2</v>
      </c>
      <c r="KN2" s="9">
        <f>IFERROR(Deaths!KO3/Confirmed!KO2, 0)</f>
        <v>2.4173702944078206E-2</v>
      </c>
      <c r="KO2" s="9">
        <f>IFERROR(Deaths!KP3/Confirmed!KP2, 0)</f>
        <v>2.4083249635859755E-2</v>
      </c>
      <c r="KP2" s="9">
        <f>IFERROR(Deaths!KQ3/Confirmed!KQ2, 0)</f>
        <v>2.4019485925163217E-2</v>
      </c>
      <c r="KQ2" s="9">
        <f>IFERROR(Deaths!KR3/Confirmed!KR2, 0)</f>
        <v>2.3953401015882295E-2</v>
      </c>
      <c r="KR2" s="9">
        <f>IFERROR(Deaths!KS3/Confirmed!KS2, 0)</f>
        <v>2.3871731054543776E-2</v>
      </c>
      <c r="KS2" s="9">
        <f>IFERROR(Deaths!KT3/Confirmed!KT2, 0)</f>
        <v>2.3800698439303863E-2</v>
      </c>
      <c r="KT2" s="9">
        <f>IFERROR(Deaths!KU3/Confirmed!KU2, 0)</f>
        <v>2.3711261792612709E-2</v>
      </c>
      <c r="KU2" s="9">
        <f>IFERROR(Deaths!KV3/Confirmed!KV2, 0)</f>
        <v>2.3634273712557666E-2</v>
      </c>
      <c r="KV2" s="9">
        <f>IFERROR(Deaths!KW3/Confirmed!KW2, 0)</f>
        <v>2.3567684236222256E-2</v>
      </c>
      <c r="KW2" s="9">
        <f>IFERROR(Deaths!KX3/Confirmed!KX2, 0)</f>
        <v>2.3548742721484637E-2</v>
      </c>
      <c r="KX2" s="9">
        <f>IFERROR(Deaths!KY3/Confirmed!KY2, 0)</f>
        <v>2.3500576737013758E-2</v>
      </c>
      <c r="KY2" s="9">
        <f>IFERROR(Deaths!KZ3/Confirmed!KZ2, 0)</f>
        <v>2.3451588613307883E-2</v>
      </c>
      <c r="KZ2" s="9">
        <f>IFERROR(Deaths!LA3/Confirmed!LA2, 0)</f>
        <v>2.3369134884895826E-2</v>
      </c>
      <c r="LA2" s="9">
        <f>IFERROR(Deaths!LB3/Confirmed!LB2, 0)</f>
        <v>2.3301338136563297E-2</v>
      </c>
      <c r="LB2" s="9">
        <f>IFERROR(Deaths!LC3/Confirmed!LC2, 0)</f>
        <v>2.3231361772690126E-2</v>
      </c>
      <c r="LC2" s="9">
        <f>IFERROR(Deaths!LD3/Confirmed!LD2, 0)</f>
        <v>2.3182822847293352E-2</v>
      </c>
      <c r="LD2" s="9">
        <f>IFERROR(Deaths!LE3/Confirmed!LE2, 0)</f>
        <v>2.3163018150097574E-2</v>
      </c>
      <c r="LE2" s="9">
        <f>IFERROR(Deaths!LF3/Confirmed!LF2, 0)</f>
        <v>2.3122981357306796E-2</v>
      </c>
      <c r="LF2" s="9">
        <f>IFERROR(Deaths!LG3/Confirmed!LG2, 0)</f>
        <v>2.3068901371072009E-2</v>
      </c>
      <c r="LG2" s="9">
        <f>IFERROR(Deaths!LH3/Confirmed!LH2, 0)</f>
        <v>2.301881114057204E-2</v>
      </c>
      <c r="LH2" s="9">
        <f>IFERROR(Deaths!LI3/Confirmed!LI2, 0)</f>
        <v>2.2949766813174226E-2</v>
      </c>
      <c r="LI2" s="9">
        <f>IFERROR(Deaths!LJ3/Confirmed!LJ2, 0)</f>
        <v>2.2872621372453768E-2</v>
      </c>
      <c r="LJ2" s="9">
        <f>IFERROR(Deaths!LK3/Confirmed!LK2, 0)</f>
        <v>2.2824010569731983E-2</v>
      </c>
      <c r="LK2" s="9">
        <f>IFERROR(Deaths!LL3/Confirmed!LL2, 0)</f>
        <v>2.2790693786618205E-2</v>
      </c>
      <c r="LL2" s="9">
        <f>IFERROR(Deaths!LM3/Confirmed!LM2, 0)</f>
        <v>2.2750389774153952E-2</v>
      </c>
      <c r="LM2" s="9">
        <f>IFERROR(Deaths!LN3/Confirmed!LN2, 0)</f>
        <v>2.2447413108402585E-2</v>
      </c>
      <c r="LN2" s="9">
        <f>IFERROR(Deaths!LO3/Confirmed!LO2, 0)</f>
        <v>2.2408131365362054E-2</v>
      </c>
      <c r="LO2" s="9">
        <f>IFERROR(Deaths!LP3/Confirmed!LP2, 0)</f>
        <v>2.2356104798582473E-2</v>
      </c>
      <c r="LP2" s="9">
        <f>IFERROR(Deaths!LQ3/Confirmed!LQ2, 0)</f>
        <v>2.2288643144653369E-2</v>
      </c>
      <c r="LQ2" s="9">
        <f>IFERROR(Deaths!LR3/Confirmed!LR2, 0)</f>
        <v>2.2251265378340414E-2</v>
      </c>
      <c r="LR2" s="9">
        <f>IFERROR(Deaths!LS3/Confirmed!LS2, 0)</f>
        <v>2.2252198449147293E-2</v>
      </c>
      <c r="LS2" s="9">
        <f>IFERROR(Deaths!LT3/Confirmed!LT2, 0)</f>
        <v>2.2214834506508546E-2</v>
      </c>
      <c r="LT2" s="9">
        <f>IFERROR(Deaths!LU3/Confirmed!LU2, 0)</f>
        <v>2.2173314495502024E-2</v>
      </c>
      <c r="LU2" s="9">
        <f>IFERROR(Deaths!LV3/Confirmed!LV2, 0)</f>
        <v>2.2130150567848974E-2</v>
      </c>
      <c r="LV2" s="9">
        <f>IFERROR(Deaths!LW3/Confirmed!LW2, 0)</f>
        <v>2.2091139518892418E-2</v>
      </c>
      <c r="LW2" s="9">
        <f>IFERROR(Deaths!LX3/Confirmed!LX2, 0)</f>
        <v>2.2037606546508617E-2</v>
      </c>
      <c r="LX2" s="9">
        <f>IFERROR(Deaths!LY3/Confirmed!LY2, 0)</f>
        <v>2.2004619611013864E-2</v>
      </c>
      <c r="LY2" s="9">
        <f>IFERROR(Deaths!LZ3/Confirmed!LZ2, 0)</f>
        <v>2.2007615185603742E-2</v>
      </c>
      <c r="LZ2" s="9">
        <f>IFERROR(Deaths!MA3/Confirmed!MA2, 0)</f>
        <v>2.1987130513947937E-2</v>
      </c>
      <c r="MA2" s="9">
        <f>IFERROR(Deaths!MB3/Confirmed!MB2, 0)</f>
        <v>2.1947749747877526E-2</v>
      </c>
      <c r="MB2" s="9">
        <f>IFERROR(Deaths!MC3/Confirmed!MC2, 0)</f>
        <v>2.1923525539064834E-2</v>
      </c>
      <c r="MC2" s="9">
        <f>IFERROR(Deaths!MD3/Confirmed!MD2, 0)</f>
        <v>2.1871952389945961E-2</v>
      </c>
      <c r="MD2" s="9">
        <f>IFERROR(Deaths!ME3/Confirmed!ME2, 0)</f>
        <v>2.184428054256685E-2</v>
      </c>
      <c r="ME2" s="9">
        <f>IFERROR(Deaths!MF3/Confirmed!MF2, 0)</f>
        <v>2.1829013715338633E-2</v>
      </c>
      <c r="MF2" s="9">
        <f>IFERROR(Deaths!MG3/Confirmed!MG2, 0)</f>
        <v>2.1841139021412666E-2</v>
      </c>
      <c r="MG2" s="9">
        <f>IFERROR(Deaths!MH3/Confirmed!MH2, 0)</f>
        <v>2.1823788380075128E-2</v>
      </c>
      <c r="MH2" s="9">
        <f>IFERROR(Deaths!MI3/Confirmed!MI2, 0)</f>
        <v>2.1793563963253649E-2</v>
      </c>
      <c r="MI2" s="9">
        <f>IFERROR(Deaths!MJ3/Confirmed!MJ2, 0)</f>
        <v>2.1765815856867411E-2</v>
      </c>
      <c r="MJ2" s="9">
        <f>IFERROR(Deaths!MK3/Confirmed!MK2, 0)</f>
        <v>2.1702981350399112E-2</v>
      </c>
      <c r="MK2" s="9">
        <f>IFERROR(Deaths!ML3/Confirmed!ML2, 0)</f>
        <v>2.1652842599710908E-2</v>
      </c>
      <c r="ML2" s="9">
        <f>IFERROR(Deaths!MM3/Confirmed!MM2, 0)</f>
        <v>2.1632893646484453E-2</v>
      </c>
      <c r="MM2" s="9">
        <f>IFERROR(Deaths!MN3/Confirmed!MN2, 0)</f>
        <v>2.1627775603865692E-2</v>
      </c>
      <c r="MN2" s="9">
        <f>IFERROR(Deaths!MO3/Confirmed!MO2, 0)</f>
        <v>2.1606098831310431E-2</v>
      </c>
    </row>
    <row r="3" spans="1:3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</row>
    <row r="4" spans="1:3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</row>
    <row r="5" spans="1:3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</row>
    <row r="6" spans="1:3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</row>
    <row r="7" spans="1:3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</row>
    <row r="8" spans="1:3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2.9110557755613862E-2</v>
      </c>
      <c r="BU8" s="9">
        <f>IFERROR(Deaths!BV9/Confirmed!BV8, 0)</f>
        <v>3.128298814666506E-2</v>
      </c>
      <c r="BV8" s="9">
        <f>IFERROR(Deaths!BW9/Confirmed!BW8, 0)</f>
        <v>3.266351662426225E-2</v>
      </c>
      <c r="BW8" s="9">
        <f>IFERROR(Deaths!BX9/Confirmed!BX8, 0)</f>
        <v>3.4179468665189353E-2</v>
      </c>
      <c r="BX8" s="9">
        <f>IFERROR(Deaths!BY9/Confirmed!BY8, 0)</f>
        <v>3.577195025756829E-2</v>
      </c>
      <c r="BY8" s="9">
        <f>IFERROR(Deaths!BZ9/Confirmed!BZ8, 0)</f>
        <v>3.7427982893649944E-2</v>
      </c>
      <c r="BZ8" s="9">
        <f>IFERROR(Deaths!CA9/Confirmed!CA8, 0)</f>
        <v>4.0877208687888779E-2</v>
      </c>
      <c r="CA8" s="9">
        <f>IFERROR(Deaths!CB9/Confirmed!CB8, 0)</f>
        <v>4.2824909848806943E-2</v>
      </c>
      <c r="CB8" s="9">
        <f>IFERROR(Deaths!CC9/Confirmed!CC8, 0)</f>
        <v>4.4215407541844789E-2</v>
      </c>
      <c r="CC8" s="9">
        <f>IFERROR(Deaths!CD9/Confirmed!CD8, 0)</f>
        <v>4.5568169678841614E-2</v>
      </c>
      <c r="CD8" s="9">
        <f>IFERROR(Deaths!CE9/Confirmed!CE8, 0)</f>
        <v>4.7051751964089422E-2</v>
      </c>
      <c r="CE8" s="9">
        <f>IFERROR(Deaths!CF9/Confirmed!CF8, 0)</f>
        <v>4.7986123144837051E-2</v>
      </c>
      <c r="CF8" s="9">
        <f>IFERROR(Deaths!CG9/Confirmed!CG8, 0)</f>
        <v>4.9095957088675937E-2</v>
      </c>
      <c r="CG8" s="9">
        <f>IFERROR(Deaths!CH9/Confirmed!CH8, 0)</f>
        <v>5.0746306742517393E-2</v>
      </c>
      <c r="CH8" s="9">
        <f>IFERROR(Deaths!CI9/Confirmed!CI8, 0)</f>
        <v>5.2750570959979155E-2</v>
      </c>
      <c r="CI8" s="9">
        <f>IFERROR(Deaths!CJ9/Confirmed!CJ8, 0)</f>
        <v>5.3594114259674148E-2</v>
      </c>
      <c r="CJ8" s="9">
        <f>IFERROR(Deaths!CK9/Confirmed!CK8, 0)</f>
        <v>5.4056699272383574E-2</v>
      </c>
      <c r="CK8" s="9">
        <f>IFERROR(Deaths!CL9/Confirmed!CL8, 0)</f>
        <v>5.4676336432502255E-2</v>
      </c>
      <c r="CL8" s="9">
        <f>IFERROR(Deaths!CM9/Confirmed!CM8, 0)</f>
        <v>5.5331786663547336E-2</v>
      </c>
      <c r="CM8" s="9">
        <f>IFERROR(Deaths!CN9/Confirmed!CN8, 0)</f>
        <v>5.6022805057056438E-2</v>
      </c>
      <c r="CN8" s="9">
        <f>IFERROR(Deaths!CO9/Confirmed!CO8, 0)</f>
        <v>5.7346575364052806E-2</v>
      </c>
      <c r="CO8" s="9">
        <f>IFERROR(Deaths!CP9/Confirmed!CP8, 0)</f>
        <v>5.8265609642088538E-2</v>
      </c>
      <c r="CP8" s="9">
        <f>IFERROR(Deaths!CQ9/Confirmed!CQ8, 0)</f>
        <v>5.8821805623963781E-2</v>
      </c>
      <c r="CQ8" s="9">
        <f>IFERROR(Deaths!CR9/Confirmed!CR8, 0)</f>
        <v>5.9107498629731775E-2</v>
      </c>
      <c r="CR8" s="9">
        <f>IFERROR(Deaths!CS9/Confirmed!CS8, 0)</f>
        <v>5.90069990284098E-2</v>
      </c>
      <c r="CS8" s="9">
        <f>IFERROR(Deaths!CT9/Confirmed!CT8, 0)</f>
        <v>5.877486156165012E-2</v>
      </c>
      <c r="CT8" s="9">
        <f>IFERROR(Deaths!CU9/Confirmed!CU8, 0)</f>
        <v>5.8852760116661684E-2</v>
      </c>
      <c r="CU8" s="9">
        <f>IFERROR(Deaths!CV9/Confirmed!CV8, 0)</f>
        <v>5.9618432661602008E-2</v>
      </c>
      <c r="CV8" s="9">
        <f>IFERROR(Deaths!CW9/Confirmed!CW8, 0)</f>
        <v>6.0519820586158797E-2</v>
      </c>
      <c r="CW8" s="9">
        <f>IFERROR(Deaths!CX9/Confirmed!CX8, 0)</f>
        <v>6.1116814993320438E-2</v>
      </c>
      <c r="CX8" s="9">
        <f>IFERROR(Deaths!CY9/Confirmed!CY8, 0)</f>
        <v>6.089874962890679E-2</v>
      </c>
      <c r="CY8" s="9">
        <f>IFERROR(Deaths!CZ9/Confirmed!CZ8, 0)</f>
        <v>6.0915158544324575E-2</v>
      </c>
      <c r="CZ8" s="9">
        <f>IFERROR(Deaths!DA9/Confirmed!DA8, 0)</f>
        <v>6.0591882291947848E-2</v>
      </c>
      <c r="DA8" s="9">
        <f>IFERROR(Deaths!DB9/Confirmed!DB8, 0)</f>
        <v>6.0482374456522651E-2</v>
      </c>
      <c r="DB8" s="9">
        <f>IFERROR(Deaths!DC9/Confirmed!DC8, 0)</f>
        <v>6.1149377241695391E-2</v>
      </c>
      <c r="DC8" s="9">
        <f>IFERROR(Deaths!DD9/Confirmed!DD8, 0)</f>
        <v>6.1839329862189402E-2</v>
      </c>
      <c r="DD8" s="9">
        <f>IFERROR(Deaths!DE9/Confirmed!DE8, 0)</f>
        <v>6.2016207373573724E-2</v>
      </c>
      <c r="DE8" s="9">
        <f>IFERROR(Deaths!DF9/Confirmed!DF8, 0)</f>
        <v>6.2084641061093071E-2</v>
      </c>
      <c r="DF8" s="9">
        <f>IFERROR(Deaths!DG9/Confirmed!DG8, 0)</f>
        <v>6.2077876581292241E-2</v>
      </c>
      <c r="DG8" s="9">
        <f>IFERROR(Deaths!DH9/Confirmed!DH8, 0)</f>
        <v>6.1877278500078861E-2</v>
      </c>
      <c r="DH8" s="9">
        <f>IFERROR(Deaths!DI9/Confirmed!DI8, 0)</f>
        <v>6.1719445279393652E-2</v>
      </c>
      <c r="DI8" s="9">
        <f>IFERROR(Deaths!DJ9/Confirmed!DJ8, 0)</f>
        <v>6.187857474639364E-2</v>
      </c>
      <c r="DJ8" s="9">
        <f>IFERROR(Deaths!DK9/Confirmed!DK8, 0)</f>
        <v>6.2224612189691053E-2</v>
      </c>
      <c r="DK8" s="9">
        <f>IFERROR(Deaths!DL9/Confirmed!DL8, 0)</f>
        <v>6.2291360896171724E-2</v>
      </c>
      <c r="DL8" s="9">
        <f>IFERROR(Deaths!DM9/Confirmed!DM8, 0)</f>
        <v>6.2379402622050398E-2</v>
      </c>
      <c r="DM8" s="9">
        <f>IFERROR(Deaths!DN9/Confirmed!DN8, 0)</f>
        <v>6.2221382262350626E-2</v>
      </c>
      <c r="DN8" s="9">
        <f>IFERROR(Deaths!DO9/Confirmed!DO8, 0)</f>
        <v>6.1963190184049083E-2</v>
      </c>
      <c r="DO8" s="9">
        <f>IFERROR(Deaths!DP9/Confirmed!DP8, 0)</f>
        <v>6.1830850821882138E-2</v>
      </c>
      <c r="DP8" s="9">
        <f>IFERROR(Deaths!DQ9/Confirmed!DQ8, 0)</f>
        <v>6.1961282570134051E-2</v>
      </c>
      <c r="DQ8" s="9">
        <f>IFERROR(Deaths!DR9/Confirmed!DR8, 0)</f>
        <v>6.2031314577906789E-2</v>
      </c>
      <c r="DR8" s="9">
        <f>IFERROR(Deaths!DS9/Confirmed!DS8, 0)</f>
        <v>6.1788813673437741E-2</v>
      </c>
      <c r="DS8" s="9">
        <f>IFERROR(Deaths!DT9/Confirmed!DT8, 0)</f>
        <v>6.1658382890009959E-2</v>
      </c>
      <c r="DT8" s="9">
        <f>IFERROR(Deaths!DU9/Confirmed!DU8, 0)</f>
        <v>6.1550109583582389E-2</v>
      </c>
      <c r="DU8" s="9">
        <f>IFERROR(Deaths!DV9/Confirmed!DV8, 0)</f>
        <v>6.1172138990153453E-2</v>
      </c>
      <c r="DV8" s="9">
        <f>IFERROR(Deaths!DW9/Confirmed!DW8, 0)</f>
        <v>6.0816859056995E-2</v>
      </c>
      <c r="DW8" s="9">
        <f>IFERROR(Deaths!DX9/Confirmed!DX8, 0)</f>
        <v>6.0511912322747559E-2</v>
      </c>
      <c r="DX8" s="9">
        <f>IFERROR(Deaths!DY9/Confirmed!DY8, 0)</f>
        <v>6.0739334561419743E-2</v>
      </c>
      <c r="DY8" s="9">
        <f>IFERROR(Deaths!DZ9/Confirmed!DZ8, 0)</f>
        <v>6.0638289263621768E-2</v>
      </c>
      <c r="DZ8" s="9">
        <f>IFERROR(Deaths!EA9/Confirmed!EA8, 0)</f>
        <v>6.0458986941050334E-2</v>
      </c>
      <c r="EA8" s="9">
        <f>IFERROR(Deaths!EB9/Confirmed!EB8, 0)</f>
        <v>6.0184193256144693E-2</v>
      </c>
      <c r="EB8" s="9">
        <f>IFERROR(Deaths!EC9/Confirmed!EC8, 0)</f>
        <v>5.9931221997388415E-2</v>
      </c>
      <c r="EC8" s="9">
        <f>IFERROR(Deaths!ED9/Confirmed!ED8, 0)</f>
        <v>5.9787454222647377E-2</v>
      </c>
      <c r="ED8" s="9">
        <f>IFERROR(Deaths!EE9/Confirmed!EE8, 0)</f>
        <v>5.9662154654605587E-2</v>
      </c>
      <c r="EE8" s="9">
        <f>IFERROR(Deaths!EF9/Confirmed!EF8, 0)</f>
        <v>5.9564823062857992E-2</v>
      </c>
      <c r="EF8" s="9">
        <f>IFERROR(Deaths!EG9/Confirmed!EG8, 0)</f>
        <v>5.9421288872931369E-2</v>
      </c>
      <c r="EG8" s="9">
        <f>IFERROR(Deaths!EH9/Confirmed!EH8, 0)</f>
        <v>5.9090875647336186E-2</v>
      </c>
      <c r="EH8" s="9">
        <f>IFERROR(Deaths!EI9/Confirmed!EI8, 0)</f>
        <v>5.8803992754621268E-2</v>
      </c>
      <c r="EI8" s="9">
        <f>IFERROR(Deaths!EJ9/Confirmed!EJ8, 0)</f>
        <v>5.8497837256861994E-2</v>
      </c>
      <c r="EJ8" s="9">
        <f>IFERROR(Deaths!EK9/Confirmed!EK8, 0)</f>
        <v>5.8232670379290967E-2</v>
      </c>
      <c r="EK8" s="9">
        <f>IFERROR(Deaths!EL9/Confirmed!EL8, 0)</f>
        <v>5.8161009286585526E-2</v>
      </c>
      <c r="EL8" s="9">
        <f>IFERROR(Deaths!EM9/Confirmed!EM8, 0)</f>
        <v>5.7999695768175347E-2</v>
      </c>
      <c r="EM8" s="9">
        <f>IFERROR(Deaths!EN9/Confirmed!EN8, 0)</f>
        <v>5.7760984560100641E-2</v>
      </c>
      <c r="EN8" s="9">
        <f>IFERROR(Deaths!EO9/Confirmed!EO8, 0)</f>
        <v>5.7458390203353998E-2</v>
      </c>
      <c r="EO8" s="9">
        <f>IFERROR(Deaths!EP9/Confirmed!EP8, 0)</f>
        <v>5.7135381036912444E-2</v>
      </c>
      <c r="EP8" s="9">
        <f>IFERROR(Deaths!EQ9/Confirmed!EQ8, 0)</f>
        <v>5.6765256293484168E-2</v>
      </c>
      <c r="EQ8" s="9">
        <f>IFERROR(Deaths!ER9/Confirmed!ER8, 0)</f>
        <v>5.6422209446877605E-2</v>
      </c>
      <c r="ER8" s="9">
        <f>IFERROR(Deaths!ES9/Confirmed!ES8, 0)</f>
        <v>5.6186258508630738E-2</v>
      </c>
      <c r="ES8" s="9">
        <f>IFERROR(Deaths!ET9/Confirmed!ET8, 0)</f>
        <v>5.5839156856880678E-2</v>
      </c>
      <c r="ET8" s="9">
        <f>IFERROR(Deaths!EU9/Confirmed!EU8, 0)</f>
        <v>5.5442431987597088E-2</v>
      </c>
      <c r="EU8" s="9">
        <f>IFERROR(Deaths!EV9/Confirmed!EV8, 0)</f>
        <v>5.4959465366433986E-2</v>
      </c>
      <c r="EV8" s="9">
        <f>IFERROR(Deaths!EW9/Confirmed!EW8, 0)</f>
        <v>5.4452768843968824E-2</v>
      </c>
      <c r="EW8" s="9">
        <f>IFERROR(Deaths!EX9/Confirmed!EX8, 0)</f>
        <v>5.3967756133687907E-2</v>
      </c>
      <c r="EX8" s="9">
        <f>IFERROR(Deaths!EY9/Confirmed!EY8, 0)</f>
        <v>5.3408660517190426E-2</v>
      </c>
      <c r="EY8" s="9">
        <f>IFERROR(Deaths!EZ9/Confirmed!EZ8, 0)</f>
        <v>5.2945388015008761E-2</v>
      </c>
      <c r="EZ8" s="9">
        <f>IFERROR(Deaths!FA9/Confirmed!FA8, 0)</f>
        <v>5.2498895094302805E-2</v>
      </c>
      <c r="FA8" s="9">
        <f>IFERROR(Deaths!FB9/Confirmed!FB8, 0)</f>
        <v>5.1846886929138025E-2</v>
      </c>
      <c r="FB8" s="9">
        <f>IFERROR(Deaths!FC9/Confirmed!FC8, 0)</f>
        <v>5.1146701581602776E-2</v>
      </c>
      <c r="FC8" s="9">
        <f>IFERROR(Deaths!FD9/Confirmed!FD8, 0)</f>
        <v>5.0507010160961055E-2</v>
      </c>
      <c r="FD8" s="9">
        <f>IFERROR(Deaths!FE9/Confirmed!FE8, 0)</f>
        <v>4.9815861268406508E-2</v>
      </c>
      <c r="FE8" s="9">
        <f>IFERROR(Deaths!FF9/Confirmed!FF8, 0)</f>
        <v>4.9189101812987211E-2</v>
      </c>
      <c r="FF8" s="9">
        <f>IFERROR(Deaths!FG9/Confirmed!FG8, 0)</f>
        <v>4.8569965203765803E-2</v>
      </c>
      <c r="FG8" s="9">
        <f>IFERROR(Deaths!FH9/Confirmed!FH8, 0)</f>
        <v>4.7894727819793204E-2</v>
      </c>
      <c r="FH8" s="9">
        <f>IFERROR(Deaths!FI9/Confirmed!FI8, 0)</f>
        <v>4.7187600741420345E-2</v>
      </c>
      <c r="FI8" s="9">
        <f>IFERROR(Deaths!FJ9/Confirmed!FJ8, 0)</f>
        <v>4.6551528903171616E-2</v>
      </c>
      <c r="FJ8" s="9">
        <f>IFERROR(Deaths!FK9/Confirmed!FK8, 0)</f>
        <v>4.5900773550707395E-2</v>
      </c>
      <c r="FK8" s="9">
        <f>IFERROR(Deaths!FL9/Confirmed!FL8, 0)</f>
        <v>4.5206500712262558E-2</v>
      </c>
      <c r="FL8" s="9">
        <f>IFERROR(Deaths!FM9/Confirmed!FM8, 0)</f>
        <v>4.465905301852606E-2</v>
      </c>
      <c r="FM8" s="9">
        <f>IFERROR(Deaths!FN9/Confirmed!FN8, 0)</f>
        <v>4.4155193674451448E-2</v>
      </c>
      <c r="FN8" s="9">
        <f>IFERROR(Deaths!FO9/Confirmed!FO8, 0)</f>
        <v>4.3570076583312953E-2</v>
      </c>
      <c r="FO8" s="9">
        <f>IFERROR(Deaths!FP9/Confirmed!FP8, 0)</f>
        <v>4.3013142726274947E-2</v>
      </c>
      <c r="FP8" s="9">
        <f>IFERROR(Deaths!FQ9/Confirmed!FQ8, 0)</f>
        <v>4.2349825115418793E-2</v>
      </c>
      <c r="FQ8" s="9">
        <f>IFERROR(Deaths!FR9/Confirmed!FR8, 0)</f>
        <v>4.1771363661458109E-2</v>
      </c>
      <c r="FR8" s="9">
        <f>IFERROR(Deaths!FS9/Confirmed!FS8, 0)</f>
        <v>4.1167045885188727E-2</v>
      </c>
      <c r="FS8" s="9">
        <f>IFERROR(Deaths!FT9/Confirmed!FT8, 0)</f>
        <v>4.0578043182077292E-2</v>
      </c>
      <c r="FT8" s="9">
        <f>IFERROR(Deaths!FU9/Confirmed!FU8, 0)</f>
        <v>4.0045976260188985E-2</v>
      </c>
      <c r="FU8" s="9">
        <f>IFERROR(Deaths!FV9/Confirmed!FV8, 0)</f>
        <v>3.9540922892396364E-2</v>
      </c>
      <c r="FV8" s="9">
        <f>IFERROR(Deaths!FW9/Confirmed!FW8, 0)</f>
        <v>3.8961329846312183E-2</v>
      </c>
      <c r="FW8" s="9">
        <f>IFERROR(Deaths!FX9/Confirmed!FX8, 0)</f>
        <v>3.8443488141044993E-2</v>
      </c>
      <c r="FX8" s="9">
        <f>IFERROR(Deaths!FY9/Confirmed!FY8, 0)</f>
        <v>3.8028104409391882E-2</v>
      </c>
      <c r="FY8" s="9">
        <f>IFERROR(Deaths!FZ9/Confirmed!FZ8, 0)</f>
        <v>3.753922641696264E-2</v>
      </c>
      <c r="FZ8" s="9">
        <f>IFERROR(Deaths!GA9/Confirmed!GA8, 0)</f>
        <v>3.7075558162841797E-2</v>
      </c>
      <c r="GA8" s="9">
        <f>IFERROR(Deaths!GB9/Confirmed!GB8, 0)</f>
        <v>3.6751197623942869E-2</v>
      </c>
      <c r="GB8" s="9">
        <f>IFERROR(Deaths!GC9/Confirmed!GC8, 0)</f>
        <v>3.6391062791269635E-2</v>
      </c>
      <c r="GC8" s="9">
        <f>IFERROR(Deaths!GD9/Confirmed!GD8, 0)</f>
        <v>3.6042704054534552E-2</v>
      </c>
      <c r="GD8" s="9">
        <f>IFERROR(Deaths!GE9/Confirmed!GE8, 0)</f>
        <v>3.5677774709392228E-2</v>
      </c>
      <c r="GE8" s="9">
        <f>IFERROR(Deaths!GF9/Confirmed!GF8, 0)</f>
        <v>3.5332884419783231E-2</v>
      </c>
      <c r="GF8" s="9">
        <f>IFERROR(Deaths!GG9/Confirmed!GG8, 0)</f>
        <v>3.4994379367938568E-2</v>
      </c>
      <c r="GG8" s="9">
        <f>IFERROR(Deaths!GH9/Confirmed!GH8, 0)</f>
        <v>3.479731552024113E-2</v>
      </c>
      <c r="GH8" s="9">
        <f>IFERROR(Deaths!GI9/Confirmed!GI8, 0)</f>
        <v>3.4583331512653651E-2</v>
      </c>
      <c r="GI8" s="9">
        <f>IFERROR(Deaths!GJ9/Confirmed!GJ8, 0)</f>
        <v>3.4344191712252434E-2</v>
      </c>
      <c r="GJ8" s="9">
        <f>IFERROR(Deaths!GK9/Confirmed!GK8, 0)</f>
        <v>3.4097280096977045E-2</v>
      </c>
      <c r="GK8" s="9">
        <f>IFERROR(Deaths!GL9/Confirmed!GL8, 0)</f>
        <v>3.3858908667614623E-2</v>
      </c>
      <c r="GL8" s="9">
        <f>IFERROR(Deaths!GM9/Confirmed!GM8, 0)</f>
        <v>3.368074221798318E-2</v>
      </c>
      <c r="GM8" s="9">
        <f>IFERROR(Deaths!GN9/Confirmed!GN8, 0)</f>
        <v>3.3436207588514427E-2</v>
      </c>
      <c r="GN8" s="9">
        <f>IFERROR(Deaths!GO9/Confirmed!GO8, 0)</f>
        <v>3.3236539573483895E-2</v>
      </c>
      <c r="GO8" s="9">
        <f>IFERROR(Deaths!GP9/Confirmed!GP8, 0)</f>
        <v>3.3121901745954037E-2</v>
      </c>
      <c r="GP8" s="9">
        <f>IFERROR(Deaths!GQ9/Confirmed!GQ8, 0)</f>
        <v>3.3037997341228524E-2</v>
      </c>
      <c r="GQ8" s="9">
        <f>IFERROR(Deaths!GR9/Confirmed!GR8, 0)</f>
        <v>3.2886866667979443E-2</v>
      </c>
      <c r="GR8" s="9">
        <f>IFERROR(Deaths!GS9/Confirmed!GS8, 0)</f>
        <v>3.2747612738090244E-2</v>
      </c>
      <c r="GS8" s="9">
        <f>IFERROR(Deaths!GT9/Confirmed!GT8, 0)</f>
        <v>3.2609251367615701E-2</v>
      </c>
      <c r="GT8" s="9">
        <f>IFERROR(Deaths!GU9/Confirmed!GU8, 0)</f>
        <v>3.2413589254520224E-2</v>
      </c>
      <c r="GU8" s="9">
        <f>IFERROR(Deaths!GV9/Confirmed!GV8, 0)</f>
        <v>3.2210091665145213E-2</v>
      </c>
      <c r="GV8" s="9">
        <f>IFERROR(Deaths!GW9/Confirmed!GW8, 0)</f>
        <v>3.2118196178379708E-2</v>
      </c>
      <c r="GW8" s="9">
        <f>IFERROR(Deaths!GX9/Confirmed!GX8, 0)</f>
        <v>3.205959773035949E-2</v>
      </c>
      <c r="GX8" s="9">
        <f>IFERROR(Deaths!GY9/Confirmed!GY8, 0)</f>
        <v>3.1944388498561627E-2</v>
      </c>
      <c r="GY8" s="9">
        <f>IFERROR(Deaths!GZ9/Confirmed!GZ8, 0)</f>
        <v>3.1807044517265251E-2</v>
      </c>
      <c r="GZ8" s="9">
        <f>IFERROR(Deaths!HA9/Confirmed!HA8, 0)</f>
        <v>3.1722546006449678E-2</v>
      </c>
      <c r="HA8" s="9">
        <f>IFERROR(Deaths!HB9/Confirmed!HB8, 0)</f>
        <v>3.1588815007122059E-2</v>
      </c>
      <c r="HB8" s="9">
        <f>IFERROR(Deaths!HC9/Confirmed!HC8, 0)</f>
        <v>3.1457597637050257E-2</v>
      </c>
      <c r="HC8" s="9">
        <f>IFERROR(Deaths!HD9/Confirmed!HD8, 0)</f>
        <v>3.1438264364971949E-2</v>
      </c>
      <c r="HD8" s="9">
        <f>IFERROR(Deaths!HE9/Confirmed!HE8, 0)</f>
        <v>3.1407783761886465E-2</v>
      </c>
      <c r="HE8" s="9">
        <f>IFERROR(Deaths!HF9/Confirmed!HF8, 0)</f>
        <v>3.135358614538844E-2</v>
      </c>
      <c r="HF8" s="9">
        <f>IFERROR(Deaths!HG9/Confirmed!HG8, 0)</f>
        <v>3.1276348264996819E-2</v>
      </c>
      <c r="HG8" s="9">
        <f>IFERROR(Deaths!HH9/Confirmed!HH8, 0)</f>
        <v>3.1209647688906061E-2</v>
      </c>
      <c r="HH8" s="9">
        <f>IFERROR(Deaths!HI9/Confirmed!HI8, 0)</f>
        <v>3.1101599789527739E-2</v>
      </c>
      <c r="HI8" s="9">
        <f>IFERROR(Deaths!HJ9/Confirmed!HJ8, 0)</f>
        <v>3.0981677262349766E-2</v>
      </c>
      <c r="HJ8" s="9">
        <f>IFERROR(Deaths!HK9/Confirmed!HK8, 0)</f>
        <v>3.0977406057999615E-2</v>
      </c>
      <c r="HK8" s="9">
        <f>IFERROR(Deaths!HL9/Confirmed!HL8, 0)</f>
        <v>3.0946707700227439E-2</v>
      </c>
      <c r="HL8" s="9">
        <f>IFERROR(Deaths!HM9/Confirmed!HM8, 0)</f>
        <v>3.0895347737413103E-2</v>
      </c>
      <c r="HM8" s="9">
        <f>IFERROR(Deaths!HN9/Confirmed!HN8, 0)</f>
        <v>3.0812432623314682E-2</v>
      </c>
      <c r="HN8" s="9">
        <f>IFERROR(Deaths!HO9/Confirmed!HO8, 0)</f>
        <v>3.0719880867242106E-2</v>
      </c>
      <c r="HO8" s="9">
        <f>IFERROR(Deaths!HP9/Confirmed!HP8, 0)</f>
        <v>3.0615593776820018E-2</v>
      </c>
      <c r="HP8" s="9">
        <f>IFERROR(Deaths!HQ9/Confirmed!HQ8, 0)</f>
        <v>3.0535618021113067E-2</v>
      </c>
      <c r="HQ8" s="9">
        <f>IFERROR(Deaths!HR9/Confirmed!HR8, 0)</f>
        <v>3.0498621393283697E-2</v>
      </c>
      <c r="HR8" s="9">
        <f>IFERROR(Deaths!HS9/Confirmed!HS8, 0)</f>
        <v>3.0464725455798355E-2</v>
      </c>
      <c r="HS8" s="9">
        <f>IFERROR(Deaths!HT9/Confirmed!HT8, 0)</f>
        <v>3.041962684216418E-2</v>
      </c>
      <c r="HT8" s="9">
        <f>IFERROR(Deaths!HU9/Confirmed!HU8, 0)</f>
        <v>3.0328363469751606E-2</v>
      </c>
      <c r="HU8" s="9">
        <f>IFERROR(Deaths!HV9/Confirmed!HV8, 0)</f>
        <v>3.0243248367656659E-2</v>
      </c>
      <c r="HV8" s="9">
        <f>IFERROR(Deaths!HW9/Confirmed!HW8, 0)</f>
        <v>3.015718304810025E-2</v>
      </c>
      <c r="HW8" s="9">
        <f>IFERROR(Deaths!HX9/Confirmed!HX8, 0)</f>
        <v>3.0089333816525128E-2</v>
      </c>
      <c r="HX8" s="9">
        <f>IFERROR(Deaths!HY9/Confirmed!HY8, 0)</f>
        <v>3.0031942614662469E-2</v>
      </c>
      <c r="HY8" s="9">
        <f>IFERROR(Deaths!HZ9/Confirmed!HZ8, 0)</f>
        <v>3.005358377488206E-2</v>
      </c>
      <c r="HZ8" s="9">
        <f>IFERROR(Deaths!IA9/Confirmed!IA8, 0)</f>
        <v>3.0026465270883741E-2</v>
      </c>
      <c r="IA8" s="9">
        <f>IFERROR(Deaths!IB9/Confirmed!IB8, 0)</f>
        <v>2.9991761059864713E-2</v>
      </c>
      <c r="IB8" s="9">
        <f>IFERROR(Deaths!IC9/Confirmed!IC8, 0)</f>
        <v>2.9912434023044134E-2</v>
      </c>
      <c r="IC8" s="9">
        <f>IFERROR(Deaths!ID9/Confirmed!ID8, 0)</f>
        <v>2.9815040642918282E-2</v>
      </c>
      <c r="ID8" s="9">
        <f>IFERROR(Deaths!IE9/Confirmed!IE8, 0)</f>
        <v>2.9723707481138829E-2</v>
      </c>
      <c r="IE8" s="9">
        <f>IFERROR(Deaths!IF9/Confirmed!IF8, 0)</f>
        <v>2.9741608711874996E-2</v>
      </c>
      <c r="IF8" s="9">
        <f>IFERROR(Deaths!IG9/Confirmed!IG8, 0)</f>
        <v>2.9717477733736904E-2</v>
      </c>
      <c r="IG8" s="9">
        <f>IFERROR(Deaths!IH9/Confirmed!IH8, 0)</f>
        <v>2.9646318156267566E-2</v>
      </c>
      <c r="IH8" s="9">
        <f>IFERROR(Deaths!II9/Confirmed!II8, 0)</f>
        <v>2.9567282009372843E-2</v>
      </c>
      <c r="II8" s="9">
        <f>IFERROR(Deaths!IJ9/Confirmed!IJ8, 0)</f>
        <v>2.9488442109995149E-2</v>
      </c>
      <c r="IJ8" s="9">
        <f>IFERROR(Deaths!IK9/Confirmed!IK8, 0)</f>
        <v>2.9358605401545803E-2</v>
      </c>
      <c r="IK8" s="9">
        <f>IFERROR(Deaths!IL9/Confirmed!IL8, 0)</f>
        <v>2.9198311645176975E-2</v>
      </c>
      <c r="IL8" s="9">
        <f>IFERROR(Deaths!IM9/Confirmed!IM8, 0)</f>
        <v>2.917809600572259E-2</v>
      </c>
      <c r="IM8" s="9">
        <f>IFERROR(Deaths!IN9/Confirmed!IN8, 0)</f>
        <v>2.9172168880249517E-2</v>
      </c>
      <c r="IN8" s="9">
        <f>IFERROR(Deaths!IO9/Confirmed!IO8, 0)</f>
        <v>2.9110395765218566E-2</v>
      </c>
      <c r="IO8" s="9">
        <f>IFERROR(Deaths!IP9/Confirmed!IP8, 0)</f>
        <v>2.9044141041444267E-2</v>
      </c>
      <c r="IP8" s="9">
        <f>IFERROR(Deaths!IQ9/Confirmed!IQ8, 0)</f>
        <v>2.8968318748265338E-2</v>
      </c>
      <c r="IQ8" s="9">
        <f>IFERROR(Deaths!IR9/Confirmed!IR8, 0)</f>
        <v>2.8856592575206286E-2</v>
      </c>
      <c r="IR8" s="9">
        <f>IFERROR(Deaths!IS9/Confirmed!IS8, 0)</f>
        <v>2.8771954792671341E-2</v>
      </c>
      <c r="IS8" s="9">
        <f>IFERROR(Deaths!IT9/Confirmed!IT8, 0)</f>
        <v>2.8724336462049024E-2</v>
      </c>
      <c r="IT8" s="9">
        <f>IFERROR(Deaths!IU9/Confirmed!IU8, 0)</f>
        <v>2.8690352229255887E-2</v>
      </c>
      <c r="IU8" s="9">
        <f>IFERROR(Deaths!IV9/Confirmed!IV8, 0)</f>
        <v>2.8628557261379618E-2</v>
      </c>
      <c r="IV8" s="9">
        <f>IFERROR(Deaths!IW9/Confirmed!IW8, 0)</f>
        <v>2.854177591330187E-2</v>
      </c>
      <c r="IW8" s="9">
        <f>IFERROR(Deaths!IX9/Confirmed!IX8, 0)</f>
        <v>2.8447403539364643E-2</v>
      </c>
      <c r="IX8" s="9">
        <f>IFERROR(Deaths!IY9/Confirmed!IY8, 0)</f>
        <v>2.8356095941663786E-2</v>
      </c>
      <c r="IY8" s="9">
        <f>IFERROR(Deaths!IZ9/Confirmed!IZ8, 0)</f>
        <v>2.8268675560996357E-2</v>
      </c>
      <c r="IZ8" s="9">
        <f>IFERROR(Deaths!JA9/Confirmed!JA8, 0)</f>
        <v>2.8194595194936795E-2</v>
      </c>
      <c r="JA8" s="9">
        <f>IFERROR(Deaths!JB9/Confirmed!JB8, 0)</f>
        <v>2.8126730324945743E-2</v>
      </c>
      <c r="JB8" s="9">
        <f>IFERROR(Deaths!JC9/Confirmed!JC8, 0)</f>
        <v>2.803753073321184E-2</v>
      </c>
      <c r="JC8" s="9">
        <f>IFERROR(Deaths!JD9/Confirmed!JD8, 0)</f>
        <v>2.795828017524667E-2</v>
      </c>
      <c r="JD8" s="9">
        <f>IFERROR(Deaths!JE9/Confirmed!JE8, 0)</f>
        <v>2.7843013620569606E-2</v>
      </c>
      <c r="JE8" s="9">
        <f>IFERROR(Deaths!JF9/Confirmed!JF8, 0)</f>
        <v>2.7731323716236118E-2</v>
      </c>
      <c r="JF8" s="9">
        <f>IFERROR(Deaths!JG9/Confirmed!JG8, 0)</f>
        <v>2.7629149398875712E-2</v>
      </c>
      <c r="JG8" s="9">
        <f>IFERROR(Deaths!JH9/Confirmed!JH8, 0)</f>
        <v>2.7546915191081614E-2</v>
      </c>
      <c r="JH8" s="9">
        <f>IFERROR(Deaths!JI9/Confirmed!JI8, 0)</f>
        <v>2.7466001896909949E-2</v>
      </c>
      <c r="JI8" s="9">
        <f>IFERROR(Deaths!JJ9/Confirmed!JJ8, 0)</f>
        <v>2.7345545821157672E-2</v>
      </c>
      <c r="JJ8" s="9">
        <f>IFERROR(Deaths!JK9/Confirmed!JK8, 0)</f>
        <v>2.7224435921206019E-2</v>
      </c>
      <c r="JK8" s="9">
        <f>IFERROR(Deaths!JL9/Confirmed!JL8, 0)</f>
        <v>2.7127196583497028E-2</v>
      </c>
      <c r="JL8" s="9">
        <f>IFERROR(Deaths!JM9/Confirmed!JM8, 0)</f>
        <v>2.7017312594560042E-2</v>
      </c>
      <c r="JM8" s="9">
        <f>IFERROR(Deaths!JN9/Confirmed!JN8, 0)</f>
        <v>2.685238817925302E-2</v>
      </c>
      <c r="JN8" s="9">
        <f>IFERROR(Deaths!JO9/Confirmed!JO8, 0)</f>
        <v>2.6763707496413762E-2</v>
      </c>
      <c r="JO8" s="9">
        <f>IFERROR(Deaths!JP9/Confirmed!JP8, 0)</f>
        <v>2.670243729897754E-2</v>
      </c>
      <c r="JP8" s="9">
        <f>IFERROR(Deaths!JQ9/Confirmed!JQ8, 0)</f>
        <v>2.6564596839948204E-2</v>
      </c>
      <c r="JQ8" s="9">
        <f>IFERROR(Deaths!JR9/Confirmed!JR8, 0)</f>
        <v>2.6422427676903979E-2</v>
      </c>
      <c r="JR8" s="9">
        <f>IFERROR(Deaths!JS9/Confirmed!JS8, 0)</f>
        <v>2.6278453376864241E-2</v>
      </c>
      <c r="JS8" s="9">
        <f>IFERROR(Deaths!JT9/Confirmed!JT8, 0)</f>
        <v>2.6134824902678711E-2</v>
      </c>
      <c r="JT8" s="9">
        <f>IFERROR(Deaths!JU9/Confirmed!JU8, 0)</f>
        <v>2.5989640842107583E-2</v>
      </c>
      <c r="JU8" s="9">
        <f>IFERROR(Deaths!JV9/Confirmed!JV8, 0)</f>
        <v>2.5874221557036187E-2</v>
      </c>
      <c r="JV8" s="9">
        <f>IFERROR(Deaths!JW9/Confirmed!JW8, 0)</f>
        <v>2.5759077691186218E-2</v>
      </c>
      <c r="JW8" s="9">
        <f>IFERROR(Deaths!JX9/Confirmed!JX8, 0)</f>
        <v>2.5607110220797202E-2</v>
      </c>
      <c r="JX8" s="9">
        <f>IFERROR(Deaths!JY9/Confirmed!JY8, 0)</f>
        <v>2.5442212942710058E-2</v>
      </c>
      <c r="JY8" s="9">
        <f>IFERROR(Deaths!JZ9/Confirmed!JZ8, 0)</f>
        <v>2.5291607029636121E-2</v>
      </c>
      <c r="JZ8" s="9">
        <f>IFERROR(Deaths!KA9/Confirmed!KA8, 0)</f>
        <v>2.5052054102304551E-2</v>
      </c>
      <c r="KA8" s="9">
        <f>IFERROR(Deaths!KB9/Confirmed!KB8, 0)</f>
        <v>2.4885301223571528E-2</v>
      </c>
      <c r="KB8" s="9">
        <f>IFERROR(Deaths!KC9/Confirmed!KC8, 0)</f>
        <v>2.471887985357353E-2</v>
      </c>
      <c r="KC8" s="9">
        <f>IFERROR(Deaths!KD9/Confirmed!KD8, 0)</f>
        <v>2.4565540137549531E-2</v>
      </c>
      <c r="KD8" s="9">
        <f>IFERROR(Deaths!KE9/Confirmed!KE8, 0)</f>
        <v>2.4359285524551667E-2</v>
      </c>
      <c r="KE8" s="9">
        <f>IFERROR(Deaths!KF9/Confirmed!KF8, 0)</f>
        <v>2.416640214565181E-2</v>
      </c>
      <c r="KF8" s="9">
        <f>IFERROR(Deaths!KG9/Confirmed!KG8, 0)</f>
        <v>2.3955663238887346E-2</v>
      </c>
      <c r="KG8" s="9">
        <f>IFERROR(Deaths!KH9/Confirmed!KH8, 0)</f>
        <v>2.3740895907827766E-2</v>
      </c>
      <c r="KH8" s="9">
        <f>IFERROR(Deaths!KI9/Confirmed!KI8, 0)</f>
        <v>2.3524152756316776E-2</v>
      </c>
      <c r="KI8" s="9">
        <f>IFERROR(Deaths!KJ9/Confirmed!KJ8, 0)</f>
        <v>2.3339836174932904E-2</v>
      </c>
      <c r="KJ8" s="9">
        <f>IFERROR(Deaths!KK9/Confirmed!KK8, 0)</f>
        <v>2.3151307276997931E-2</v>
      </c>
      <c r="KK8" s="9">
        <f>IFERROR(Deaths!KL9/Confirmed!KL8, 0)</f>
        <v>2.2910382634977869E-2</v>
      </c>
      <c r="KL8" s="9">
        <f>IFERROR(Deaths!KM9/Confirmed!KM8, 0)</f>
        <v>2.2637850956409133E-2</v>
      </c>
      <c r="KM8" s="9">
        <f>IFERROR(Deaths!KN9/Confirmed!KN8, 0)</f>
        <v>2.240710241401301E-2</v>
      </c>
      <c r="KN8" s="9">
        <f>IFERROR(Deaths!KO9/Confirmed!KO8, 0)</f>
        <v>2.2189632975667051E-2</v>
      </c>
      <c r="KO8" s="9">
        <f>IFERROR(Deaths!KP9/Confirmed!KP8, 0)</f>
        <v>2.1940267384136753E-2</v>
      </c>
      <c r="KP8" s="9">
        <f>IFERROR(Deaths!KQ9/Confirmed!KQ8, 0)</f>
        <v>2.1779567023909051E-2</v>
      </c>
      <c r="KQ8" s="9">
        <f>IFERROR(Deaths!KR9/Confirmed!KR8, 0)</f>
        <v>2.1618232241565869E-2</v>
      </c>
      <c r="KR8" s="9">
        <f>IFERROR(Deaths!KS9/Confirmed!KS8, 0)</f>
        <v>2.1437922336885733E-2</v>
      </c>
      <c r="KS8" s="9">
        <f>IFERROR(Deaths!KT9/Confirmed!KT8, 0)</f>
        <v>2.1244233332593454E-2</v>
      </c>
      <c r="KT8" s="9">
        <f>IFERROR(Deaths!KU9/Confirmed!KU8, 0)</f>
        <v>2.1047969212947017E-2</v>
      </c>
      <c r="KU8" s="9">
        <f>IFERROR(Deaths!KV9/Confirmed!KV8, 0)</f>
        <v>2.0871356682858014E-2</v>
      </c>
      <c r="KV8" s="9">
        <f>IFERROR(Deaths!KW9/Confirmed!KW8, 0)</f>
        <v>2.0663005604574045E-2</v>
      </c>
      <c r="KW8" s="9">
        <f>IFERROR(Deaths!KX9/Confirmed!KX8, 0)</f>
        <v>2.0546377163997785E-2</v>
      </c>
      <c r="KX8" s="9">
        <f>IFERROR(Deaths!KY9/Confirmed!KY8, 0)</f>
        <v>2.0431250847124917E-2</v>
      </c>
      <c r="KY8" s="9">
        <f>IFERROR(Deaths!KZ9/Confirmed!KZ8, 0)</f>
        <v>2.0346859868619255E-2</v>
      </c>
      <c r="KZ8" s="9">
        <f>IFERROR(Deaths!LA9/Confirmed!LA8, 0)</f>
        <v>2.0139467779230667E-2</v>
      </c>
      <c r="LA8" s="9">
        <f>IFERROR(Deaths!LB9/Confirmed!LB8, 0)</f>
        <v>1.9994505773932806E-2</v>
      </c>
      <c r="LB8" s="9">
        <f>IFERROR(Deaths!LC9/Confirmed!LC8, 0)</f>
        <v>1.9851489281755584E-2</v>
      </c>
      <c r="LC8" s="9">
        <f>IFERROR(Deaths!LD9/Confirmed!LD8, 0)</f>
        <v>1.9706616746519991E-2</v>
      </c>
      <c r="LD8" s="9">
        <f>IFERROR(Deaths!LE9/Confirmed!LE8, 0)</f>
        <v>1.9631241278876908E-2</v>
      </c>
      <c r="LE8" s="9">
        <f>IFERROR(Deaths!LF9/Confirmed!LF8, 0)</f>
        <v>1.9547816317932874E-2</v>
      </c>
      <c r="LF8" s="9">
        <f>IFERROR(Deaths!LG9/Confirmed!LG8, 0)</f>
        <v>1.9445424987277179E-2</v>
      </c>
      <c r="LG8" s="9">
        <f>IFERROR(Deaths!LH9/Confirmed!LH8, 0)</f>
        <v>1.9315176543476233E-2</v>
      </c>
      <c r="LH8" s="9">
        <f>IFERROR(Deaths!LI9/Confirmed!LI8, 0)</f>
        <v>1.9184418995318534E-2</v>
      </c>
      <c r="LI8" s="9">
        <f>IFERROR(Deaths!LJ9/Confirmed!LJ8, 0)</f>
        <v>1.9025531140978644E-2</v>
      </c>
      <c r="LJ8" s="9">
        <f>IFERROR(Deaths!LK9/Confirmed!LK8, 0)</f>
        <v>1.887952884177484E-2</v>
      </c>
      <c r="LK8" s="9">
        <f>IFERROR(Deaths!LL9/Confirmed!LL8, 0)</f>
        <v>1.8773635659933462E-2</v>
      </c>
      <c r="LL8" s="9">
        <f>IFERROR(Deaths!LM9/Confirmed!LM8, 0)</f>
        <v>1.8702379457276982E-2</v>
      </c>
      <c r="LM8" s="9">
        <f>IFERROR(Deaths!LN9/Confirmed!LN8, 0)</f>
        <v>1.8617230163165355E-2</v>
      </c>
      <c r="LN8" s="9">
        <f>IFERROR(Deaths!LO9/Confirmed!LO8, 0)</f>
        <v>1.8549062285435267E-2</v>
      </c>
      <c r="LO8" s="9">
        <f>IFERROR(Deaths!LP9/Confirmed!LP8, 0)</f>
        <v>1.8443021301496446E-2</v>
      </c>
      <c r="LP8" s="9">
        <f>IFERROR(Deaths!LQ9/Confirmed!LQ8, 0)</f>
        <v>1.8311644061281138E-2</v>
      </c>
      <c r="LQ8" s="9">
        <f>IFERROR(Deaths!LR9/Confirmed!LR8, 0)</f>
        <v>1.8186998530598245E-2</v>
      </c>
      <c r="LR8" s="9">
        <f>IFERROR(Deaths!LS9/Confirmed!LS8, 0)</f>
        <v>1.8150878742598072E-2</v>
      </c>
      <c r="LS8" s="9">
        <f>IFERROR(Deaths!LT9/Confirmed!LT8, 0)</f>
        <v>1.810388397657612E-2</v>
      </c>
      <c r="LT8" s="9">
        <f>IFERROR(Deaths!LU9/Confirmed!LU8, 0)</f>
        <v>1.8049004316524536E-2</v>
      </c>
      <c r="LU8" s="9">
        <f>IFERROR(Deaths!LV9/Confirmed!LV8, 0)</f>
        <v>1.7952536175697059E-2</v>
      </c>
      <c r="LV8" s="9">
        <f>IFERROR(Deaths!LW9/Confirmed!LW8, 0)</f>
        <v>1.7897193161457239E-2</v>
      </c>
      <c r="LW8" s="9">
        <f>IFERROR(Deaths!LX9/Confirmed!LX8, 0)</f>
        <v>1.7792807564984595E-2</v>
      </c>
      <c r="LX8" s="9">
        <f>IFERROR(Deaths!LY9/Confirmed!LY8, 0)</f>
        <v>1.7698151869698545E-2</v>
      </c>
      <c r="LY8" s="9">
        <f>IFERROR(Deaths!LZ9/Confirmed!LZ8, 0)</f>
        <v>1.7695684339671613E-2</v>
      </c>
      <c r="LZ8" s="9">
        <f>IFERROR(Deaths!MA9/Confirmed!MA8, 0)</f>
        <v>1.766031909485314E-2</v>
      </c>
      <c r="MA8" s="9">
        <f>IFERROR(Deaths!MB9/Confirmed!MB8, 0)</f>
        <v>1.7627482120205346E-2</v>
      </c>
      <c r="MB8" s="9">
        <f>IFERROR(Deaths!MC9/Confirmed!MC8, 0)</f>
        <v>1.7598544650673051E-2</v>
      </c>
      <c r="MC8" s="9">
        <f>IFERROR(Deaths!MD9/Confirmed!MD8, 0)</f>
        <v>1.7476137216023105E-2</v>
      </c>
      <c r="MD8" s="9">
        <f>IFERROR(Deaths!ME9/Confirmed!ME8, 0)</f>
        <v>1.7401917597100039E-2</v>
      </c>
      <c r="ME8" s="9">
        <f>IFERROR(Deaths!MF9/Confirmed!MF8, 0)</f>
        <v>1.7340676745032608E-2</v>
      </c>
      <c r="MF8" s="9">
        <f>IFERROR(Deaths!MG9/Confirmed!MG8, 0)</f>
        <v>1.7352293984048115E-2</v>
      </c>
      <c r="MG8" s="9">
        <f>IFERROR(Deaths!MH9/Confirmed!MH8, 0)</f>
        <v>1.7340659220419545E-2</v>
      </c>
      <c r="MH8" s="9">
        <f>IFERROR(Deaths!MI9/Confirmed!MI8, 0)</f>
        <v>1.7314477846575888E-2</v>
      </c>
      <c r="MI8" s="9">
        <f>IFERROR(Deaths!MJ9/Confirmed!MJ8, 0)</f>
        <v>1.7278220697190819E-2</v>
      </c>
      <c r="MJ8" s="9">
        <f>IFERROR(Deaths!MK9/Confirmed!MK8, 0)</f>
        <v>1.7143975595245789E-2</v>
      </c>
      <c r="MK8" s="9">
        <f>IFERROR(Deaths!ML9/Confirmed!ML8, 0)</f>
        <v>1.7036669155279609E-2</v>
      </c>
      <c r="ML8" s="9">
        <f>IFERROR(Deaths!MM9/Confirmed!MM8, 0)</f>
        <v>1.6980382511718708E-2</v>
      </c>
      <c r="MM8" s="9">
        <f>IFERROR(Deaths!MN9/Confirmed!MN8, 0)</f>
        <v>1.6974944877209394E-2</v>
      </c>
      <c r="MN8" s="9">
        <f>IFERROR(Deaths!MO9/Confirmed!MO8, 0)</f>
        <v>1.6954656810962216E-2</v>
      </c>
    </row>
    <row r="9" spans="1:3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</row>
    <row r="10" spans="1:3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O19"/>
  <sheetViews>
    <sheetView topLeftCell="A4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3" width="10.81640625" bestFit="1" customWidth="1"/>
  </cols>
  <sheetData>
    <row r="1" spans="1:353" ht="18.5" x14ac:dyDescent="0.45">
      <c r="A1" s="10" t="s">
        <v>337</v>
      </c>
      <c r="B1" s="10"/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0</v>
      </c>
    </row>
    <row r="2" spans="1:353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12.297957036450432</v>
      </c>
      <c r="BV2" s="7">
        <f>Confirmed!BV2/'By Population Size'!$B2*100000</f>
        <v>13.363552220895899</v>
      </c>
      <c r="BW2" s="7">
        <f>Confirmed!BW2/'By Population Size'!$B2*100000</f>
        <v>14.433804356882447</v>
      </c>
      <c r="BX2" s="7">
        <f>Confirmed!BX2/'By Population Size'!$B2*100000</f>
        <v>15.183214341103463</v>
      </c>
      <c r="BY2" s="7">
        <f>Confirmed!BY2/'By Population Size'!$B2*100000</f>
        <v>16.114450700508332</v>
      </c>
      <c r="BZ2" s="7">
        <f>Confirmed!BZ2/'By Population Size'!$B2*100000</f>
        <v>17.052755876164259</v>
      </c>
      <c r="CA2" s="7">
        <f>Confirmed!CA2/'By Population Size'!$B2*100000</f>
        <v>17.948571179908175</v>
      </c>
      <c r="CB2" s="7">
        <f>Confirmed!CB2/'By Population Size'!$B2*100000</f>
        <v>19.018233178784836</v>
      </c>
      <c r="CC2" s="7">
        <f>Confirmed!CC2/'By Population Size'!$B2*100000</f>
        <v>20.134631470951184</v>
      </c>
      <c r="CD2" s="7">
        <f>Confirmed!CD2/'By Population Size'!$B2*100000</f>
        <v>21.23169635823486</v>
      </c>
      <c r="CE2" s="7">
        <f>Confirmed!CE2/'By Population Size'!$B2*100000</f>
        <v>22.185422073153543</v>
      </c>
      <c r="CF2" s="7">
        <f>Confirmed!CF2/'By Population Size'!$B2*100000</f>
        <v>23.721471995789013</v>
      </c>
      <c r="CG2" s="7">
        <f>Confirmed!CG2/'By Population Size'!$B2*100000</f>
        <v>24.629205503339168</v>
      </c>
      <c r="CH2" s="7">
        <f>Confirmed!CH2/'By Population Size'!$B2*100000</f>
        <v>25.706013292872523</v>
      </c>
      <c r="CI2" s="7">
        <f>Confirmed!CI2/'By Population Size'!$B2*100000</f>
        <v>26.695108747181724</v>
      </c>
      <c r="CJ2" s="7">
        <f>Confirmed!CJ2/'By Population Size'!$B2*100000</f>
        <v>27.921285370855038</v>
      </c>
      <c r="CK2" s="7">
        <f>Confirmed!CK2/'By Population Size'!$B2*100000</f>
        <v>29.046548548737331</v>
      </c>
      <c r="CL2" s="7">
        <f>Confirmed!CL2/'By Population Size'!$B2*100000</f>
        <v>30.03891541528613</v>
      </c>
      <c r="CM2" s="7">
        <f>Confirmed!CM2/'By Population Size'!$B2*100000</f>
        <v>31.022815097214789</v>
      </c>
      <c r="CN2" s="7">
        <f>Confirmed!CN2/'By Population Size'!$B2*100000</f>
        <v>31.997169952844374</v>
      </c>
      <c r="CO2" s="7">
        <f>Confirmed!CO2/'By Population Size'!$B2*100000</f>
        <v>32.967214241758242</v>
      </c>
      <c r="CP2" s="7">
        <f>Confirmed!CP2/'By Population Size'!$B2*100000</f>
        <v>34.006638128286895</v>
      </c>
      <c r="CQ2" s="7">
        <f>Confirmed!CQ2/'By Population Size'!$B2*100000</f>
        <v>35.088821297147284</v>
      </c>
      <c r="CR2" s="7">
        <f>Confirmed!CR2/'By Population Size'!$B2*100000</f>
        <v>36.167591934024408</v>
      </c>
      <c r="CS2" s="7">
        <f>Confirmed!CS2/'By Population Size'!$B2*100000</f>
        <v>37.223000838790483</v>
      </c>
      <c r="CT2" s="7">
        <f>Confirmed!CT2/'By Population Size'!$B2*100000</f>
        <v>38.142909131498996</v>
      </c>
      <c r="CU2" s="7">
        <f>Confirmed!CU2/'By Population Size'!$B2*100000</f>
        <v>39.041444197575451</v>
      </c>
      <c r="CV2" s="7">
        <f>Confirmed!CV2/'By Population Size'!$B2*100000</f>
        <v>40.007549962734196</v>
      </c>
      <c r="CW2" s="7">
        <f>Confirmed!CW2/'By Population Size'!$B2*100000</f>
        <v>40.995850014851804</v>
      </c>
      <c r="CX2" s="7">
        <f>Confirmed!CX2/'By Population Size'!$B2*100000</f>
        <v>42.067449202937013</v>
      </c>
      <c r="CY2" s="7">
        <f>Confirmed!CY2/'By Population Size'!$B2*100000</f>
        <v>43.199819684273187</v>
      </c>
      <c r="CZ2" s="7">
        <f>Confirmed!CZ2/'By Population Size'!$B2*100000</f>
        <v>44.217049283842968</v>
      </c>
      <c r="DA2" s="7">
        <f>Confirmed!DA2/'By Population Size'!$B2*100000</f>
        <v>45.199050263765891</v>
      </c>
      <c r="DB2" s="7">
        <f>Confirmed!DB2/'By Population Size'!$B2*100000</f>
        <v>46.194637226283874</v>
      </c>
      <c r="DC2" s="7">
        <f>Confirmed!DC2/'By Population Size'!$B2*100000</f>
        <v>47.225427150313493</v>
      </c>
      <c r="DD2" s="7">
        <f>Confirmed!DD2/'By Population Size'!$B2*100000</f>
        <v>48.378503746766206</v>
      </c>
      <c r="DE2" s="7">
        <f>Confirmed!DE2/'By Population Size'!$B2*100000</f>
        <v>49.517442710716793</v>
      </c>
      <c r="DF2" s="7">
        <f>Confirmed!DF2/'By Population Size'!$B2*100000</f>
        <v>50.676356532930356</v>
      </c>
      <c r="DG2" s="7">
        <f>Confirmed!DG2/'By Population Size'!$B2*100000</f>
        <v>51.764133175267091</v>
      </c>
      <c r="DH2" s="7">
        <f>Confirmed!DH2/'By Population Size'!$B2*100000</f>
        <v>52.730059333479346</v>
      </c>
      <c r="DI2" s="7">
        <f>Confirmed!DI2/'By Population Size'!$B2*100000</f>
        <v>53.717012333498296</v>
      </c>
      <c r="DJ2" s="7">
        <f>Confirmed!DJ2/'By Population Size'!$B2*100000</f>
        <v>54.796167842403605</v>
      </c>
      <c r="DK2" s="7">
        <f>Confirmed!DK2/'By Population Size'!$B2*100000</f>
        <v>55.885201733365747</v>
      </c>
      <c r="DL2" s="7">
        <f>Confirmed!DL2/'By Population Size'!$B2*100000</f>
        <v>57.12176990180015</v>
      </c>
      <c r="DM2" s="7">
        <f>Confirmed!DM2/'By Population Size'!$B2*100000</f>
        <v>58.350153125101748</v>
      </c>
      <c r="DN2" s="7">
        <f>Confirmed!DN2/'By Population Size'!$B2*100000</f>
        <v>59.565386554106894</v>
      </c>
      <c r="DO2" s="7">
        <f>Confirmed!DO2/'By Population Size'!$B2*100000</f>
        <v>60.564026834715172</v>
      </c>
      <c r="DP2" s="7">
        <f>Confirmed!DP2/'By Population Size'!$B2*100000</f>
        <v>61.706339843446216</v>
      </c>
      <c r="DQ2" s="7">
        <f>Confirmed!DQ2/'By Population Size'!$B2*100000</f>
        <v>62.947949835449876</v>
      </c>
      <c r="DR2" s="7">
        <f>Confirmed!DR2/'By Population Size'!$B2*100000</f>
        <v>64.253063712104662</v>
      </c>
      <c r="DS2" s="7">
        <f>Confirmed!DS2/'By Population Size'!$B2*100000</f>
        <v>65.620642318934415</v>
      </c>
      <c r="DT2" s="7">
        <f>Confirmed!DT2/'By Population Size'!$B2*100000</f>
        <v>66.987399865437368</v>
      </c>
      <c r="DU2" s="7">
        <f>Confirmed!DU2/'By Population Size'!$B2*100000</f>
        <v>68.335491118573188</v>
      </c>
      <c r="DV2" s="7">
        <f>Confirmed!DV2/'By Population Size'!$B2*100000</f>
        <v>69.543578756921647</v>
      </c>
      <c r="DW2" s="7">
        <f>Confirmed!DW2/'By Population Size'!$B2*100000</f>
        <v>70.657642158783645</v>
      </c>
      <c r="DX2" s="7">
        <f>Confirmed!DX2/'By Population Size'!$B2*100000</f>
        <v>71.858827758759915</v>
      </c>
      <c r="DY2" s="7">
        <f>Confirmed!DY2/'By Population Size'!$B2*100000</f>
        <v>73.177553276144948</v>
      </c>
      <c r="DZ2" s="7">
        <f>Confirmed!DZ2/'By Population Size'!$B2*100000</f>
        <v>74.702993559870023</v>
      </c>
      <c r="EA2" s="7">
        <f>Confirmed!EA2/'By Population Size'!$B2*100000</f>
        <v>76.256478185382434</v>
      </c>
      <c r="EB2" s="7">
        <f>Confirmed!EB2/'By Population Size'!$B2*100000</f>
        <v>78.013495968468519</v>
      </c>
      <c r="EC2" s="7">
        <f>Confirmed!EC2/'By Population Size'!$B2*100000</f>
        <v>79.381356814785619</v>
      </c>
      <c r="ED2" s="7">
        <f>Confirmed!ED2/'By Population Size'!$B2*100000</f>
        <v>80.608906148692796</v>
      </c>
      <c r="EE2" s="7">
        <f>Confirmed!EE2/'By Population Size'!$B2*100000</f>
        <v>82.166585879312464</v>
      </c>
      <c r="EF2" s="7">
        <f>Confirmed!EF2/'By Population Size'!$B2*100000</f>
        <v>83.632884161372573</v>
      </c>
      <c r="EG2" s="7">
        <f>Confirmed!EG2/'By Population Size'!$B2*100000</f>
        <v>85.310002511406722</v>
      </c>
      <c r="EH2" s="7">
        <f>Confirmed!EH2/'By Population Size'!$B2*100000</f>
        <v>86.995177515897623</v>
      </c>
      <c r="EI2" s="7">
        <f>Confirmed!EI2/'By Population Size'!$B2*100000</f>
        <v>88.715863379522716</v>
      </c>
      <c r="EJ2" s="7">
        <f>Confirmed!EJ2/'By Population Size'!$B2*100000</f>
        <v>90.152359737533445</v>
      </c>
      <c r="EK2" s="7">
        <f>Confirmed!EK2/'By Population Size'!$B2*100000</f>
        <v>91.468493783262005</v>
      </c>
      <c r="EL2" s="7">
        <f>Confirmed!EL2/'By Population Size'!$B2*100000</f>
        <v>93.06927918103878</v>
      </c>
      <c r="EM2" s="7">
        <f>Confirmed!EM2/'By Population Size'!$B2*100000</f>
        <v>94.799856255788313</v>
      </c>
      <c r="EN2" s="7">
        <f>Confirmed!EN2/'By Population Size'!$B2*100000</f>
        <v>96.568676781072185</v>
      </c>
      <c r="EO2" s="7">
        <f>Confirmed!EO2/'By Population Size'!$B2*100000</f>
        <v>98.219110670485279</v>
      </c>
      <c r="EP2" s="7">
        <f>Confirmed!EP2/'By Population Size'!$B2*100000</f>
        <v>99.953177251623714</v>
      </c>
      <c r="EQ2" s="7">
        <f>Confirmed!EQ2/'By Population Size'!$B2*100000</f>
        <v>101.65272081183365</v>
      </c>
      <c r="ER2" s="7">
        <f>Confirmed!ER2/'By Population Size'!$B2*100000</f>
        <v>103.18507596299851</v>
      </c>
      <c r="ES2" s="7">
        <f>Confirmed!ES2/'By Population Size'!$B2*100000</f>
        <v>105.0057900667498</v>
      </c>
      <c r="ET2" s="7">
        <f>Confirmed!ET2/'By Population Size'!$B2*100000</f>
        <v>106.84242504340045</v>
      </c>
      <c r="EU2" s="7">
        <f>Confirmed!EU2/'By Population Size'!$B2*100000</f>
        <v>108.64277941686058</v>
      </c>
      <c r="EV2" s="7">
        <f>Confirmed!EV2/'By Population Size'!$B2*100000</f>
        <v>110.94930465272658</v>
      </c>
      <c r="EW2" s="7">
        <f>Confirmed!EW2/'By Population Size'!$B2*100000</f>
        <v>112.95882414443952</v>
      </c>
      <c r="EX2" s="7">
        <f>Confirmed!EX2/'By Population Size'!$B2*100000</f>
        <v>114.60144513168039</v>
      </c>
      <c r="EY2" s="7">
        <f>Confirmed!EY2/'By Population Size'!$B2*100000</f>
        <v>116.37624400246879</v>
      </c>
      <c r="EZ2" s="7">
        <f>Confirmed!EZ2/'By Population Size'!$B2*100000</f>
        <v>118.5043553951342</v>
      </c>
      <c r="FA2" s="7">
        <f>Confirmed!FA2/'By Population Size'!$B2*100000</f>
        <v>120.69890852893258</v>
      </c>
      <c r="FB2" s="7">
        <f>Confirmed!FB2/'By Population Size'!$B2*100000</f>
        <v>122.98993625113017</v>
      </c>
      <c r="FC2" s="7">
        <f>Confirmed!FC2/'By Population Size'!$B2*100000</f>
        <v>125.44413688421211</v>
      </c>
      <c r="FD2" s="7">
        <f>Confirmed!FD2/'By Population Size'!$B2*100000</f>
        <v>127.7230539665894</v>
      </c>
      <c r="FE2" s="7">
        <f>Confirmed!FE2/'By Population Size'!$B2*100000</f>
        <v>129.82011901564761</v>
      </c>
      <c r="FF2" s="7">
        <f>Confirmed!FF2/'By Population Size'!$B2*100000</f>
        <v>131.8019148922634</v>
      </c>
      <c r="FG2" s="7">
        <f>Confirmed!FG2/'By Population Size'!$B2*100000</f>
        <v>134.03382627093126</v>
      </c>
      <c r="FH2" s="7">
        <f>Confirmed!FH2/'By Population Size'!$B2*100000</f>
        <v>136.82372511606678</v>
      </c>
      <c r="FI2" s="7">
        <f>Confirmed!FI2/'By Population Size'!$B2*100000</f>
        <v>139.50401240757424</v>
      </c>
      <c r="FJ2" s="7">
        <f>Confirmed!FJ2/'By Population Size'!$B2*100000</f>
        <v>142.09064750555584</v>
      </c>
      <c r="FK2" s="7">
        <f>Confirmed!FK2/'By Population Size'!$B2*100000</f>
        <v>144.57958925371557</v>
      </c>
      <c r="FL2" s="7">
        <f>Confirmed!FL2/'By Population Size'!$B2*100000</f>
        <v>146.93041326002606</v>
      </c>
      <c r="FM2" s="7">
        <f>Confirmed!FM2/'By Population Size'!$B2*100000</f>
        <v>149.04076922312439</v>
      </c>
      <c r="FN2" s="7">
        <f>Confirmed!FN2/'By Population Size'!$B2*100000</f>
        <v>151.7530522092419</v>
      </c>
      <c r="FO2" s="7">
        <f>Confirmed!FO2/'By Population Size'!$B2*100000</f>
        <v>154.49565028211308</v>
      </c>
      <c r="FP2" s="7">
        <f>Confirmed!FP2/'By Population Size'!$B2*100000</f>
        <v>157.40789994500975</v>
      </c>
      <c r="FQ2" s="7">
        <f>Confirmed!FQ2/'By Population Size'!$B2*100000</f>
        <v>160.39171014701424</v>
      </c>
      <c r="FR2" s="7">
        <f>Confirmed!FR2/'By Population Size'!$B2*100000</f>
        <v>163.18234024900332</v>
      </c>
      <c r="FS2" s="7">
        <f>Confirmed!FS2/'By Population Size'!$B2*100000</f>
        <v>165.65303906302694</v>
      </c>
      <c r="FT2" s="7">
        <f>Confirmed!FT2/'By Population Size'!$B2*100000</f>
        <v>168.10155641915927</v>
      </c>
      <c r="FU2" s="7">
        <f>Confirmed!FU2/'By Population Size'!$B2*100000</f>
        <v>170.94618406670321</v>
      </c>
      <c r="FV2" s="7">
        <f>Confirmed!FV2/'By Population Size'!$B2*100000</f>
        <v>173.91576683273232</v>
      </c>
      <c r="FW2" s="7">
        <f>Confirmed!FW2/'By Population Size'!$B2*100000</f>
        <v>177.15020569949317</v>
      </c>
      <c r="FX2" s="7">
        <f>Confirmed!FX2/'By Population Size'!$B2*100000</f>
        <v>180.25966378963361</v>
      </c>
      <c r="FY2" s="7">
        <f>Confirmed!FY2/'By Population Size'!$B2*100000</f>
        <v>183.29181391837858</v>
      </c>
      <c r="FZ2" s="7">
        <f>Confirmed!FZ2/'By Population Size'!$B2*100000</f>
        <v>186.03388599947789</v>
      </c>
      <c r="GA2" s="7">
        <f>Confirmed!GA2/'By Population Size'!$B2*100000</f>
        <v>188.68170292087385</v>
      </c>
      <c r="GB2" s="7">
        <f>Confirmed!GB2/'By Population Size'!$B2*100000</f>
        <v>191.67228687057445</v>
      </c>
      <c r="GC2" s="7">
        <f>Confirmed!GC2/'By Population Size'!$B2*100000</f>
        <v>195.28082134873452</v>
      </c>
      <c r="GD2" s="7">
        <f>Confirmed!GD2/'By Population Size'!$B2*100000</f>
        <v>198.91054944658012</v>
      </c>
      <c r="GE2" s="7">
        <f>Confirmed!GE2/'By Population Size'!$B2*100000</f>
        <v>202.51822437721057</v>
      </c>
      <c r="GF2" s="7">
        <f>Confirmed!GF2/'By Population Size'!$B2*100000</f>
        <v>205.78179805650527</v>
      </c>
      <c r="GG2" s="7">
        <f>Confirmed!GG2/'By Population Size'!$B2*100000</f>
        <v>208.51404307181818</v>
      </c>
      <c r="GH2" s="7">
        <f>Confirmed!GH2/'By Population Size'!$B2*100000</f>
        <v>211.41109028960139</v>
      </c>
      <c r="GI2" s="7">
        <f>Confirmed!GI2/'By Population Size'!$B2*100000</f>
        <v>214.64347650554521</v>
      </c>
      <c r="GJ2" s="7">
        <f>Confirmed!GJ2/'By Population Size'!$B2*100000</f>
        <v>218.3829829348978</v>
      </c>
      <c r="GK2" s="7">
        <f>Confirmed!GK2/'By Population Size'!$B2*100000</f>
        <v>221.98066402186294</v>
      </c>
      <c r="GL2" s="7">
        <f>Confirmed!GL2/'By Population Size'!$B2*100000</f>
        <v>225.71373025927718</v>
      </c>
      <c r="GM2" s="7">
        <f>Confirmed!GM2/'By Population Size'!$B2*100000</f>
        <v>228.90721874223877</v>
      </c>
      <c r="GN2" s="7">
        <f>Confirmed!GN2/'By Population Size'!$B2*100000</f>
        <v>231.87780217554123</v>
      </c>
      <c r="GO2" s="7">
        <f>Confirmed!GO2/'By Population Size'!$B2*100000</f>
        <v>234.51667723681555</v>
      </c>
      <c r="GP2" s="7">
        <f>Confirmed!GP2/'By Population Size'!$B2*100000</f>
        <v>237.80507516192841</v>
      </c>
      <c r="GQ2" s="7">
        <f>Confirmed!GQ2/'By Population Size'!$B2*100000</f>
        <v>241.35260742362061</v>
      </c>
      <c r="GR2" s="7">
        <f>Confirmed!GR2/'By Population Size'!$B2*100000</f>
        <v>245.01148316306774</v>
      </c>
      <c r="GS2" s="7">
        <f>Confirmed!GS2/'By Population Size'!$B2*100000</f>
        <v>248.62195483043632</v>
      </c>
      <c r="GT2" s="7">
        <f>Confirmed!GT2/'By Population Size'!$B2*100000</f>
        <v>251.93811485784917</v>
      </c>
      <c r="GU2" s="7">
        <f>Confirmed!GU2/'By Population Size'!$B2*100000</f>
        <v>254.82969689283212</v>
      </c>
      <c r="GV2" s="7">
        <f>Confirmed!GV2/'By Population Size'!$B2*100000</f>
        <v>257.74203635920202</v>
      </c>
      <c r="GW2" s="7">
        <f>Confirmed!GW2/'By Population Size'!$B2*100000</f>
        <v>261.032679371146</v>
      </c>
      <c r="GX2" s="7">
        <f>Confirmed!GX2/'By Population Size'!$B2*100000</f>
        <v>264.58964099752876</v>
      </c>
      <c r="GY2" s="7">
        <f>Confirmed!GY2/'By Population Size'!$B2*100000</f>
        <v>268.30629885747459</v>
      </c>
      <c r="GZ2" s="7">
        <f>Confirmed!GZ2/'By Population Size'!$B2*100000</f>
        <v>272.19375009446287</v>
      </c>
      <c r="HA2" s="7">
        <f>Confirmed!HA2/'By Population Size'!$B2*100000</f>
        <v>275.36663509484873</v>
      </c>
      <c r="HB2" s="7">
        <f>Confirmed!HB2/'By Population Size'!$B2*100000</f>
        <v>278.14020253692144</v>
      </c>
      <c r="HC2" s="7">
        <f>Confirmed!HC2/'By Population Size'!$B2*100000</f>
        <v>280.80709628184798</v>
      </c>
      <c r="HD2" s="7">
        <f>Confirmed!HD2/'By Population Size'!$B2*100000</f>
        <v>284.11881745186906</v>
      </c>
      <c r="HE2" s="7">
        <f>Confirmed!HE2/'By Population Size'!$B2*100000</f>
        <v>287.70905767962256</v>
      </c>
      <c r="HF2" s="7">
        <f>Confirmed!HF2/'By Population Size'!$B2*100000</f>
        <v>291.20518386741634</v>
      </c>
      <c r="HG2" s="7">
        <f>Confirmed!HG2/'By Population Size'!$B2*100000</f>
        <v>294.55416064976606</v>
      </c>
      <c r="HH2" s="7">
        <f>Confirmed!HH2/'By Population Size'!$B2*100000</f>
        <v>297.94689738172087</v>
      </c>
      <c r="HI2" s="7">
        <f>Confirmed!HI2/'By Population Size'!$B2*100000</f>
        <v>300.59491956819846</v>
      </c>
      <c r="HJ2" s="7">
        <f>Confirmed!HJ2/'By Population Size'!$B2*100000</f>
        <v>303.4843848070264</v>
      </c>
      <c r="HK2" s="7">
        <f>Confirmed!HK2/'By Population Size'!$B2*100000</f>
        <v>306.6111493093677</v>
      </c>
      <c r="HL2" s="7">
        <f>Confirmed!HL2/'By Population Size'!$B2*100000</f>
        <v>310.25624663020568</v>
      </c>
      <c r="HM2" s="7">
        <f>Confirmed!HM2/'By Population Size'!$B2*100000</f>
        <v>313.89639193094763</v>
      </c>
      <c r="HN2" s="7">
        <f>Confirmed!HN2/'By Population Size'!$B2*100000</f>
        <v>317.53558788068665</v>
      </c>
      <c r="HO2" s="7">
        <f>Confirmed!HO2/'By Population Size'!$B2*100000</f>
        <v>320.95493209885683</v>
      </c>
      <c r="HP2" s="7">
        <f>Confirmed!HP2/'By Population Size'!$B2*100000</f>
        <v>323.7937096915723</v>
      </c>
      <c r="HQ2" s="7">
        <f>Confirmed!HQ2/'By Population Size'!$B2*100000</f>
        <v>327.16322581115975</v>
      </c>
      <c r="HR2" s="7">
        <f>Confirmed!HR2/'By Population Size'!$B2*100000</f>
        <v>330.55974711805834</v>
      </c>
      <c r="HS2" s="7">
        <f>Confirmed!HS2/'By Population Size'!$B2*100000</f>
        <v>334.19710851112967</v>
      </c>
      <c r="HT2" s="7">
        <f>Confirmed!HT2/'By Population Size'!$B2*100000</f>
        <v>337.80267947467269</v>
      </c>
      <c r="HU2" s="7">
        <f>Confirmed!HU2/'By Population Size'!$B2*100000</f>
        <v>341.82876161621448</v>
      </c>
      <c r="HV2" s="7">
        <f>Confirmed!HV2/'By Population Size'!$B2*100000</f>
        <v>345.29236611762633</v>
      </c>
      <c r="HW2" s="7">
        <f>Confirmed!HW2/'By Population Size'!$B2*100000</f>
        <v>348.25267346777611</v>
      </c>
      <c r="HX2" s="7">
        <f>Confirmed!HX2/'By Population Size'!$B2*100000</f>
        <v>351.04651083666676</v>
      </c>
      <c r="HY2" s="7">
        <f>Confirmed!HY2/'By Population Size'!$B2*100000</f>
        <v>354.14923366631388</v>
      </c>
      <c r="HZ2" s="7">
        <f>Confirmed!HZ2/'By Population Size'!$B2*100000</f>
        <v>357.80196428237758</v>
      </c>
      <c r="IA2" s="7">
        <f>Confirmed!IA2/'By Population Size'!$B2*100000</f>
        <v>361.65000462367937</v>
      </c>
      <c r="IB2" s="7">
        <f>Confirmed!IB2/'By Population Size'!$B2*100000</f>
        <v>365.76925145417789</v>
      </c>
      <c r="IC2" s="7">
        <f>Confirmed!IC2/'By Population Size'!$B2*100000</f>
        <v>369.44450991295821</v>
      </c>
      <c r="ID2" s="7">
        <f>Confirmed!ID2/'By Population Size'!$B2*100000</f>
        <v>372.55948450216937</v>
      </c>
      <c r="IE2" s="7">
        <f>Confirmed!IE2/'By Population Size'!$B2*100000</f>
        <v>375.93700595994312</v>
      </c>
      <c r="IF2" s="7">
        <f>Confirmed!IF2/'By Population Size'!$B2*100000</f>
        <v>379.59769059792268</v>
      </c>
      <c r="IG2" s="7">
        <f>Confirmed!IG2/'By Population Size'!$B2*100000</f>
        <v>383.49867650123559</v>
      </c>
      <c r="IH2" s="7">
        <f>Confirmed!IH2/'By Population Size'!$B2*100000</f>
        <v>387.53754922318075</v>
      </c>
      <c r="II2" s="7">
        <f>Confirmed!II2/'By Population Size'!$B2*100000</f>
        <v>391.71525811476118</v>
      </c>
      <c r="IJ2" s="7">
        <f>Confirmed!IJ2/'By Population Size'!$B2*100000</f>
        <v>395.46365508796492</v>
      </c>
      <c r="IK2" s="7">
        <f>Confirmed!IK2/'By Population Size'!$B2*100000</f>
        <v>398.69755513388628</v>
      </c>
      <c r="IL2" s="7">
        <f>Confirmed!IL2/'By Population Size'!$B2*100000</f>
        <v>402.23604290291604</v>
      </c>
      <c r="IM2" s="7">
        <f>Confirmed!IM2/'By Population Size'!$B2*100000</f>
        <v>405.88020370181874</v>
      </c>
      <c r="IN2" s="7">
        <f>Confirmed!IN2/'By Population Size'!$B2*100000</f>
        <v>409.4127516125468</v>
      </c>
      <c r="IO2" s="7">
        <f>Confirmed!IO2/'By Population Size'!$B2*100000</f>
        <v>413.93248344651073</v>
      </c>
      <c r="IP2" s="7">
        <f>Confirmed!IP2/'By Population Size'!$B2*100000</f>
        <v>418.17106626388289</v>
      </c>
      <c r="IQ2" s="7">
        <f>Confirmed!IQ2/'By Population Size'!$B2*100000</f>
        <v>421.86745419701083</v>
      </c>
      <c r="IR2" s="7">
        <f>Confirmed!IR2/'By Population Size'!$B2*100000</f>
        <v>425.09479858938533</v>
      </c>
      <c r="IS2" s="7">
        <f>Confirmed!IS2/'By Population Size'!$B2*100000</f>
        <v>428.35299688935299</v>
      </c>
      <c r="IT2" s="7">
        <f>Confirmed!IT2/'By Population Size'!$B2*100000</f>
        <v>431.96860018376418</v>
      </c>
      <c r="IU2" s="7">
        <f>Confirmed!IU2/'By Population Size'!$B2*100000</f>
        <v>436.17816365021093</v>
      </c>
      <c r="IV2" s="7">
        <f>Confirmed!IV2/'By Population Size'!$B2*100000</f>
        <v>440.25865386747097</v>
      </c>
      <c r="IW2" s="7">
        <f>Confirmed!IW2/'By Population Size'!$B2*100000</f>
        <v>444.07396725730911</v>
      </c>
      <c r="IX2" s="7">
        <f>Confirmed!IX2/'By Population Size'!$B2*100000</f>
        <v>448.33370520716409</v>
      </c>
      <c r="IY2" s="7">
        <f>Confirmed!IY2/'By Population Size'!$B2*100000</f>
        <v>451.69372781672274</v>
      </c>
      <c r="IZ2" s="7">
        <f>Confirmed!IZ2/'By Population Size'!$B2*100000</f>
        <v>455.55053041119965</v>
      </c>
      <c r="JA2" s="7">
        <f>Confirmed!JA2/'By Population Size'!$B2*100000</f>
        <v>459.73117715926185</v>
      </c>
      <c r="JB2" s="7">
        <f>Confirmed!JB2/'By Population Size'!$B2*100000</f>
        <v>464.22988215141902</v>
      </c>
      <c r="JC2" s="7">
        <f>Confirmed!JC2/'By Population Size'!$B2*100000</f>
        <v>468.86484467062257</v>
      </c>
      <c r="JD2" s="7">
        <f>Confirmed!JD2/'By Population Size'!$B2*100000</f>
        <v>473.48862024287348</v>
      </c>
      <c r="JE2" s="7">
        <f>Confirmed!JE2/'By Population Size'!$B2*100000</f>
        <v>478.06301673390777</v>
      </c>
      <c r="JF2" s="7">
        <f>Confirmed!JF2/'By Population Size'!$B2*100000</f>
        <v>481.7521305857029</v>
      </c>
      <c r="JG2" s="7">
        <f>Confirmed!JG2/'By Population Size'!$B2*100000</f>
        <v>485.48705703792001</v>
      </c>
      <c r="JH2" s="7">
        <f>Confirmed!JH2/'By Population Size'!$B2*100000</f>
        <v>489.57727168842558</v>
      </c>
      <c r="JI2" s="7">
        <f>Confirmed!JI2/'By Population Size'!$B2*100000</f>
        <v>494.4765001712509</v>
      </c>
      <c r="JJ2" s="7">
        <f>Confirmed!JJ2/'By Population Size'!$B2*100000</f>
        <v>499.69324807733176</v>
      </c>
      <c r="JK2" s="7">
        <f>Confirmed!JK2/'By Population Size'!$B2*100000</f>
        <v>504.9689070618607</v>
      </c>
      <c r="JL2" s="7">
        <f>Confirmed!JL2/'By Population Size'!$B2*100000</f>
        <v>509.74915877170537</v>
      </c>
      <c r="JM2" s="7">
        <f>Confirmed!JM2/'By Population Size'!$B2*100000</f>
        <v>513.81123927695035</v>
      </c>
      <c r="JN2" s="7">
        <f>Confirmed!JN2/'By Population Size'!$B2*100000</f>
        <v>518.76875021391106</v>
      </c>
      <c r="JO2" s="7">
        <f>Confirmed!JO2/'By Population Size'!$B2*100000</f>
        <v>523.75462621934923</v>
      </c>
      <c r="JP2" s="7">
        <f>Confirmed!JP2/'By Population Size'!$B2*100000</f>
        <v>529.45393950344044</v>
      </c>
      <c r="JQ2" s="7">
        <f>Confirmed!JQ2/'By Population Size'!$B2*100000</f>
        <v>535.51187654339765</v>
      </c>
      <c r="JR2" s="7">
        <f>Confirmed!JR2/'By Population Size'!$B2*100000</f>
        <v>541.87715955599856</v>
      </c>
      <c r="JS2" s="7">
        <f>Confirmed!JS2/'By Population Size'!$B2*100000</f>
        <v>547.73687467237119</v>
      </c>
      <c r="JT2" s="7">
        <f>Confirmed!JT2/'By Population Size'!$B2*100000</f>
        <v>552.36009859471494</v>
      </c>
      <c r="JU2" s="7">
        <f>Confirmed!JU2/'By Population Size'!$B2*100000</f>
        <v>558.59499979323334</v>
      </c>
      <c r="JV2" s="7">
        <f>Confirmed!JV2/'By Population Size'!$B2*100000</f>
        <v>564.61506542561676</v>
      </c>
      <c r="JW2" s="7">
        <f>Confirmed!JW2/'By Population Size'!$B2*100000</f>
        <v>571.16793506475676</v>
      </c>
      <c r="JX2" s="7">
        <f>Confirmed!JX2/'By Population Size'!$B2*100000</f>
        <v>578.22410185515889</v>
      </c>
      <c r="JY2" s="7">
        <f>Confirmed!JY2/'By Population Size'!$B2*100000</f>
        <v>585.53910791358544</v>
      </c>
      <c r="JZ2" s="7">
        <f>Confirmed!JZ2/'By Population Size'!$B2*100000</f>
        <v>591.64687305212544</v>
      </c>
      <c r="KA2" s="7">
        <f>Confirmed!KA2/'By Population Size'!$B2*100000</f>
        <v>597.57648092881686</v>
      </c>
      <c r="KB2" s="7">
        <f>Confirmed!KB2/'By Population Size'!$B2*100000</f>
        <v>604.77342107806282</v>
      </c>
      <c r="KC2" s="7">
        <f>Confirmed!KC2/'By Population Size'!$B2*100000</f>
        <v>611.86218652925243</v>
      </c>
      <c r="KD2" s="7">
        <f>Confirmed!KD2/'By Population Size'!$B2*100000</f>
        <v>618.40848768577814</v>
      </c>
      <c r="KE2" s="7">
        <f>Confirmed!KE2/'By Population Size'!$B2*100000</f>
        <v>626.04874909522664</v>
      </c>
      <c r="KF2" s="7">
        <f>Confirmed!KF2/'By Population Size'!$B2*100000</f>
        <v>634.30649918670088</v>
      </c>
      <c r="KG2" s="7">
        <f>Confirmed!KG2/'By Population Size'!$B2*100000</f>
        <v>641.97819181178477</v>
      </c>
      <c r="KH2" s="7">
        <f>Confirmed!KH2/'By Population Size'!$B2*100000</f>
        <v>648.12801063393817</v>
      </c>
      <c r="KI2" s="7">
        <f>Confirmed!KI2/'By Population Size'!$B2*100000</f>
        <v>654.57428355033755</v>
      </c>
      <c r="KJ2" s="7">
        <f>Confirmed!KJ2/'By Population Size'!$B2*100000</f>
        <v>661.73147924813918</v>
      </c>
      <c r="KK2" s="7">
        <f>Confirmed!KK2/'By Population Size'!$B2*100000</f>
        <v>670.03968606250885</v>
      </c>
      <c r="KL2" s="7">
        <f>Confirmed!KL2/'By Population Size'!$B2*100000</f>
        <v>678.34605832021089</v>
      </c>
      <c r="KM2" s="7">
        <f>Confirmed!KM2/'By Population Size'!$B2*100000</f>
        <v>686.69635730539676</v>
      </c>
      <c r="KN2" s="7">
        <f>Confirmed!KN2/'By Population Size'!$B2*100000</f>
        <v>694.33302657591548</v>
      </c>
      <c r="KO2" s="7">
        <f>Confirmed!KO2/'By Population Size'!$B2*100000</f>
        <v>700.4171092556544</v>
      </c>
      <c r="KP2" s="7">
        <f>Confirmed!KP2/'By Population Size'!$B2*100000</f>
        <v>707.22944678713145</v>
      </c>
      <c r="KQ2" s="7">
        <f>Confirmed!KQ2/'By Population Size'!$B2*100000</f>
        <v>715.02805737804431</v>
      </c>
      <c r="KR2" s="7">
        <f>Confirmed!KR2/'By Population Size'!$B2*100000</f>
        <v>723.05981061456635</v>
      </c>
      <c r="KS2" s="7">
        <f>Confirmed!KS2/'By Population Size'!$B2*100000</f>
        <v>731.4230926161697</v>
      </c>
      <c r="KT2" s="7">
        <f>Confirmed!KT2/'By Population Size'!$B2*100000</f>
        <v>739.98100440242808</v>
      </c>
      <c r="KU2" s="7">
        <f>Confirmed!KU2/'By Population Size'!$B2*100000</f>
        <v>747.53558046933426</v>
      </c>
      <c r="KV2" s="7">
        <f>Confirmed!KV2/'By Population Size'!$B2*100000</f>
        <v>753.80077109647095</v>
      </c>
      <c r="KW2" s="7">
        <f>Confirmed!KW2/'By Population Size'!$B2*100000</f>
        <v>760.45850553422474</v>
      </c>
      <c r="KX2" s="7">
        <f>Confirmed!KX2/'By Population Size'!$B2*100000</f>
        <v>768.01949613493412</v>
      </c>
      <c r="KY2" s="7">
        <f>Confirmed!KY2/'By Population Size'!$B2*100000</f>
        <v>776.17884727786816</v>
      </c>
      <c r="KZ2" s="7">
        <f>Confirmed!KZ2/'By Population Size'!$B2*100000</f>
        <v>783.67656491714331</v>
      </c>
      <c r="LA2" s="7">
        <f>Confirmed!LA2/'By Population Size'!$B2*100000</f>
        <v>792.28601106797612</v>
      </c>
      <c r="LB2" s="7">
        <f>Confirmed!LB2/'By Population Size'!$B2*100000</f>
        <v>799.96700476707463</v>
      </c>
      <c r="LC2" s="7">
        <f>Confirmed!LC2/'By Population Size'!$B2*100000</f>
        <v>806.20634482298465</v>
      </c>
      <c r="LD2" s="7">
        <f>Confirmed!LD2/'By Population Size'!$B2*100000</f>
        <v>812.69109211313526</v>
      </c>
      <c r="LE2" s="7">
        <f>Confirmed!LE2/'By Population Size'!$B2*100000</f>
        <v>820.49751560622042</v>
      </c>
      <c r="LF2" s="7">
        <f>Confirmed!LF2/'By Population Size'!$B2*100000</f>
        <v>828.80182238403779</v>
      </c>
      <c r="LG2" s="7">
        <f>Confirmed!LG2/'By Population Size'!$B2*100000</f>
        <v>837.68569512003671</v>
      </c>
      <c r="LH2" s="7">
        <f>Confirmed!LH2/'By Population Size'!$B2*100000</f>
        <v>846.41887762793192</v>
      </c>
      <c r="LI2" s="7">
        <f>Confirmed!LI2/'By Population Size'!$B2*100000</f>
        <v>854.6666338757409</v>
      </c>
      <c r="LJ2" s="7">
        <f>Confirmed!LJ2/'By Population Size'!$B2*100000</f>
        <v>861.58601714732481</v>
      </c>
      <c r="LK2" s="7">
        <f>Confirmed!LK2/'By Population Size'!$B2*100000</f>
        <v>868.19426987132124</v>
      </c>
      <c r="LL2" s="7">
        <f>Confirmed!LL2/'By Population Size'!$B2*100000</f>
        <v>876.37258237617721</v>
      </c>
      <c r="LM2" s="7">
        <f>Confirmed!LM2/'By Population Size'!$B2*100000</f>
        <v>884.96155333511047</v>
      </c>
      <c r="LN2" s="7">
        <f>Confirmed!LN2/'By Population Size'!$B2*100000</f>
        <v>904.12886027948036</v>
      </c>
      <c r="LO2" s="7">
        <f>Confirmed!LO2/'By Population Size'!$B2*100000</f>
        <v>913.09700716058489</v>
      </c>
      <c r="LP2" s="7">
        <f>Confirmed!LP2/'By Population Size'!$B2*100000</f>
        <v>921.08956759556941</v>
      </c>
      <c r="LQ2" s="7">
        <f>Confirmed!LQ2/'By Population Size'!$B2*100000</f>
        <v>928.12759408437626</v>
      </c>
      <c r="LR2" s="7">
        <f>Confirmed!LR2/'By Population Size'!$B2*100000</f>
        <v>934.85547786380118</v>
      </c>
      <c r="LS2" s="7">
        <f>Confirmed!LS2/'By Population Size'!$B2*100000</f>
        <v>942.86637103639521</v>
      </c>
      <c r="LT2" s="7">
        <f>Confirmed!LT2/'By Population Size'!$B2*100000</f>
        <v>952.28022538427717</v>
      </c>
      <c r="LU2" s="7">
        <f>Confirmed!LU2/'By Population Size'!$B2*100000</f>
        <v>961.72785866716663</v>
      </c>
      <c r="LV2" s="7">
        <f>Confirmed!LV2/'By Population Size'!$B2*100000</f>
        <v>970.93410021397608</v>
      </c>
      <c r="LW2" s="7">
        <f>Confirmed!LW2/'By Population Size'!$B2*100000</f>
        <v>978.84162958886634</v>
      </c>
      <c r="LX2" s="7">
        <f>Confirmed!LX2/'By Population Size'!$B2*100000</f>
        <v>985.68968324455921</v>
      </c>
      <c r="LY2" s="7">
        <f>Confirmed!LY2/'By Population Size'!$B2*100000</f>
        <v>992.64243492098706</v>
      </c>
      <c r="LZ2" s="7">
        <f>Confirmed!LZ2/'By Population Size'!$B2*100000</f>
        <v>1000.9360165982856</v>
      </c>
      <c r="MA2" s="7">
        <f>Confirmed!MA2/'By Population Size'!$B2*100000</f>
        <v>1009.8085612675881</v>
      </c>
      <c r="MB2" s="7">
        <f>Confirmed!MB2/'By Population Size'!$B2*100000</f>
        <v>1018.4231903617339</v>
      </c>
      <c r="MC2" s="7">
        <f>Confirmed!MC2/'By Population Size'!$B2*100000</f>
        <v>1024.4212284850373</v>
      </c>
      <c r="MD2" s="7">
        <f>Confirmed!MD2/'By Population Size'!$B2*100000</f>
        <v>1030.9977805829785</v>
      </c>
      <c r="ME2" s="7">
        <f>Confirmed!ME2/'By Population Size'!$B2*100000</f>
        <v>1036.5517405310907</v>
      </c>
      <c r="MF2" s="7">
        <f>Confirmed!MF2/'By Population Size'!$B2*100000</f>
        <v>1042.8217035713769</v>
      </c>
      <c r="MG2" s="7">
        <f>Confirmed!MG2/'By Population Size'!$B2*100000</f>
        <v>1051.361859928068</v>
      </c>
      <c r="MH2" s="7">
        <f>Confirmed!MH2/'By Population Size'!$B2*100000</f>
        <v>1061.0701157193791</v>
      </c>
      <c r="MI2" s="7">
        <f>Confirmed!MI2/'By Population Size'!$B2*100000</f>
        <v>1070.2578577507004</v>
      </c>
      <c r="MJ2" s="7">
        <f>Confirmed!MJ2/'By Population Size'!$B2*100000</f>
        <v>1077.1769074665265</v>
      </c>
      <c r="MK2" s="7">
        <f>Confirmed!MK2/'By Population Size'!$B2*100000</f>
        <v>1085.1711100221646</v>
      </c>
      <c r="ML2" s="7">
        <f>Confirmed!ML2/'By Population Size'!$B2*100000</f>
        <v>1092.0369191074249</v>
      </c>
      <c r="MM2" s="7">
        <f>Confirmed!MM2/'By Population Size'!$B2*100000</f>
        <v>1099.0923161537705</v>
      </c>
      <c r="MN2" s="7">
        <f>Confirmed!MN2/'By Population Size'!$B2*100000</f>
        <v>1108.5074790665483</v>
      </c>
      <c r="MO2" s="7">
        <f>Confirmed!MO2/'By Population Size'!$B2*100000</f>
        <v>1118.5220160178917</v>
      </c>
    </row>
    <row r="3" spans="1:35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</row>
    <row r="4" spans="1:35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</row>
    <row r="5" spans="1:35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</row>
    <row r="6" spans="1:35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</row>
    <row r="7" spans="1:35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</row>
    <row r="8" spans="1:35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67.882330141983772</v>
      </c>
      <c r="BV8" s="7">
        <f>Confirmed!BV8/'By Population Size'!$B8*100000</f>
        <v>77.62883560611084</v>
      </c>
      <c r="BW8" s="7">
        <f>Confirmed!BW8/'By Population Size'!$B8*100000</f>
        <v>87.354778822423285</v>
      </c>
      <c r="BX8" s="7">
        <f>Confirmed!BX8/'By Population Size'!$B8*100000</f>
        <v>97.157830468040544</v>
      </c>
      <c r="BY8" s="7">
        <f>Confirmed!BY8/'By Population Size'!$B8*100000</f>
        <v>106.18858827662068</v>
      </c>
      <c r="BZ8" s="7">
        <f>Confirmed!BZ8/'By Population Size'!$B8*100000</f>
        <v>115.67715848507325</v>
      </c>
      <c r="CA8" s="7">
        <f>Confirmed!CA8/'By Population Size'!$B8*100000</f>
        <v>124.9794589192052</v>
      </c>
      <c r="CB8" s="7">
        <f>Confirmed!CB8/'By Population Size'!$B8*100000</f>
        <v>134.41994975409125</v>
      </c>
      <c r="CC8" s="7">
        <f>Confirmed!CC8/'By Population Size'!$B8*100000</f>
        <v>145.28619056612297</v>
      </c>
      <c r="CD8" s="7">
        <f>Confirmed!CD8/'By Population Size'!$B8*100000</f>
        <v>155.68494262636946</v>
      </c>
      <c r="CE8" s="7">
        <f>Confirmed!CE8/'By Population Size'!$B8*100000</f>
        <v>164.50342546486343</v>
      </c>
      <c r="CF8" s="7">
        <f>Confirmed!CF8/'By Population Size'!$B8*100000</f>
        <v>172.75644648845551</v>
      </c>
      <c r="CG8" s="7">
        <f>Confirmed!CG8/'By Population Size'!$B8*100000</f>
        <v>180.90453957099362</v>
      </c>
      <c r="CH8" s="7">
        <f>Confirmed!CH8/'By Population Size'!$B8*100000</f>
        <v>189.60237039657537</v>
      </c>
      <c r="CI8" s="7">
        <f>Confirmed!CI8/'By Population Size'!$B8*100000</f>
        <v>197.27964848135827</v>
      </c>
      <c r="CJ8" s="7">
        <f>Confirmed!CJ8/'By Population Size'!$B8*100000</f>
        <v>206.36725485742585</v>
      </c>
      <c r="CK8" s="7">
        <f>Confirmed!CK8/'By Population Size'!$B8*100000</f>
        <v>216.27009388214341</v>
      </c>
      <c r="CL8" s="7">
        <f>Confirmed!CL8/'By Population Size'!$B8*100000</f>
        <v>224.73629703381351</v>
      </c>
      <c r="CM8" s="7">
        <f>Confirmed!CM8/'By Population Size'!$B8*100000</f>
        <v>232.65427437242627</v>
      </c>
      <c r="CN8" s="7">
        <f>Confirmed!CN8/'By Population Size'!$B8*100000</f>
        <v>241.64300052738537</v>
      </c>
      <c r="CO8" s="7">
        <f>Confirmed!CO8/'By Population Size'!$B8*100000</f>
        <v>249.45302606497145</v>
      </c>
      <c r="CP8" s="7">
        <f>Confirmed!CP8/'By Population Size'!$B8*100000</f>
        <v>258.11396579888577</v>
      </c>
      <c r="CQ8" s="7">
        <f>Confirmed!CQ8/'By Population Size'!$B8*100000</f>
        <v>268.28864983515246</v>
      </c>
      <c r="CR8" s="7">
        <f>Confirmed!CR8/'By Population Size'!$B8*100000</f>
        <v>278.05239130112415</v>
      </c>
      <c r="CS8" s="7">
        <f>Confirmed!CS8/'By Population Size'!$B8*100000</f>
        <v>287.26337116407939</v>
      </c>
      <c r="CT8" s="7">
        <f>Confirmed!CT8/'By Population Size'!$B8*100000</f>
        <v>295.31258402550901</v>
      </c>
      <c r="CU8" s="7">
        <f>Confirmed!CU8/'By Population Size'!$B8*100000</f>
        <v>302.43347187530821</v>
      </c>
      <c r="CV8" s="7">
        <f>Confirmed!CV8/'By Population Size'!$B8*100000</f>
        <v>309.82953098262652</v>
      </c>
      <c r="CW8" s="7">
        <f>Confirmed!CW8/'By Population Size'!$B8*100000</f>
        <v>317.80103064275676</v>
      </c>
      <c r="CX8" s="7">
        <f>Confirmed!CX8/'By Population Size'!$B8*100000</f>
        <v>326.62556120119621</v>
      </c>
      <c r="CY8" s="7">
        <f>Confirmed!CY8/'By Population Size'!$B8*100000</f>
        <v>337.14496527435494</v>
      </c>
      <c r="CZ8" s="7">
        <f>Confirmed!CZ8/'By Population Size'!$B8*100000</f>
        <v>345.45332293544811</v>
      </c>
      <c r="DA8" s="7">
        <f>Confirmed!DA8/'By Population Size'!$B8*100000</f>
        <v>352.87085144857286</v>
      </c>
      <c r="DB8" s="7">
        <f>Confirmed!DB8/'By Population Size'!$B8*100000</f>
        <v>360.124184365178</v>
      </c>
      <c r="DC8" s="7">
        <f>Confirmed!DC8/'By Population Size'!$B8*100000</f>
        <v>367.49544782071985</v>
      </c>
      <c r="DD8" s="7">
        <f>Confirmed!DD8/'By Population Size'!$B8*100000</f>
        <v>374.88152819012811</v>
      </c>
      <c r="DE8" s="7">
        <f>Confirmed!DE8/'By Population Size'!$B8*100000</f>
        <v>383.18383813127582</v>
      </c>
      <c r="DF8" s="7">
        <f>Confirmed!DF8/'By Population Size'!$B8*100000</f>
        <v>391.26056811845734</v>
      </c>
      <c r="DG8" s="7">
        <f>Confirmed!DG8/'By Population Size'!$B8*100000</f>
        <v>398.78030309866062</v>
      </c>
      <c r="DH8" s="7">
        <f>Confirmed!DH8/'By Population Size'!$B8*100000</f>
        <v>404.52503227486699</v>
      </c>
      <c r="DI8" s="7">
        <f>Confirmed!DI8/'By Population Size'!$B8*100000</f>
        <v>410.44907634745681</v>
      </c>
      <c r="DJ8" s="7">
        <f>Confirmed!DJ8/'By Population Size'!$B8*100000</f>
        <v>417.29055953577512</v>
      </c>
      <c r="DK8" s="7">
        <f>Confirmed!DK8/'By Population Size'!$B8*100000</f>
        <v>423.43050721041828</v>
      </c>
      <c r="DL8" s="7">
        <f>Confirmed!DL8/'By Population Size'!$B8*100000</f>
        <v>431.62728443851751</v>
      </c>
      <c r="DM8" s="7">
        <f>Confirmed!DM8/'By Population Size'!$B8*100000</f>
        <v>439.10861639706701</v>
      </c>
      <c r="DN8" s="7">
        <f>Confirmed!DN8/'By Population Size'!$B8*100000</f>
        <v>446.40065472132306</v>
      </c>
      <c r="DO8" s="7">
        <f>Confirmed!DO8/'By Population Size'!$B8*100000</f>
        <v>451.97937398502631</v>
      </c>
      <c r="DP8" s="7">
        <f>Confirmed!DP8/'By Population Size'!$B8*100000</f>
        <v>458.70292663440779</v>
      </c>
      <c r="DQ8" s="7">
        <f>Confirmed!DQ8/'By Population Size'!$B8*100000</f>
        <v>465.04305383924623</v>
      </c>
      <c r="DR8" s="7">
        <f>Confirmed!DR8/'By Population Size'!$B8*100000</f>
        <v>471.9081231353519</v>
      </c>
      <c r="DS8" s="7">
        <f>Confirmed!DS8/'By Population Size'!$B8*100000</f>
        <v>479.66220726344233</v>
      </c>
      <c r="DT8" s="7">
        <f>Confirmed!DT8/'By Population Size'!$B8*100000</f>
        <v>486.77281398933417</v>
      </c>
      <c r="DU8" s="7">
        <f>Confirmed!DU8/'By Population Size'!$B8*100000</f>
        <v>493.2444791029867</v>
      </c>
      <c r="DV8" s="7">
        <f>Confirmed!DV8/'By Population Size'!$B8*100000</f>
        <v>499.34209273801156</v>
      </c>
      <c r="DW8" s="7">
        <f>Confirmed!DW8/'By Population Size'!$B8*100000</f>
        <v>505.0236232407878</v>
      </c>
      <c r="DX8" s="7">
        <f>Confirmed!DX8/'By Population Size'!$B8*100000</f>
        <v>510.8717684280619</v>
      </c>
      <c r="DY8" s="7">
        <f>Confirmed!DY8/'By Population Size'!$B8*100000</f>
        <v>516.41662046007036</v>
      </c>
      <c r="DZ8" s="7">
        <f>Confirmed!DZ8/'By Population Size'!$B8*100000</f>
        <v>523.14652321539461</v>
      </c>
      <c r="EA8" s="7">
        <f>Confirmed!EA8/'By Population Size'!$B8*100000</f>
        <v>530.51476281096382</v>
      </c>
      <c r="EB8" s="7">
        <f>Confirmed!EB8/'By Population Size'!$B8*100000</f>
        <v>537.71517817804602</v>
      </c>
      <c r="EC8" s="7">
        <f>Confirmed!EC8/'By Population Size'!$B8*100000</f>
        <v>543.50163662187617</v>
      </c>
      <c r="ED8" s="7">
        <f>Confirmed!ED8/'By Population Size'!$B8*100000</f>
        <v>548.75861718448016</v>
      </c>
      <c r="EE8" s="7">
        <f>Confirmed!EE8/'By Population Size'!$B8*100000</f>
        <v>555.17706236261245</v>
      </c>
      <c r="EF8" s="7">
        <f>Confirmed!EF8/'By Population Size'!$B8*100000</f>
        <v>561.1252973149841</v>
      </c>
      <c r="EG8" s="7">
        <f>Confirmed!EG8/'By Population Size'!$B8*100000</f>
        <v>567.64080839824135</v>
      </c>
      <c r="EH8" s="7">
        <f>Confirmed!EH8/'By Population Size'!$B8*100000</f>
        <v>575.37947084047073</v>
      </c>
      <c r="EI8" s="7">
        <f>Confirmed!EI8/'By Population Size'!$B8*100000</f>
        <v>581.78612296470942</v>
      </c>
      <c r="EJ8" s="7">
        <f>Confirmed!EJ8/'By Population Size'!$B8*100000</f>
        <v>587.15710304828553</v>
      </c>
      <c r="EK8" s="7">
        <f>Confirmed!EK8/'By Population Size'!$B8*100000</f>
        <v>592.45309140453776</v>
      </c>
      <c r="EL8" s="7">
        <f>Confirmed!EL8/'By Population Size'!$B8*100000</f>
        <v>597.96105234487879</v>
      </c>
      <c r="EM8" s="7">
        <f>Confirmed!EM8/'By Population Size'!$B8*100000</f>
        <v>604.31115828762722</v>
      </c>
      <c r="EN8" s="7">
        <f>Confirmed!EN8/'By Population Size'!$B8*100000</f>
        <v>611.25847657499139</v>
      </c>
      <c r="EO8" s="7">
        <f>Confirmed!EO8/'By Population Size'!$B8*100000</f>
        <v>618.78244495915646</v>
      </c>
      <c r="EP8" s="7">
        <f>Confirmed!EP8/'By Population Size'!$B8*100000</f>
        <v>626.35056169892357</v>
      </c>
      <c r="EQ8" s="7">
        <f>Confirmed!EQ8/'By Population Size'!$B8*100000</f>
        <v>632.11252687697458</v>
      </c>
      <c r="ER8" s="7">
        <f>Confirmed!ER8/'By Population Size'!$B8*100000</f>
        <v>638.02447550967349</v>
      </c>
      <c r="ES8" s="7">
        <f>Confirmed!ES8/'By Population Size'!$B8*100000</f>
        <v>645.11693907572885</v>
      </c>
      <c r="ET8" s="7">
        <f>Confirmed!ET8/'By Population Size'!$B8*100000</f>
        <v>653.1289584594939</v>
      </c>
      <c r="EU8" s="7">
        <f>Confirmed!EU8/'By Population Size'!$B8*100000</f>
        <v>661.58215901328106</v>
      </c>
      <c r="EV8" s="7">
        <f>Confirmed!EV8/'By Population Size'!$B8*100000</f>
        <v>671.02174269017542</v>
      </c>
      <c r="EW8" s="7">
        <f>Confirmed!EW8/'By Population Size'!$B8*100000</f>
        <v>680.61433368169003</v>
      </c>
      <c r="EX8" s="7">
        <f>Confirmed!EX8/'By Population Size'!$B8*100000</f>
        <v>688.38958482958958</v>
      </c>
      <c r="EY8" s="7">
        <f>Confirmed!EY8/'By Population Size'!$B8*100000</f>
        <v>697.79257980081377</v>
      </c>
      <c r="EZ8" s="7">
        <f>Confirmed!EZ8/'By Population Size'!$B8*100000</f>
        <v>708.70145703846106</v>
      </c>
      <c r="FA8" s="7">
        <f>Confirmed!FA8/'By Population Size'!$B8*100000</f>
        <v>719.08327548286024</v>
      </c>
      <c r="FB8" s="7">
        <f>Confirmed!FB8/'By Population Size'!$B8*100000</f>
        <v>731.30481033467288</v>
      </c>
      <c r="FC8" s="7">
        <f>Confirmed!FC8/'By Population Size'!$B8*100000</f>
        <v>745.04674198077771</v>
      </c>
      <c r="FD8" s="7">
        <f>Confirmed!FD8/'By Population Size'!$B8*100000</f>
        <v>757.50050927849668</v>
      </c>
      <c r="FE8" s="7">
        <f>Confirmed!FE8/'By Population Size'!$B8*100000</f>
        <v>769.76437816992757</v>
      </c>
      <c r="FF8" s="7">
        <f>Confirmed!FF8/'By Population Size'!$B8*100000</f>
        <v>781.93934557815987</v>
      </c>
      <c r="FG8" s="7">
        <f>Confirmed!FG8/'By Population Size'!$B8*100000</f>
        <v>795.84789190876268</v>
      </c>
      <c r="FH8" s="7">
        <f>Confirmed!FH8/'By Population Size'!$B8*100000</f>
        <v>811.42439940032739</v>
      </c>
      <c r="FI8" s="7">
        <f>Confirmed!FI8/'By Population Size'!$B8*100000</f>
        <v>828.25550639458095</v>
      </c>
      <c r="FJ8" s="7">
        <f>Confirmed!FJ8/'By Population Size'!$B8*100000</f>
        <v>843.84683080001196</v>
      </c>
      <c r="FK8" s="7">
        <f>Confirmed!FK8/'By Population Size'!$B8*100000</f>
        <v>857.68794505322273</v>
      </c>
      <c r="FL8" s="7">
        <f>Confirmed!FL8/'By Population Size'!$B8*100000</f>
        <v>872.86016246643248</v>
      </c>
      <c r="FM8" s="7">
        <f>Confirmed!FM8/'By Population Size'!$B8*100000</f>
        <v>886.01788436580455</v>
      </c>
      <c r="FN8" s="7">
        <f>Confirmed!FN8/'By Population Size'!$B8*100000</f>
        <v>904.37362155831204</v>
      </c>
      <c r="FO8" s="7">
        <f>Confirmed!FO8/'By Population Size'!$B8*100000</f>
        <v>922.43876580743972</v>
      </c>
      <c r="FP8" s="7">
        <f>Confirmed!FP8/'By Population Size'!$B8*100000</f>
        <v>941.41257997837488</v>
      </c>
      <c r="FQ8" s="7">
        <f>Confirmed!FQ8/'By Population Size'!$B8*100000</f>
        <v>961.96273235309786</v>
      </c>
      <c r="FR8" s="7">
        <f>Confirmed!FR8/'By Population Size'!$B8*100000</f>
        <v>980.42400225865413</v>
      </c>
      <c r="FS8" s="7">
        <f>Confirmed!FS8/'By Population Size'!$B8*100000</f>
        <v>998.2024845823662</v>
      </c>
      <c r="FT8" s="7">
        <f>Confirmed!FT8/'By Population Size'!$B8*100000</f>
        <v>1015.8364263993813</v>
      </c>
      <c r="FU8" s="7">
        <f>Confirmed!FU8/'By Population Size'!$B8*100000</f>
        <v>1036.2725792531321</v>
      </c>
      <c r="FV8" s="7">
        <f>Confirmed!FV8/'By Population Size'!$B8*100000</f>
        <v>1056.8426891036754</v>
      </c>
      <c r="FW8" s="7">
        <f>Confirmed!FW8/'By Population Size'!$B8*100000</f>
        <v>1080.0384165685466</v>
      </c>
      <c r="FX8" s="7">
        <f>Confirmed!FX8/'By Population Size'!$B8*100000</f>
        <v>1101.7917628264217</v>
      </c>
      <c r="FY8" s="7">
        <f>Confirmed!FY8/'By Population Size'!$B8*100000</f>
        <v>1120.6969353759757</v>
      </c>
      <c r="FZ8" s="7">
        <f>Confirmed!FZ8/'By Population Size'!$B8*100000</f>
        <v>1139.0617441484017</v>
      </c>
      <c r="GA8" s="7">
        <f>Confirmed!GA8/'By Population Size'!$B8*100000</f>
        <v>1157.711098144262</v>
      </c>
      <c r="GB8" s="7">
        <f>Confirmed!GB8/'By Population Size'!$B8*100000</f>
        <v>1177.0371920020209</v>
      </c>
      <c r="GC8" s="7">
        <f>Confirmed!GC8/'By Population Size'!$B8*100000</f>
        <v>1198.7563686422043</v>
      </c>
      <c r="GD8" s="7">
        <f>Confirmed!GD8/'By Population Size'!$B8*100000</f>
        <v>1219.512445881071</v>
      </c>
      <c r="GE8" s="7">
        <f>Confirmed!GE8/'By Population Size'!$B8*100000</f>
        <v>1241.7160448888869</v>
      </c>
      <c r="GF8" s="7">
        <f>Confirmed!GF8/'By Population Size'!$B8*100000</f>
        <v>1261.419214085246</v>
      </c>
      <c r="GG8" s="7">
        <f>Confirmed!GG8/'By Population Size'!$B8*100000</f>
        <v>1278.002062175738</v>
      </c>
      <c r="GH8" s="7">
        <f>Confirmed!GH8/'By Population Size'!$B8*100000</f>
        <v>1294.9810359226581</v>
      </c>
      <c r="GI8" s="7">
        <f>Confirmed!GI8/'By Population Size'!$B8*100000</f>
        <v>1314.832676643679</v>
      </c>
      <c r="GJ8" s="7">
        <f>Confirmed!GJ8/'By Population Size'!$B8*100000</f>
        <v>1336.5080073142576</v>
      </c>
      <c r="GK8" s="7">
        <f>Confirmed!GK8/'By Population Size'!$B8*100000</f>
        <v>1357.0055445254552</v>
      </c>
      <c r="GL8" s="7">
        <f>Confirmed!GL8/'By Population Size'!$B8*100000</f>
        <v>1377.811817839869</v>
      </c>
      <c r="GM8" s="7">
        <f>Confirmed!GM8/'By Population Size'!$B8*100000</f>
        <v>1394.9670826232</v>
      </c>
      <c r="GN8" s="7">
        <f>Confirmed!GN8/'By Population Size'!$B8*100000</f>
        <v>1408.9403395572194</v>
      </c>
      <c r="GO8" s="7">
        <f>Confirmed!GO8/'By Population Size'!$B8*100000</f>
        <v>1422.472112935219</v>
      </c>
      <c r="GP8" s="7">
        <f>Confirmed!GP8/'By Population Size'!$B8*100000</f>
        <v>1439.7658705053013</v>
      </c>
      <c r="GQ8" s="7">
        <f>Confirmed!GQ8/'By Population Size'!$B8*100000</f>
        <v>1456.2177854589736</v>
      </c>
      <c r="GR8" s="7">
        <f>Confirmed!GR8/'By Population Size'!$B8*100000</f>
        <v>1474.1825375570061</v>
      </c>
      <c r="GS8" s="7">
        <f>Confirmed!GS8/'By Population Size'!$B8*100000</f>
        <v>1491.845810815757</v>
      </c>
      <c r="GT8" s="7">
        <f>Confirmed!GT8/'By Population Size'!$B8*100000</f>
        <v>1508.209126672228</v>
      </c>
      <c r="GU8" s="7">
        <f>Confirmed!GU8/'By Population Size'!$B8*100000</f>
        <v>1522.2576777195682</v>
      </c>
      <c r="GV8" s="7">
        <f>Confirmed!GV8/'By Population Size'!$B8*100000</f>
        <v>1536.9820614708158</v>
      </c>
      <c r="GW8" s="7">
        <f>Confirmed!GW8/'By Population Size'!$B8*100000</f>
        <v>1551.1521716890602</v>
      </c>
      <c r="GX8" s="7">
        <f>Confirmed!GX8/'By Population Size'!$B8*100000</f>
        <v>1568.2862694525818</v>
      </c>
      <c r="GY8" s="7">
        <f>Confirmed!GY8/'By Population Size'!$B8*100000</f>
        <v>1583.9574237612931</v>
      </c>
      <c r="GZ8" s="7">
        <f>Confirmed!GZ8/'By Population Size'!$B8*100000</f>
        <v>1603.4982116771166</v>
      </c>
      <c r="HA8" s="7">
        <f>Confirmed!HA8/'By Population Size'!$B8*100000</f>
        <v>1617.5875848340891</v>
      </c>
      <c r="HB8" s="7">
        <f>Confirmed!HB8/'By Population Size'!$B8*100000</f>
        <v>1629.9494267886366</v>
      </c>
      <c r="HC8" s="7">
        <f>Confirmed!HC8/'By Population Size'!$B8*100000</f>
        <v>1641.083581594253</v>
      </c>
      <c r="HD8" s="7">
        <f>Confirmed!HD8/'By Population Size'!$B8*100000</f>
        <v>1654.6640391178137</v>
      </c>
      <c r="HE8" s="7">
        <f>Confirmed!HE8/'By Population Size'!$B8*100000</f>
        <v>1669.0554958860625</v>
      </c>
      <c r="HF8" s="7">
        <f>Confirmed!HF8/'By Population Size'!$B8*100000</f>
        <v>1682.3565487481426</v>
      </c>
      <c r="HG8" s="7">
        <f>Confirmed!HG8/'By Population Size'!$B8*100000</f>
        <v>1697.0881897633246</v>
      </c>
      <c r="HH8" s="7">
        <f>Confirmed!HH8/'By Population Size'!$B8*100000</f>
        <v>1710.1908774111926</v>
      </c>
      <c r="HI8" s="7">
        <f>Confirmed!HI8/'By Population Size'!$B8*100000</f>
        <v>1720.5947700333929</v>
      </c>
      <c r="HJ8" s="7">
        <f>Confirmed!HJ8/'By Population Size'!$B8*100000</f>
        <v>1731.627323143925</v>
      </c>
      <c r="HK8" s="7">
        <f>Confirmed!HK8/'By Population Size'!$B8*100000</f>
        <v>1743.7360680187548</v>
      </c>
      <c r="HL8" s="7">
        <f>Confirmed!HL8/'By Population Size'!$B8*100000</f>
        <v>1757.5136812125379</v>
      </c>
      <c r="HM8" s="7">
        <f>Confirmed!HM8/'By Population Size'!$B8*100000</f>
        <v>1771.1721543233955</v>
      </c>
      <c r="HN8" s="7">
        <f>Confirmed!HN8/'By Population Size'!$B8*100000</f>
        <v>1785.3791556333072</v>
      </c>
      <c r="HO8" s="7">
        <f>Confirmed!HO8/'By Population Size'!$B8*100000</f>
        <v>1799.0953844696439</v>
      </c>
      <c r="HP8" s="7">
        <f>Confirmed!HP8/'By Population Size'!$B8*100000</f>
        <v>1809.5794093811214</v>
      </c>
      <c r="HQ8" s="7">
        <f>Confirmed!HQ8/'By Population Size'!$B8*100000</f>
        <v>1820.2109986592686</v>
      </c>
      <c r="HR8" s="7">
        <f>Confirmed!HR8/'By Population Size'!$B8*100000</f>
        <v>1832.819587587592</v>
      </c>
      <c r="HS8" s="7">
        <f>Confirmed!HS8/'By Population Size'!$B8*100000</f>
        <v>1845.2213444937797</v>
      </c>
      <c r="HT8" s="7">
        <f>Confirmed!HT8/'By Population Size'!$B8*100000</f>
        <v>1858.4740155962957</v>
      </c>
      <c r="HU8" s="7">
        <f>Confirmed!HU8/'By Population Size'!$B8*100000</f>
        <v>1873.648047325489</v>
      </c>
      <c r="HV8" s="7">
        <f>Confirmed!HV8/'By Population Size'!$B8*100000</f>
        <v>1886.6899553879052</v>
      </c>
      <c r="HW8" s="7">
        <f>Confirmed!HW8/'By Population Size'!$B8*100000</f>
        <v>1896.1954592122052</v>
      </c>
      <c r="HX8" s="7">
        <f>Confirmed!HX8/'By Population Size'!$B8*100000</f>
        <v>1903.2951800421949</v>
      </c>
      <c r="HY8" s="7">
        <f>Confirmed!HY8/'By Population Size'!$B8*100000</f>
        <v>1911.4834904623706</v>
      </c>
      <c r="HZ8" s="7">
        <f>Confirmed!HZ8/'By Population Size'!$B8*100000</f>
        <v>1921.7482855258252</v>
      </c>
      <c r="IA8" s="7">
        <f>Confirmed!IA8/'By Population Size'!$B8*100000</f>
        <v>1932.6683510453715</v>
      </c>
      <c r="IB8" s="7">
        <f>Confirmed!IB8/'By Population Size'!$B8*100000</f>
        <v>1947.0437813557648</v>
      </c>
      <c r="IC8" s="7">
        <f>Confirmed!IC8/'By Population Size'!$B8*100000</f>
        <v>1959.4352571380452</v>
      </c>
      <c r="ID8" s="7">
        <f>Confirmed!ID8/'By Population Size'!$B8*100000</f>
        <v>1969.831892496311</v>
      </c>
      <c r="IE8" s="7">
        <f>Confirmed!IE8/'By Population Size'!$B8*100000</f>
        <v>1980.0963851737679</v>
      </c>
      <c r="IF8" s="7">
        <f>Confirmed!IF8/'By Population Size'!$B8*100000</f>
        <v>1991.9998099564482</v>
      </c>
      <c r="IG8" s="7">
        <f>Confirmed!IG8/'By Population Size'!$B8*100000</f>
        <v>2003.6604187833182</v>
      </c>
      <c r="IH8" s="7">
        <f>Confirmed!IH8/'By Population Size'!$B8*100000</f>
        <v>2017.2925843124128</v>
      </c>
      <c r="II8" s="7">
        <f>Confirmed!II8/'By Population Size'!$B8*100000</f>
        <v>2032.1143363547824</v>
      </c>
      <c r="IJ8" s="7">
        <f>Confirmed!IJ8/'By Population Size'!$B8*100000</f>
        <v>2044.8792588436959</v>
      </c>
      <c r="IK8" s="7">
        <f>Confirmed!IK8/'By Population Size'!$B8*100000</f>
        <v>2056.48725250704</v>
      </c>
      <c r="IL8" s="7">
        <f>Confirmed!IL8/'By Population Size'!$B8*100000</f>
        <v>2072.1266562860374</v>
      </c>
      <c r="IM8" s="7">
        <f>Confirmed!IM8/'By Population Size'!$B8*100000</f>
        <v>2084.0397574206313</v>
      </c>
      <c r="IN8" s="7">
        <f>Confirmed!IN8/'By Population Size'!$B8*100000</f>
        <v>2095.6994590895088</v>
      </c>
      <c r="IO8" s="7">
        <f>Confirmed!IO8/'By Population Size'!$B8*100000</f>
        <v>2109.71353813316</v>
      </c>
      <c r="IP8" s="7">
        <f>Confirmed!IP8/'By Population Size'!$B8*100000</f>
        <v>2124.1669840308505</v>
      </c>
      <c r="IQ8" s="7">
        <f>Confirmed!IQ8/'By Population Size'!$B8*100000</f>
        <v>2137.5974580997636</v>
      </c>
      <c r="IR8" s="7">
        <f>Confirmed!IR8/'By Population Size'!$B8*100000</f>
        <v>2148.902158607842</v>
      </c>
      <c r="IS8" s="7">
        <f>Confirmed!IS8/'By Population Size'!$B8*100000</f>
        <v>2158.7127699033913</v>
      </c>
      <c r="IT8" s="7">
        <f>Confirmed!IT8/'By Population Size'!$B8*100000</f>
        <v>2171.5974372472251</v>
      </c>
      <c r="IU8" s="7">
        <f>Confirmed!IU8/'By Population Size'!$B8*100000</f>
        <v>2184.0980743745213</v>
      </c>
      <c r="IV8" s="7">
        <f>Confirmed!IV8/'By Population Size'!$B8*100000</f>
        <v>2197.8327487566917</v>
      </c>
      <c r="IW8" s="7">
        <f>Confirmed!IW8/'By Population Size'!$B8*100000</f>
        <v>2214.3363717158977</v>
      </c>
      <c r="IX8" s="7">
        <f>Confirmed!IX8/'By Population Size'!$B8*100000</f>
        <v>2228.9848565818293</v>
      </c>
      <c r="IY8" s="7">
        <f>Confirmed!IY8/'By Population Size'!$B8*100000</f>
        <v>2239.937277403084</v>
      </c>
      <c r="IZ8" s="7">
        <f>Confirmed!IZ8/'By Population Size'!$B8*100000</f>
        <v>2251.7527078605581</v>
      </c>
      <c r="JA8" s="7">
        <f>Confirmed!JA8/'By Population Size'!$B8*100000</f>
        <v>2265.2409376549504</v>
      </c>
      <c r="JB8" s="7">
        <f>Confirmed!JB8/'By Population Size'!$B8*100000</f>
        <v>2280.5758387346932</v>
      </c>
      <c r="JC8" s="7">
        <f>Confirmed!JC8/'By Population Size'!$B8*100000</f>
        <v>2298.2820508050568</v>
      </c>
      <c r="JD8" s="7">
        <f>Confirmed!JD8/'By Population Size'!$B8*100000</f>
        <v>2315.1905686146124</v>
      </c>
      <c r="JE8" s="7">
        <f>Confirmed!JE8/'By Population Size'!$B8*100000</f>
        <v>2331.6715126240229</v>
      </c>
      <c r="JF8" s="7">
        <f>Confirmed!JF8/'By Population Size'!$B8*100000</f>
        <v>2345.7185517413768</v>
      </c>
      <c r="JG8" s="7">
        <f>Confirmed!JG8/'By Population Size'!$B8*100000</f>
        <v>2358.2237246586324</v>
      </c>
      <c r="JH8" s="7">
        <f>Confirmed!JH8/'By Population Size'!$B8*100000</f>
        <v>2373.8477067517692</v>
      </c>
      <c r="JI8" s="7">
        <f>Confirmed!JI8/'By Population Size'!$B8*100000</f>
        <v>2391.7843369520551</v>
      </c>
      <c r="JJ8" s="7">
        <f>Confirmed!JJ8/'By Population Size'!$B8*100000</f>
        <v>2411.2991196721127</v>
      </c>
      <c r="JK8" s="7">
        <f>Confirmed!JK8/'By Population Size'!$B8*100000</f>
        <v>2432.0446134010749</v>
      </c>
      <c r="JL8" s="7">
        <f>Confirmed!JL8/'By Population Size'!$B8*100000</f>
        <v>2449.1784087785991</v>
      </c>
      <c r="JM8" s="7">
        <f>Confirmed!JM8/'By Population Size'!$B8*100000</f>
        <v>2464.1202080618864</v>
      </c>
      <c r="JN8" s="7">
        <f>Confirmed!JN8/'By Population Size'!$B8*100000</f>
        <v>2484.4121227949377</v>
      </c>
      <c r="JO8" s="7">
        <f>Confirmed!JO8/'By Population Size'!$B8*100000</f>
        <v>2502.9934399414115</v>
      </c>
      <c r="JP8" s="7">
        <f>Confirmed!JP8/'By Population Size'!$B8*100000</f>
        <v>2521.9521348124831</v>
      </c>
      <c r="JQ8" s="7">
        <f>Confirmed!JQ8/'By Population Size'!$B8*100000</f>
        <v>2544.8618051239332</v>
      </c>
      <c r="JR8" s="7">
        <f>Confirmed!JR8/'By Population Size'!$B8*100000</f>
        <v>2569.4497177202525</v>
      </c>
      <c r="JS8" s="7">
        <f>Confirmed!JS8/'By Population Size'!$B8*100000</f>
        <v>2594.4588540107743</v>
      </c>
      <c r="JT8" s="7">
        <f>Confirmed!JT8/'By Population Size'!$B8*100000</f>
        <v>2613.217974123645</v>
      </c>
      <c r="JU8" s="7">
        <f>Confirmed!JU8/'By Population Size'!$B8*100000</f>
        <v>2633.4240112334705</v>
      </c>
      <c r="JV8" s="7">
        <f>Confirmed!JV8/'By Population Size'!$B8*100000</f>
        <v>2656.4138138341982</v>
      </c>
      <c r="JW8" s="7">
        <f>Confirmed!JW8/'By Population Size'!$B8*100000</f>
        <v>2680.1444621282462</v>
      </c>
      <c r="JX8" s="7">
        <f>Confirmed!JX8/'By Population Size'!$B8*100000</f>
        <v>2707.4571749459992</v>
      </c>
      <c r="JY8" s="7">
        <f>Confirmed!JY8/'By Population Size'!$B8*100000</f>
        <v>2737.2585245213149</v>
      </c>
      <c r="JZ8" s="7">
        <f>Confirmed!JZ8/'By Population Size'!$B8*100000</f>
        <v>2764.2349841101</v>
      </c>
      <c r="KA8" s="7">
        <f>Confirmed!KA8/'By Population Size'!$B8*100000</f>
        <v>2795.7608410278676</v>
      </c>
      <c r="KB8" s="7">
        <f>Confirmed!KB8/'By Population Size'!$B8*100000</f>
        <v>2820.9592709526823</v>
      </c>
      <c r="KC8" s="7">
        <f>Confirmed!KC8/'By Population Size'!$B8*100000</f>
        <v>2859.096192928846</v>
      </c>
      <c r="KD8" s="7">
        <f>Confirmed!KD8/'By Population Size'!$B8*100000</f>
        <v>2890.3846768387543</v>
      </c>
      <c r="KE8" s="7">
        <f>Confirmed!KE8/'By Population Size'!$B8*100000</f>
        <v>2929.0592411180705</v>
      </c>
      <c r="KF8" s="7">
        <f>Confirmed!KF8/'By Population Size'!$B8*100000</f>
        <v>2967.4150905562606</v>
      </c>
      <c r="KG8" s="7">
        <f>Confirmed!KG8/'By Population Size'!$B8*100000</f>
        <v>3006.2937653837366</v>
      </c>
      <c r="KH8" s="7">
        <f>Confirmed!KH8/'By Population Size'!$B8*100000</f>
        <v>3039.7307018042743</v>
      </c>
      <c r="KI8" s="7">
        <f>Confirmed!KI8/'By Population Size'!$B8*100000</f>
        <v>3076.5171679166133</v>
      </c>
      <c r="KJ8" s="7">
        <f>Confirmed!KJ8/'By Population Size'!$B8*100000</f>
        <v>3118.6398397228422</v>
      </c>
      <c r="KK8" s="7">
        <f>Confirmed!KK8/'By Population Size'!$B8*100000</f>
        <v>3162.6875007877156</v>
      </c>
      <c r="KL8" s="7">
        <f>Confirmed!KL8/'By Population Size'!$B8*100000</f>
        <v>3211.6921755058975</v>
      </c>
      <c r="KM8" s="7">
        <f>Confirmed!KM8/'By Population Size'!$B8*100000</f>
        <v>3265.9051466411215</v>
      </c>
      <c r="KN8" s="7">
        <f>Confirmed!KN8/'By Population Size'!$B8*100000</f>
        <v>3316.7707047865256</v>
      </c>
      <c r="KO8" s="7">
        <f>Confirmed!KO8/'By Population Size'!$B8*100000</f>
        <v>3358.0663508902112</v>
      </c>
      <c r="KP8" s="7">
        <f>Confirmed!KP8/'By Population Size'!$B8*100000</f>
        <v>3406.3078033512738</v>
      </c>
      <c r="KQ8" s="7">
        <f>Confirmed!KQ8/'By Population Size'!$B8*100000</f>
        <v>3454.8495251076297</v>
      </c>
      <c r="KR8" s="7">
        <f>Confirmed!KR8/'By Population Size'!$B8*100000</f>
        <v>3506.9013435203383</v>
      </c>
      <c r="KS8" s="7">
        <f>Confirmed!KS8/'By Population Size'!$B8*100000</f>
        <v>3564.2972296628668</v>
      </c>
      <c r="KT8" s="7">
        <f>Confirmed!KT8/'By Population Size'!$B8*100000</f>
        <v>3623.7810911165693</v>
      </c>
      <c r="KU8" s="7">
        <f>Confirmed!KU8/'By Population Size'!$B8*100000</f>
        <v>3678.4028881201079</v>
      </c>
      <c r="KV8" s="7">
        <f>Confirmed!KV8/'By Population Size'!$B8*100000</f>
        <v>3722.8294388395652</v>
      </c>
      <c r="KW8" s="7">
        <f>Confirmed!KW8/'By Population Size'!$B8*100000</f>
        <v>3773.7727101862693</v>
      </c>
      <c r="KX8" s="7">
        <f>Confirmed!KX8/'By Population Size'!$B8*100000</f>
        <v>3826.482822915043</v>
      </c>
      <c r="KY8" s="7">
        <f>Confirmed!KY8/'By Population Size'!$B8*100000</f>
        <v>3881.8923354414801</v>
      </c>
      <c r="KZ8" s="7">
        <f>Confirmed!KZ8/'By Population Size'!$B8*100000</f>
        <v>3916.4955746535024</v>
      </c>
      <c r="LA8" s="7">
        <f>Confirmed!LA8/'By Population Size'!$B8*100000</f>
        <v>3978.2376547348458</v>
      </c>
      <c r="LB8" s="7">
        <f>Confirmed!LB8/'By Population Size'!$B8*100000</f>
        <v>4025.4098703095488</v>
      </c>
      <c r="LC8" s="7">
        <f>Confirmed!LC8/'By Population Size'!$B8*100000</f>
        <v>4067.2359014524518</v>
      </c>
      <c r="LD8" s="7">
        <f>Confirmed!LD8/'By Population Size'!$B8*100000</f>
        <v>4114.828131177368</v>
      </c>
      <c r="LE8" s="7">
        <f>Confirmed!LE8/'By Population Size'!$B8*100000</f>
        <v>4170.4910431695198</v>
      </c>
      <c r="LF8" s="7">
        <f>Confirmed!LF8/'By Population Size'!$B8*100000</f>
        <v>4231.2161991420317</v>
      </c>
      <c r="LG8" s="7">
        <f>Confirmed!LG8/'By Population Size'!$B8*100000</f>
        <v>4297.7060417665698</v>
      </c>
      <c r="LH8" s="7">
        <f>Confirmed!LH8/'By Population Size'!$B8*100000</f>
        <v>4367.2968527931507</v>
      </c>
      <c r="LI8" s="7">
        <f>Confirmed!LI8/'By Population Size'!$B8*100000</f>
        <v>4432.6385357860399</v>
      </c>
      <c r="LJ8" s="7">
        <f>Confirmed!LJ8/'By Population Size'!$B8*100000</f>
        <v>4487.4895413755121</v>
      </c>
      <c r="LK8" s="7">
        <f>Confirmed!LK8/'By Population Size'!$B8*100000</f>
        <v>4544.9205042937238</v>
      </c>
      <c r="LL8" s="7">
        <f>Confirmed!LL8/'By Population Size'!$B8*100000</f>
        <v>4611.1457591706476</v>
      </c>
      <c r="LM8" s="7">
        <f>Confirmed!LM8/'By Population Size'!$B8*100000</f>
        <v>4678.2539811596107</v>
      </c>
      <c r="LN8" s="7">
        <f>Confirmed!LN8/'By Population Size'!$B8*100000</f>
        <v>4747.0782436831023</v>
      </c>
      <c r="LO8" s="7">
        <f>Confirmed!LO8/'By Population Size'!$B8*100000</f>
        <v>4818.0430966812946</v>
      </c>
      <c r="LP8" s="7">
        <f>Confirmed!LP8/'By Population Size'!$B8*100000</f>
        <v>4884.3406218115661</v>
      </c>
      <c r="LQ8" s="7">
        <f>Confirmed!LQ8/'By Population Size'!$B8*100000</f>
        <v>4942.3204153148299</v>
      </c>
      <c r="LR8" s="7">
        <f>Confirmed!LR8/'By Population Size'!$B8*100000</f>
        <v>5000.8665777909873</v>
      </c>
      <c r="LS8" s="7">
        <f>Confirmed!LS8/'By Population Size'!$B8*100000</f>
        <v>5060.5303589130681</v>
      </c>
      <c r="LT8" s="7">
        <f>Confirmed!LT8/'By Population Size'!$B8*100000</f>
        <v>5135.1664803041604</v>
      </c>
      <c r="LU8" s="7">
        <f>Confirmed!LU8/'By Population Size'!$B8*100000</f>
        <v>5206.8380093779815</v>
      </c>
      <c r="LV8" s="7">
        <f>Confirmed!LV8/'By Population Size'!$B8*100000</f>
        <v>5282.3329070013315</v>
      </c>
      <c r="LW8" s="7">
        <f>Confirmed!LW8/'By Population Size'!$B8*100000</f>
        <v>5341.7345194637765</v>
      </c>
      <c r="LX8" s="7">
        <f>Confirmed!LX8/'By Population Size'!$B8*100000</f>
        <v>5398.7182534920203</v>
      </c>
      <c r="LY8" s="7">
        <f>Confirmed!LY8/'By Population Size'!$B8*100000</f>
        <v>5456.5698353324397</v>
      </c>
      <c r="LZ8" s="7">
        <f>Confirmed!LZ8/'By Population Size'!$B8*100000</f>
        <v>5515.4474128616084</v>
      </c>
      <c r="MA8" s="7">
        <f>Confirmed!MA8/'By Population Size'!$B8*100000</f>
        <v>5584.0061804794932</v>
      </c>
      <c r="MB8" s="7">
        <f>Confirmed!MB8/'By Population Size'!$B8*100000</f>
        <v>5644.1383575113514</v>
      </c>
      <c r="MC8" s="7">
        <f>Confirmed!MC8/'By Population Size'!$B8*100000</f>
        <v>5674.4332010342177</v>
      </c>
      <c r="MD8" s="7">
        <f>Confirmed!MD8/'By Population Size'!$B8*100000</f>
        <v>5742.9529608584553</v>
      </c>
      <c r="ME8" s="7">
        <f>Confirmed!ME8/'By Population Size'!$B8*100000</f>
        <v>5788.4550985702153</v>
      </c>
      <c r="MF8" s="7">
        <f>Confirmed!MF8/'By Population Size'!$B8*100000</f>
        <v>5838.8561918238065</v>
      </c>
      <c r="MG8" s="7">
        <f>Confirmed!MG8/'By Population Size'!$B8*100000</f>
        <v>5899.9820092427062</v>
      </c>
      <c r="MH8" s="7">
        <f>Confirmed!MH8/'By Population Size'!$B8*100000</f>
        <v>5969.3330281734488</v>
      </c>
      <c r="MI8" s="7">
        <f>Confirmed!MI8/'By Population Size'!$B8*100000</f>
        <v>6038.0699011437282</v>
      </c>
      <c r="MJ8" s="7">
        <f>Confirmed!MJ8/'By Population Size'!$B8*100000</f>
        <v>6086.6349066218736</v>
      </c>
      <c r="MK8" s="7">
        <f>Confirmed!MK8/'By Population Size'!$B8*100000</f>
        <v>6176.5920193368347</v>
      </c>
      <c r="ML8" s="7">
        <f>Confirmed!ML8/'By Population Size'!$B8*100000</f>
        <v>6240.2379216570134</v>
      </c>
      <c r="MM8" s="7">
        <f>Confirmed!MM8/'By Population Size'!$B8*100000</f>
        <v>6294.8116392869861</v>
      </c>
      <c r="MN8" s="7">
        <f>Confirmed!MN8/'By Population Size'!$B8*100000</f>
        <v>6364.074663892522</v>
      </c>
      <c r="MO8" s="7">
        <f>Confirmed!MO8/'By Population Size'!$B8*100000</f>
        <v>6440.6221671723815</v>
      </c>
    </row>
    <row r="9" spans="1:35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</row>
    <row r="11" spans="1:353" ht="18.5" x14ac:dyDescent="0.45">
      <c r="A11" s="10" t="s">
        <v>338</v>
      </c>
      <c r="B11" s="10"/>
      <c r="C11" s="3" t="str">
        <f>C1</f>
        <v>1/23/20</v>
      </c>
      <c r="D11" s="3" t="str">
        <f t="shared" ref="D11:BO11" si="0">D1</f>
        <v>1/24/20</v>
      </c>
      <c r="E11" s="3" t="str">
        <f t="shared" si="0"/>
        <v>1/25/20</v>
      </c>
      <c r="F11" s="3" t="str">
        <f t="shared" si="0"/>
        <v>1/26/20</v>
      </c>
      <c r="G11" s="3" t="str">
        <f t="shared" si="0"/>
        <v>1/27/20</v>
      </c>
      <c r="H11" s="3" t="str">
        <f t="shared" si="0"/>
        <v>1/28/20</v>
      </c>
      <c r="I11" s="3" t="str">
        <f t="shared" si="0"/>
        <v>1/29/20</v>
      </c>
      <c r="J11" s="3" t="str">
        <f t="shared" si="0"/>
        <v>1/30/20</v>
      </c>
      <c r="K11" s="3" t="str">
        <f t="shared" si="0"/>
        <v>1/31/20</v>
      </c>
      <c r="L11" s="3">
        <f t="shared" si="0"/>
        <v>43832</v>
      </c>
      <c r="M11" s="3">
        <f t="shared" si="0"/>
        <v>43863</v>
      </c>
      <c r="N11" s="3">
        <f t="shared" si="0"/>
        <v>43892</v>
      </c>
      <c r="O11" s="3">
        <f t="shared" si="0"/>
        <v>43923</v>
      </c>
      <c r="P11" s="3">
        <f t="shared" si="0"/>
        <v>43953</v>
      </c>
      <c r="Q11" s="3">
        <f t="shared" si="0"/>
        <v>43984</v>
      </c>
      <c r="R11" s="3">
        <f t="shared" si="0"/>
        <v>44014</v>
      </c>
      <c r="S11" s="3">
        <f t="shared" si="0"/>
        <v>44045</v>
      </c>
      <c r="T11" s="3">
        <f t="shared" si="0"/>
        <v>44076</v>
      </c>
      <c r="U11" s="3">
        <f t="shared" si="0"/>
        <v>44106</v>
      </c>
      <c r="V11" s="3">
        <f t="shared" si="0"/>
        <v>44137</v>
      </c>
      <c r="W11" s="3">
        <f t="shared" si="0"/>
        <v>44167</v>
      </c>
      <c r="X11" s="3" t="str">
        <f t="shared" si="0"/>
        <v>2/13/20</v>
      </c>
      <c r="Y11" s="3" t="str">
        <f t="shared" si="0"/>
        <v>2/14/20</v>
      </c>
      <c r="Z11" s="3" t="str">
        <f t="shared" si="0"/>
        <v>2/15/20</v>
      </c>
      <c r="AA11" s="3" t="str">
        <f t="shared" si="0"/>
        <v>2/16/20</v>
      </c>
      <c r="AB11" s="3" t="str">
        <f t="shared" si="0"/>
        <v>2/17/20</v>
      </c>
      <c r="AC11" s="3" t="str">
        <f t="shared" si="0"/>
        <v>2/18/20</v>
      </c>
      <c r="AD11" s="3" t="str">
        <f t="shared" si="0"/>
        <v>2/19/20</v>
      </c>
      <c r="AE11" s="3" t="str">
        <f t="shared" si="0"/>
        <v>2/20/20</v>
      </c>
      <c r="AF11" s="3" t="str">
        <f t="shared" si="0"/>
        <v>2/21/20</v>
      </c>
      <c r="AG11" s="3" t="str">
        <f t="shared" si="0"/>
        <v>2/22/20</v>
      </c>
      <c r="AH11" s="3" t="str">
        <f t="shared" si="0"/>
        <v>2/23/20</v>
      </c>
      <c r="AI11" s="3" t="str">
        <f t="shared" si="0"/>
        <v>2/24/20</v>
      </c>
      <c r="AJ11" s="3" t="str">
        <f t="shared" si="0"/>
        <v>2/25/20</v>
      </c>
      <c r="AK11" s="3" t="str">
        <f t="shared" si="0"/>
        <v>2/26/20</v>
      </c>
      <c r="AL11" s="3" t="str">
        <f t="shared" si="0"/>
        <v>2/27/20</v>
      </c>
      <c r="AM11" s="3" t="str">
        <f t="shared" si="0"/>
        <v>2/28/20</v>
      </c>
      <c r="AN11" s="3" t="str">
        <f t="shared" si="0"/>
        <v>2/29/20</v>
      </c>
      <c r="AO11" s="3">
        <f t="shared" si="0"/>
        <v>43833</v>
      </c>
      <c r="AP11" s="3">
        <f t="shared" si="0"/>
        <v>43864</v>
      </c>
      <c r="AQ11" s="3">
        <f t="shared" si="0"/>
        <v>43893</v>
      </c>
      <c r="AR11" s="3">
        <f t="shared" si="0"/>
        <v>43924</v>
      </c>
      <c r="AS11" s="3">
        <f t="shared" si="0"/>
        <v>43954</v>
      </c>
      <c r="AT11" s="3">
        <f t="shared" si="0"/>
        <v>43985</v>
      </c>
      <c r="AU11" s="3">
        <f t="shared" si="0"/>
        <v>44015</v>
      </c>
      <c r="AV11" s="3">
        <f t="shared" si="0"/>
        <v>44046</v>
      </c>
      <c r="AW11" s="3">
        <f t="shared" si="0"/>
        <v>44077</v>
      </c>
      <c r="AX11" s="3">
        <f t="shared" si="0"/>
        <v>44107</v>
      </c>
      <c r="AY11" s="3">
        <f t="shared" si="0"/>
        <v>44138</v>
      </c>
      <c r="AZ11" s="3">
        <f t="shared" si="0"/>
        <v>44168</v>
      </c>
      <c r="BA11" s="3" t="str">
        <f t="shared" si="0"/>
        <v>3/13/20</v>
      </c>
      <c r="BB11" s="3" t="str">
        <f t="shared" si="0"/>
        <v>3/14/20</v>
      </c>
      <c r="BC11" s="3" t="str">
        <f t="shared" si="0"/>
        <v>3/15/20</v>
      </c>
      <c r="BD11" s="3" t="str">
        <f t="shared" si="0"/>
        <v>3/16/20</v>
      </c>
      <c r="BE11" s="3" t="str">
        <f t="shared" si="0"/>
        <v>3/17/20</v>
      </c>
      <c r="BF11" s="3" t="str">
        <f t="shared" si="0"/>
        <v>3/18/20</v>
      </c>
      <c r="BG11" s="3" t="str">
        <f t="shared" si="0"/>
        <v>3/19/20</v>
      </c>
      <c r="BH11" s="3" t="str">
        <f t="shared" si="0"/>
        <v>3/20/20</v>
      </c>
      <c r="BI11" s="3" t="str">
        <f t="shared" si="0"/>
        <v>3/21/20</v>
      </c>
      <c r="BJ11" s="3" t="str">
        <f t="shared" si="0"/>
        <v>3/22/20</v>
      </c>
      <c r="BK11" s="3" t="str">
        <f t="shared" si="0"/>
        <v>3/23/20</v>
      </c>
      <c r="BL11" s="3" t="str">
        <f t="shared" si="0"/>
        <v>3/24/20</v>
      </c>
      <c r="BM11" s="3" t="str">
        <f t="shared" si="0"/>
        <v>3/25/20</v>
      </c>
      <c r="BN11" s="3" t="str">
        <f t="shared" si="0"/>
        <v>3/26/20</v>
      </c>
      <c r="BO11" s="3" t="str">
        <f t="shared" si="0"/>
        <v>3/27/20</v>
      </c>
      <c r="BP11" s="3" t="str">
        <f t="shared" ref="BP11:DC11" si="1">BP1</f>
        <v>3/28/20</v>
      </c>
      <c r="BQ11" s="3" t="str">
        <f t="shared" si="1"/>
        <v>3/29/20</v>
      </c>
      <c r="BR11" s="3" t="str">
        <f t="shared" si="1"/>
        <v>3/30/20</v>
      </c>
      <c r="BS11" s="3" t="str">
        <f t="shared" si="1"/>
        <v>3/31/20</v>
      </c>
      <c r="BT11" s="3">
        <f t="shared" si="1"/>
        <v>43834</v>
      </c>
      <c r="BU11" s="3">
        <f t="shared" si="1"/>
        <v>43865</v>
      </c>
      <c r="BV11" s="3">
        <f t="shared" si="1"/>
        <v>43894</v>
      </c>
      <c r="BW11" s="3">
        <f t="shared" si="1"/>
        <v>43925</v>
      </c>
      <c r="BX11" s="3">
        <f t="shared" si="1"/>
        <v>43955</v>
      </c>
      <c r="BY11" s="3">
        <f t="shared" si="1"/>
        <v>43986</v>
      </c>
      <c r="BZ11" s="3">
        <f t="shared" si="1"/>
        <v>44016</v>
      </c>
      <c r="CA11" s="3">
        <f t="shared" si="1"/>
        <v>44047</v>
      </c>
      <c r="CB11" s="3">
        <f t="shared" si="1"/>
        <v>44078</v>
      </c>
      <c r="CC11" s="3">
        <f t="shared" si="1"/>
        <v>44108</v>
      </c>
      <c r="CD11" s="3">
        <f t="shared" si="1"/>
        <v>44139</v>
      </c>
      <c r="CE11" s="3">
        <f t="shared" si="1"/>
        <v>44169</v>
      </c>
      <c r="CF11" s="3" t="str">
        <f t="shared" si="1"/>
        <v>4/13/20</v>
      </c>
      <c r="CG11" s="3" t="str">
        <f t="shared" si="1"/>
        <v>4/14/20</v>
      </c>
      <c r="CH11" s="3" t="str">
        <f t="shared" si="1"/>
        <v>4/15/20</v>
      </c>
      <c r="CI11" s="3" t="str">
        <f t="shared" si="1"/>
        <v>4/16/20</v>
      </c>
      <c r="CJ11" s="3" t="str">
        <f t="shared" si="1"/>
        <v>4/17/20</v>
      </c>
      <c r="CK11" s="3" t="str">
        <f t="shared" si="1"/>
        <v>4/18/20</v>
      </c>
      <c r="CL11" s="3" t="str">
        <f t="shared" si="1"/>
        <v>4/19/20</v>
      </c>
      <c r="CM11" s="3" t="str">
        <f t="shared" si="1"/>
        <v>4/20/20</v>
      </c>
      <c r="CN11" s="3" t="str">
        <f t="shared" si="1"/>
        <v>4/21/20</v>
      </c>
      <c r="CO11" s="3" t="str">
        <f t="shared" si="1"/>
        <v>4/22/20</v>
      </c>
      <c r="CP11" s="3" t="str">
        <f t="shared" si="1"/>
        <v>4/23/20</v>
      </c>
      <c r="CQ11" s="3" t="str">
        <f t="shared" si="1"/>
        <v>4/24/20</v>
      </c>
      <c r="CR11" s="3" t="str">
        <f t="shared" si="1"/>
        <v>4/25/20</v>
      </c>
      <c r="CS11" s="3" t="str">
        <f t="shared" si="1"/>
        <v>4/26/20</v>
      </c>
      <c r="CT11" s="3" t="str">
        <f t="shared" si="1"/>
        <v>4/27/20</v>
      </c>
      <c r="CU11" s="3" t="str">
        <f t="shared" si="1"/>
        <v>4/28/20</v>
      </c>
      <c r="CV11" s="3" t="str">
        <f t="shared" si="1"/>
        <v>4/29/20</v>
      </c>
      <c r="CW11" s="3" t="str">
        <f t="shared" si="1"/>
        <v>4/30/20</v>
      </c>
      <c r="CX11" s="3">
        <f t="shared" si="1"/>
        <v>43835</v>
      </c>
      <c r="CY11" s="3">
        <f t="shared" si="1"/>
        <v>43866</v>
      </c>
      <c r="CZ11" s="3">
        <f t="shared" si="1"/>
        <v>43895</v>
      </c>
      <c r="DA11" s="3">
        <f t="shared" si="1"/>
        <v>43926</v>
      </c>
      <c r="DB11" s="3">
        <f t="shared" si="1"/>
        <v>43956</v>
      </c>
      <c r="DC11" s="3">
        <f t="shared" si="1"/>
        <v>43987</v>
      </c>
      <c r="DD11" s="3">
        <f t="shared" ref="DD11:DE11" si="2">DD1</f>
        <v>44017</v>
      </c>
      <c r="DE11" s="3">
        <f t="shared" si="2"/>
        <v>44048</v>
      </c>
      <c r="DF11" s="3">
        <f t="shared" ref="DF11:DG11" si="3">DF1</f>
        <v>44079</v>
      </c>
      <c r="DG11" s="3">
        <f t="shared" si="3"/>
        <v>44109</v>
      </c>
      <c r="DH11" s="3">
        <f t="shared" ref="DH11:DI11" si="4">DH1</f>
        <v>44140</v>
      </c>
      <c r="DI11" s="3">
        <f t="shared" si="4"/>
        <v>44170</v>
      </c>
      <c r="DJ11" s="3" t="str">
        <f t="shared" ref="DJ11:DK11" si="5">DJ1</f>
        <v>5/13/20</v>
      </c>
      <c r="DK11" s="3" t="str">
        <f t="shared" si="5"/>
        <v>5/14/20</v>
      </c>
      <c r="DL11" s="3" t="str">
        <f t="shared" ref="DL11:DM11" si="6">DL1</f>
        <v>5/15/20</v>
      </c>
      <c r="DM11" s="3" t="str">
        <f t="shared" si="6"/>
        <v>5/16/20</v>
      </c>
      <c r="DN11" s="3" t="str">
        <f t="shared" ref="DN11:DO11" si="7">DN1</f>
        <v>5/17/20</v>
      </c>
      <c r="DO11" s="3" t="str">
        <f t="shared" si="7"/>
        <v>5/18/20</v>
      </c>
      <c r="DP11" s="3" t="str">
        <f t="shared" ref="DP11:DQ11" si="8">DP1</f>
        <v>5/19/20</v>
      </c>
      <c r="DQ11" s="3" t="str">
        <f t="shared" si="8"/>
        <v>5/20/20</v>
      </c>
      <c r="DR11" s="3" t="str">
        <f t="shared" ref="DR11:DS11" si="9">DR1</f>
        <v>5/21/20</v>
      </c>
      <c r="DS11" s="3" t="str">
        <f t="shared" si="9"/>
        <v>5/22/20</v>
      </c>
      <c r="DT11" s="3" t="str">
        <f t="shared" ref="DT11:DU11" si="10">DT1</f>
        <v>5/23/20</v>
      </c>
      <c r="DU11" s="3" t="str">
        <f t="shared" si="10"/>
        <v>5/24/20</v>
      </c>
      <c r="DV11" s="3" t="str">
        <f t="shared" ref="DV11:DW11" si="11">DV1</f>
        <v>5/25/20</v>
      </c>
      <c r="DW11" s="3" t="str">
        <f t="shared" si="11"/>
        <v>5/26/20</v>
      </c>
      <c r="DX11" s="3" t="str">
        <f t="shared" ref="DX11:DY11" si="12">DX1</f>
        <v>5/27/20</v>
      </c>
      <c r="DY11" s="3" t="str">
        <f t="shared" si="12"/>
        <v>5/28/20</v>
      </c>
      <c r="DZ11" s="3" t="str">
        <f t="shared" ref="DZ11:EA11" si="13">DZ1</f>
        <v>5/29/20</v>
      </c>
      <c r="EA11" s="3" t="str">
        <f t="shared" si="13"/>
        <v>5/30/20</v>
      </c>
      <c r="EB11" s="3" t="str">
        <f t="shared" ref="EB11:EC11" si="14">EB1</f>
        <v>5/31/20</v>
      </c>
      <c r="EC11" s="3">
        <f t="shared" si="14"/>
        <v>43836</v>
      </c>
      <c r="ED11" s="3">
        <f t="shared" ref="ED11:EE11" si="15">ED1</f>
        <v>43867</v>
      </c>
      <c r="EE11" s="3">
        <f t="shared" si="15"/>
        <v>43896</v>
      </c>
      <c r="EF11" s="3">
        <f t="shared" ref="EF11:EG11" si="16">EF1</f>
        <v>43927</v>
      </c>
      <c r="EG11" s="3">
        <f t="shared" si="16"/>
        <v>43957</v>
      </c>
      <c r="EH11" s="3">
        <f t="shared" ref="EH11:EI11" si="17">EH1</f>
        <v>43988</v>
      </c>
      <c r="EI11" s="3">
        <f t="shared" si="17"/>
        <v>44018</v>
      </c>
      <c r="EJ11" s="3">
        <f t="shared" ref="EJ11:EK11" si="18">EJ1</f>
        <v>44049</v>
      </c>
      <c r="EK11" s="3">
        <f t="shared" si="18"/>
        <v>44080</v>
      </c>
      <c r="EL11" s="3">
        <f t="shared" ref="EL11:EM11" si="19">EL1</f>
        <v>44110</v>
      </c>
      <c r="EM11" s="3">
        <f t="shared" si="19"/>
        <v>44141</v>
      </c>
      <c r="EN11" s="3">
        <f t="shared" ref="EN11:EO11" si="20">EN1</f>
        <v>44171</v>
      </c>
      <c r="EO11" s="3" t="str">
        <f t="shared" si="20"/>
        <v>6/13/20</v>
      </c>
      <c r="EP11" s="3" t="str">
        <f t="shared" ref="EP11:EQ11" si="21">EP1</f>
        <v>6/14/20</v>
      </c>
      <c r="EQ11" s="3" t="str">
        <f t="shared" si="21"/>
        <v>6/15/20</v>
      </c>
      <c r="ER11" s="3" t="str">
        <f t="shared" ref="ER11:ES11" si="22">ER1</f>
        <v>6/16/20</v>
      </c>
      <c r="ES11" s="3" t="str">
        <f t="shared" si="22"/>
        <v>6/17/20</v>
      </c>
      <c r="ET11" s="3" t="str">
        <f t="shared" ref="ET11:EV11" si="23">ET1</f>
        <v>6/18/20</v>
      </c>
      <c r="EU11" s="3" t="str">
        <f t="shared" si="23"/>
        <v>6/19/20</v>
      </c>
      <c r="EV11" s="3" t="str">
        <f t="shared" si="23"/>
        <v>6/20/20</v>
      </c>
      <c r="EW11" s="3" t="str">
        <f t="shared" ref="EW11:EX11" si="24">EW1</f>
        <v>6/21/20</v>
      </c>
      <c r="EX11" s="3" t="str">
        <f t="shared" si="24"/>
        <v>6/22/20</v>
      </c>
      <c r="EY11" s="3" t="str">
        <f t="shared" ref="EY11:EZ11" si="25">EY1</f>
        <v>6/23/20</v>
      </c>
      <c r="EZ11" s="3" t="str">
        <f t="shared" si="25"/>
        <v>6/24/20</v>
      </c>
      <c r="FA11" s="3" t="str">
        <f t="shared" ref="FA11:FD11" si="26">FA1</f>
        <v>6/25/20</v>
      </c>
      <c r="FB11" s="3" t="str">
        <f t="shared" si="26"/>
        <v>6/26/20</v>
      </c>
      <c r="FC11" s="3" t="str">
        <f t="shared" si="26"/>
        <v>6/27/20</v>
      </c>
      <c r="FD11" s="3" t="str">
        <f t="shared" si="26"/>
        <v>6/28/20</v>
      </c>
      <c r="FE11" s="3" t="str">
        <f t="shared" ref="FE11:FF11" si="27">FE1</f>
        <v>6/29/20</v>
      </c>
      <c r="FF11" s="3" t="str">
        <f t="shared" si="27"/>
        <v>6/30/20</v>
      </c>
      <c r="FG11" s="3">
        <f t="shared" ref="FG11:FH11" si="28">FG1</f>
        <v>43837</v>
      </c>
      <c r="FH11" s="3">
        <f t="shared" si="28"/>
        <v>43868</v>
      </c>
      <c r="FI11" s="3">
        <f t="shared" ref="FI11:FJ11" si="29">FI1</f>
        <v>43897</v>
      </c>
      <c r="FJ11" s="3">
        <f t="shared" si="29"/>
        <v>43928</v>
      </c>
      <c r="FK11" s="3">
        <f t="shared" ref="FK11:FL11" si="30">FK1</f>
        <v>43958</v>
      </c>
      <c r="FL11" s="3">
        <f t="shared" si="30"/>
        <v>43989</v>
      </c>
      <c r="FM11" s="3">
        <f t="shared" ref="FM11:FN11" si="31">FM1</f>
        <v>44019</v>
      </c>
      <c r="FN11" s="3">
        <f t="shared" si="31"/>
        <v>44050</v>
      </c>
      <c r="FO11" s="3">
        <f t="shared" ref="FO11:FP11" si="32">FO1</f>
        <v>44081</v>
      </c>
      <c r="FP11" s="3">
        <f t="shared" si="32"/>
        <v>44111</v>
      </c>
      <c r="FQ11" s="3">
        <f t="shared" ref="FQ11:FR11" si="33">FQ1</f>
        <v>44142</v>
      </c>
      <c r="FR11" s="3">
        <f t="shared" si="33"/>
        <v>44172</v>
      </c>
      <c r="FS11" s="3" t="str">
        <f t="shared" ref="FS11:FT11" si="34">FS1</f>
        <v>7/13/20</v>
      </c>
      <c r="FT11" s="3" t="str">
        <f t="shared" si="34"/>
        <v>7/14/20</v>
      </c>
      <c r="FU11" s="3" t="str">
        <f t="shared" ref="FU11:FW11" si="35">FU1</f>
        <v>7/15/20</v>
      </c>
      <c r="FV11" s="3" t="str">
        <f t="shared" si="35"/>
        <v>7/16/20</v>
      </c>
      <c r="FW11" s="3" t="str">
        <f t="shared" si="35"/>
        <v>7/17/20</v>
      </c>
      <c r="FX11" s="3" t="str">
        <f t="shared" ref="FX11:FY11" si="36">FX1</f>
        <v>7/18/20</v>
      </c>
      <c r="FY11" s="3" t="str">
        <f t="shared" si="36"/>
        <v>7/19/20</v>
      </c>
      <c r="FZ11" s="3" t="str">
        <f t="shared" ref="FZ11:GB11" si="37">FZ1</f>
        <v>7/20/20</v>
      </c>
      <c r="GA11" s="3" t="str">
        <f t="shared" si="37"/>
        <v>7/21/20</v>
      </c>
      <c r="GB11" s="3" t="str">
        <f t="shared" si="37"/>
        <v>7/22/20</v>
      </c>
      <c r="GC11" s="3" t="str">
        <f t="shared" ref="GC11:GD11" si="38">GC1</f>
        <v>7/23/20</v>
      </c>
      <c r="GD11" s="3" t="str">
        <f t="shared" si="38"/>
        <v>7/24/20</v>
      </c>
      <c r="GE11" s="3" t="str">
        <f t="shared" ref="GE11:GF11" si="39">GE1</f>
        <v>7/25/20</v>
      </c>
      <c r="GF11" s="3" t="str">
        <f t="shared" si="39"/>
        <v>7/26/20</v>
      </c>
      <c r="GG11" s="3" t="str">
        <f t="shared" ref="GG11:GH11" si="40">GG1</f>
        <v>7/27/20</v>
      </c>
      <c r="GH11" s="3" t="str">
        <f t="shared" si="40"/>
        <v>7/28/20</v>
      </c>
      <c r="GI11" s="3" t="str">
        <f t="shared" ref="GI11:GJ11" si="41">GI1</f>
        <v>7/29/20</v>
      </c>
      <c r="GJ11" s="3" t="str">
        <f t="shared" si="41"/>
        <v>7/30/20</v>
      </c>
      <c r="GK11" s="3" t="str">
        <f t="shared" ref="GK11:GL11" si="42">GK1</f>
        <v>7/31/20</v>
      </c>
      <c r="GL11" s="3">
        <f t="shared" si="42"/>
        <v>43838</v>
      </c>
      <c r="GM11" s="3">
        <f t="shared" ref="GM11:GN11" si="43">GM1</f>
        <v>43869</v>
      </c>
      <c r="GN11" s="3">
        <f t="shared" si="43"/>
        <v>43898</v>
      </c>
      <c r="GO11" s="3">
        <f t="shared" ref="GO11:GP11" si="44">GO1</f>
        <v>43929</v>
      </c>
      <c r="GP11" s="3">
        <f t="shared" si="44"/>
        <v>43959</v>
      </c>
      <c r="GQ11" s="3">
        <f t="shared" ref="GQ11:GR11" si="45">GQ1</f>
        <v>43990</v>
      </c>
      <c r="GR11" s="3">
        <f t="shared" si="45"/>
        <v>44020</v>
      </c>
      <c r="GS11" s="3">
        <f t="shared" ref="GS11:GT11" si="46">GS1</f>
        <v>44051</v>
      </c>
      <c r="GT11" s="3">
        <f t="shared" si="46"/>
        <v>44082</v>
      </c>
      <c r="GU11" s="3">
        <f t="shared" ref="GU11:GV11" si="47">GU1</f>
        <v>44112</v>
      </c>
      <c r="GV11" s="3">
        <f t="shared" si="47"/>
        <v>44143</v>
      </c>
      <c r="GW11" s="3">
        <f t="shared" ref="GW11:GX11" si="48">GW1</f>
        <v>44173</v>
      </c>
      <c r="GX11" s="3" t="str">
        <f t="shared" si="48"/>
        <v>8/13/20</v>
      </c>
      <c r="GY11" s="3" t="str">
        <f t="shared" ref="GY11:GZ11" si="49">GY1</f>
        <v>8/14/20</v>
      </c>
      <c r="GZ11" s="3" t="str">
        <f t="shared" si="49"/>
        <v>8/15/20</v>
      </c>
      <c r="HA11" s="3" t="str">
        <f t="shared" ref="HA11:HB11" si="50">HA1</f>
        <v>8/16/20</v>
      </c>
      <c r="HB11" s="3" t="str">
        <f t="shared" si="50"/>
        <v>8/17/20</v>
      </c>
      <c r="HC11" s="3" t="str">
        <f t="shared" ref="HC11:HD11" si="51">HC1</f>
        <v>8/18/20</v>
      </c>
      <c r="HD11" s="3" t="str">
        <f t="shared" si="51"/>
        <v>8/19/20</v>
      </c>
      <c r="HE11" s="3" t="str">
        <f t="shared" ref="HE11:HF11" si="52">HE1</f>
        <v>8/20/20</v>
      </c>
      <c r="HF11" s="3" t="str">
        <f t="shared" si="52"/>
        <v>8/21/20</v>
      </c>
      <c r="HG11" s="3" t="str">
        <f t="shared" ref="HG11:HH11" si="53">HG1</f>
        <v>8/22/20</v>
      </c>
      <c r="HH11" s="3" t="str">
        <f t="shared" si="53"/>
        <v>8/23/20</v>
      </c>
      <c r="HI11" s="3" t="str">
        <f t="shared" ref="HI11:HJ11" si="54">HI1</f>
        <v>8/24/20</v>
      </c>
      <c r="HJ11" s="3" t="str">
        <f t="shared" si="54"/>
        <v>8/25/20</v>
      </c>
      <c r="HK11" s="3" t="str">
        <f t="shared" ref="HK11:HL11" si="55">HK1</f>
        <v>8/26/20</v>
      </c>
      <c r="HL11" s="3" t="str">
        <f t="shared" si="55"/>
        <v>8/27/20</v>
      </c>
      <c r="HM11" s="3" t="str">
        <f t="shared" ref="HM11:HN11" si="56">HM1</f>
        <v>8/28/20</v>
      </c>
      <c r="HN11" s="3" t="str">
        <f t="shared" si="56"/>
        <v>8/29/20</v>
      </c>
      <c r="HO11" s="3" t="str">
        <f t="shared" ref="HO11:HP11" si="57">HO1</f>
        <v>8/30/20</v>
      </c>
      <c r="HP11" s="3" t="str">
        <f t="shared" si="57"/>
        <v>8/31/20</v>
      </c>
      <c r="HQ11" s="3">
        <f t="shared" ref="HQ11:HR11" si="58">HQ1</f>
        <v>43839</v>
      </c>
      <c r="HR11" s="3">
        <f t="shared" si="58"/>
        <v>43870</v>
      </c>
      <c r="HS11" s="3">
        <f t="shared" ref="HS11:HT11" si="59">HS1</f>
        <v>43899</v>
      </c>
      <c r="HT11" s="3">
        <f t="shared" si="59"/>
        <v>43930</v>
      </c>
      <c r="HU11" s="3">
        <f t="shared" ref="HU11:HV11" si="60">HU1</f>
        <v>43960</v>
      </c>
      <c r="HV11" s="3">
        <f t="shared" si="60"/>
        <v>43991</v>
      </c>
      <c r="HW11" s="3">
        <f t="shared" ref="HW11:HX11" si="61">HW1</f>
        <v>44021</v>
      </c>
      <c r="HX11" s="3">
        <f t="shared" si="61"/>
        <v>44052</v>
      </c>
      <c r="HY11" s="3">
        <f t="shared" ref="HY11" si="62">HY1</f>
        <v>44083</v>
      </c>
      <c r="HZ11" s="3">
        <f t="shared" ref="HZ11:IA11" si="63">HZ1</f>
        <v>44113</v>
      </c>
      <c r="IA11" s="3">
        <f t="shared" si="63"/>
        <v>44144</v>
      </c>
      <c r="IB11" s="3">
        <f t="shared" ref="IB11:IC11" si="64">IB1</f>
        <v>44174</v>
      </c>
      <c r="IC11" s="3" t="str">
        <f t="shared" si="64"/>
        <v>9/13/20</v>
      </c>
      <c r="ID11" s="3" t="str">
        <f t="shared" ref="ID11:IF11" si="65">ID1</f>
        <v>9/14/20</v>
      </c>
      <c r="IE11" s="3" t="str">
        <f t="shared" si="65"/>
        <v>9/15/20</v>
      </c>
      <c r="IF11" s="3" t="str">
        <f t="shared" si="65"/>
        <v>9/16/20</v>
      </c>
      <c r="IG11" s="3" t="str">
        <f t="shared" ref="IG11:IH11" si="66">IG1</f>
        <v>9/17/20</v>
      </c>
      <c r="IH11" s="3" t="str">
        <f t="shared" si="66"/>
        <v>9/18/20</v>
      </c>
      <c r="II11" s="3" t="str">
        <f t="shared" ref="II11:IJ11" si="67">II1</f>
        <v>9/19/20</v>
      </c>
      <c r="IJ11" s="3" t="str">
        <f t="shared" si="67"/>
        <v>9/20/20</v>
      </c>
      <c r="IK11" s="3" t="str">
        <f t="shared" ref="IK11:IN11" si="68">IK1</f>
        <v>9/21/20</v>
      </c>
      <c r="IL11" s="3" t="str">
        <f t="shared" si="68"/>
        <v>9/22/20</v>
      </c>
      <c r="IM11" s="3" t="str">
        <f t="shared" si="68"/>
        <v>9/23/20</v>
      </c>
      <c r="IN11" s="3" t="str">
        <f t="shared" si="68"/>
        <v>9/24/20</v>
      </c>
      <c r="IO11" s="3" t="str">
        <f t="shared" ref="IO11:IP11" si="69">IO1</f>
        <v>9/25/20</v>
      </c>
      <c r="IP11" s="3" t="str">
        <f t="shared" si="69"/>
        <v>9/26/20</v>
      </c>
      <c r="IQ11" s="3" t="str">
        <f t="shared" ref="IQ11:IR11" si="70">IQ1</f>
        <v>9/27/20</v>
      </c>
      <c r="IR11" s="3" t="str">
        <f t="shared" si="70"/>
        <v>9/28/20</v>
      </c>
      <c r="IS11" s="3" t="str">
        <f t="shared" ref="IS11:IT11" si="71">IS1</f>
        <v>9/29/20</v>
      </c>
      <c r="IT11" s="3" t="str">
        <f t="shared" si="71"/>
        <v>9/30/20</v>
      </c>
      <c r="IU11" s="3">
        <f t="shared" ref="IU11:IW11" si="72">IU1</f>
        <v>43840</v>
      </c>
      <c r="IV11" s="3">
        <f t="shared" si="72"/>
        <v>43871</v>
      </c>
      <c r="IW11" s="3">
        <f t="shared" si="72"/>
        <v>43900</v>
      </c>
      <c r="IX11" s="3">
        <f t="shared" ref="IX11:IY11" si="73">IX1</f>
        <v>43931</v>
      </c>
      <c r="IY11" s="3">
        <f t="shared" si="73"/>
        <v>43961</v>
      </c>
      <c r="IZ11" s="3">
        <f t="shared" ref="IZ11:JA11" si="74">IZ1</f>
        <v>43992</v>
      </c>
      <c r="JA11" s="3">
        <f t="shared" si="74"/>
        <v>44022</v>
      </c>
      <c r="JB11" s="3">
        <f t="shared" ref="JB11:JC11" si="75">JB1</f>
        <v>44053</v>
      </c>
      <c r="JC11" s="3">
        <f t="shared" si="75"/>
        <v>44084</v>
      </c>
      <c r="JD11" s="3">
        <f t="shared" ref="JD11:JE11" si="76">JD1</f>
        <v>44114</v>
      </c>
      <c r="JE11" s="3">
        <f t="shared" si="76"/>
        <v>44145</v>
      </c>
      <c r="JF11" s="3">
        <f t="shared" ref="JF11:JG11" si="77">JF1</f>
        <v>44175</v>
      </c>
      <c r="JG11" s="3" t="str">
        <f t="shared" si="77"/>
        <v>10/13/20</v>
      </c>
      <c r="JH11" s="3" t="str">
        <f t="shared" ref="JH11:JI11" si="78">JH1</f>
        <v>10/14/20</v>
      </c>
      <c r="JI11" s="3" t="str">
        <f t="shared" si="78"/>
        <v>10/15/20</v>
      </c>
      <c r="JJ11" s="3" t="str">
        <f t="shared" ref="JJ11:JK11" si="79">JJ1</f>
        <v>10/16/20</v>
      </c>
      <c r="JK11" s="3" t="str">
        <f t="shared" si="79"/>
        <v>10/17/20</v>
      </c>
      <c r="JL11" s="3" t="str">
        <f t="shared" ref="JL11:JM11" si="80">JL1</f>
        <v>10/18/20</v>
      </c>
      <c r="JM11" s="3" t="str">
        <f t="shared" si="80"/>
        <v>10/19/20</v>
      </c>
      <c r="JN11" s="3" t="str">
        <f t="shared" ref="JN11:JO11" si="81">JN1</f>
        <v>10/20/20</v>
      </c>
      <c r="JO11" s="3" t="str">
        <f t="shared" si="81"/>
        <v>10/21/20</v>
      </c>
      <c r="JP11" s="3" t="str">
        <f t="shared" ref="JP11:JQ11" si="82">JP1</f>
        <v>10/22/20</v>
      </c>
      <c r="JQ11" s="3" t="str">
        <f t="shared" si="82"/>
        <v>10/23/20</v>
      </c>
      <c r="JR11" s="3" t="str">
        <f t="shared" ref="JR11:JS11" si="83">JR1</f>
        <v>10/24/20</v>
      </c>
      <c r="JS11" s="3" t="str">
        <f t="shared" si="83"/>
        <v>10/25/20</v>
      </c>
      <c r="JT11" s="3" t="str">
        <f t="shared" ref="JT11:JU11" si="84">JT1</f>
        <v>10/26/20</v>
      </c>
      <c r="JU11" s="3" t="str">
        <f t="shared" si="84"/>
        <v>10/27/20</v>
      </c>
      <c r="JV11" s="3" t="str">
        <f t="shared" ref="JV11:JX11" si="85">JV1</f>
        <v>10/28/20</v>
      </c>
      <c r="JW11" s="3" t="str">
        <f t="shared" si="85"/>
        <v>10/29/20</v>
      </c>
      <c r="JX11" s="3" t="str">
        <f t="shared" si="85"/>
        <v>10/30/20</v>
      </c>
      <c r="JY11" s="3" t="str">
        <f t="shared" ref="JY11:JZ11" si="86">JY1</f>
        <v>10/31/20</v>
      </c>
      <c r="JZ11" s="3">
        <f t="shared" si="86"/>
        <v>43841</v>
      </c>
      <c r="KA11" s="3">
        <f t="shared" ref="KA11:KB11" si="87">KA1</f>
        <v>43872</v>
      </c>
      <c r="KB11" s="3">
        <f t="shared" si="87"/>
        <v>43901</v>
      </c>
      <c r="KC11" s="3">
        <f t="shared" ref="KC11:KD11" si="88">KC1</f>
        <v>43932</v>
      </c>
      <c r="KD11" s="3">
        <f t="shared" si="88"/>
        <v>43962</v>
      </c>
      <c r="KE11" s="3">
        <f t="shared" ref="KE11:KF11" si="89">KE1</f>
        <v>43993</v>
      </c>
      <c r="KF11" s="3">
        <f t="shared" si="89"/>
        <v>44023</v>
      </c>
      <c r="KG11" s="3">
        <f t="shared" ref="KG11:KH11" si="90">KG1</f>
        <v>44054</v>
      </c>
      <c r="KH11" s="3">
        <f t="shared" si="90"/>
        <v>44085</v>
      </c>
      <c r="KI11" s="3">
        <f t="shared" ref="KI11:KJ11" si="91">KI1</f>
        <v>44115</v>
      </c>
      <c r="KJ11" s="3">
        <f t="shared" si="91"/>
        <v>44146</v>
      </c>
      <c r="KK11" s="3">
        <f t="shared" ref="KK11:KL11" si="92">KK1</f>
        <v>44176</v>
      </c>
      <c r="KL11" s="3" t="str">
        <f t="shared" si="92"/>
        <v>11/13/20</v>
      </c>
      <c r="KM11" s="3" t="str">
        <f t="shared" ref="KM11:KN11" si="93">KM1</f>
        <v>11/14/20</v>
      </c>
      <c r="KN11" s="3" t="str">
        <f t="shared" si="93"/>
        <v>11/15/20</v>
      </c>
      <c r="KO11" s="3" t="str">
        <f t="shared" ref="KO11:KP11" si="94">KO1</f>
        <v>11/16/20</v>
      </c>
      <c r="KP11" s="3" t="str">
        <f t="shared" si="94"/>
        <v>11/17/20</v>
      </c>
      <c r="KQ11" s="3" t="str">
        <f t="shared" ref="KQ11:KR11" si="95">KQ1</f>
        <v>11/18/20</v>
      </c>
      <c r="KR11" s="3" t="str">
        <f t="shared" si="95"/>
        <v>11/19/20</v>
      </c>
      <c r="KS11" s="3" t="str">
        <f t="shared" ref="KS11:KU11" si="96">KS1</f>
        <v>11/20/20</v>
      </c>
      <c r="KT11" s="3" t="str">
        <f t="shared" si="96"/>
        <v>11/21/20</v>
      </c>
      <c r="KU11" s="3" t="str">
        <f t="shared" si="96"/>
        <v>11/22/20</v>
      </c>
      <c r="KV11" s="3" t="str">
        <f t="shared" ref="KV11:KW11" si="97">KV1</f>
        <v>11/23/20</v>
      </c>
      <c r="KW11" s="3" t="str">
        <f t="shared" si="97"/>
        <v>11/24/20</v>
      </c>
      <c r="KX11" s="3" t="str">
        <f t="shared" ref="KX11:KY11" si="98">KX1</f>
        <v>11/25/20</v>
      </c>
      <c r="KY11" s="3" t="str">
        <f t="shared" si="98"/>
        <v>11/26/20</v>
      </c>
      <c r="KZ11" s="3" t="str">
        <f t="shared" ref="KZ11:LA11" si="99">KZ1</f>
        <v>11/27/20</v>
      </c>
      <c r="LA11" s="3" t="str">
        <f t="shared" si="99"/>
        <v>11/28/20</v>
      </c>
      <c r="LB11" s="3" t="str">
        <f t="shared" ref="LB11:LC11" si="100">LB1</f>
        <v>11/29/20</v>
      </c>
      <c r="LC11" s="3" t="str">
        <f t="shared" si="100"/>
        <v>11/30/20</v>
      </c>
      <c r="LD11" s="3">
        <f t="shared" ref="LD11:LE11" si="101">LD1</f>
        <v>43842</v>
      </c>
      <c r="LE11" s="3">
        <f t="shared" si="101"/>
        <v>43873</v>
      </c>
      <c r="LF11" s="3">
        <f t="shared" ref="LF11:LG11" si="102">LF1</f>
        <v>43902</v>
      </c>
      <c r="LG11" s="3">
        <f t="shared" si="102"/>
        <v>43933</v>
      </c>
      <c r="LH11" s="3">
        <f t="shared" ref="LH11:LI11" si="103">LH1</f>
        <v>43963</v>
      </c>
      <c r="LI11" s="3">
        <f t="shared" si="103"/>
        <v>43994</v>
      </c>
      <c r="LJ11" s="3">
        <f t="shared" ref="LJ11:LK11" si="104">LJ1</f>
        <v>44024</v>
      </c>
      <c r="LK11" s="3">
        <f t="shared" si="104"/>
        <v>44055</v>
      </c>
      <c r="LL11" s="3">
        <f t="shared" ref="LL11:LM11" si="105">LL1</f>
        <v>44086</v>
      </c>
      <c r="LM11" s="3">
        <f t="shared" si="105"/>
        <v>44116</v>
      </c>
      <c r="LN11" s="3">
        <f t="shared" ref="LN11:LQ11" si="106">LN1</f>
        <v>44147</v>
      </c>
      <c r="LO11" s="3">
        <f t="shared" si="106"/>
        <v>44177</v>
      </c>
      <c r="LP11" s="3" t="str">
        <f t="shared" si="106"/>
        <v>12/13/20</v>
      </c>
      <c r="LQ11" s="3" t="str">
        <f t="shared" si="106"/>
        <v>12/14/20</v>
      </c>
      <c r="LR11" s="3" t="str">
        <f t="shared" ref="LR11:LS11" si="107">LR1</f>
        <v>12/15/20</v>
      </c>
      <c r="LS11" s="3" t="str">
        <f t="shared" si="107"/>
        <v>12/16/20</v>
      </c>
      <c r="LT11" s="3" t="str">
        <f t="shared" ref="LT11:LU11" si="108">LT1</f>
        <v>12/17/20</v>
      </c>
      <c r="LU11" s="3" t="str">
        <f t="shared" si="108"/>
        <v>12/18/20</v>
      </c>
      <c r="LV11" s="3" t="str">
        <f t="shared" ref="LV11:LW11" si="109">LV1</f>
        <v>12/19/20</v>
      </c>
      <c r="LW11" s="3" t="str">
        <f t="shared" si="109"/>
        <v>12/20/20</v>
      </c>
      <c r="LX11" s="3" t="str">
        <f t="shared" ref="LX11:LY11" si="110">LX1</f>
        <v>12/21/20</v>
      </c>
      <c r="LY11" s="3" t="str">
        <f t="shared" si="110"/>
        <v>12/22/20</v>
      </c>
      <c r="LZ11" s="3" t="str">
        <f t="shared" ref="LZ11:MA11" si="111">LZ1</f>
        <v>12/23/20</v>
      </c>
      <c r="MA11" s="3" t="str">
        <f t="shared" si="111"/>
        <v>12/24/20</v>
      </c>
      <c r="MB11" s="3" t="str">
        <f t="shared" ref="MB11:MC11" si="112">MB1</f>
        <v>12/25/20</v>
      </c>
      <c r="MC11" s="3" t="str">
        <f t="shared" si="112"/>
        <v>12/26/20</v>
      </c>
      <c r="MD11" s="3" t="str">
        <f t="shared" ref="MD11:ME11" si="113">MD1</f>
        <v>12/27/20</v>
      </c>
      <c r="ME11" s="3" t="str">
        <f t="shared" si="113"/>
        <v>12/28/20</v>
      </c>
      <c r="MF11" s="3" t="str">
        <f t="shared" ref="MF11:MG11" si="114">MF1</f>
        <v>12/29/20</v>
      </c>
      <c r="MG11" s="3" t="str">
        <f t="shared" si="114"/>
        <v>12/30/20</v>
      </c>
      <c r="MH11" s="3" t="str">
        <f t="shared" ref="MH11:MI11" si="115">MH1</f>
        <v>12/31/20</v>
      </c>
      <c r="MI11" s="3">
        <f t="shared" si="115"/>
        <v>44197</v>
      </c>
      <c r="MJ11" s="3">
        <f t="shared" ref="MJ11:MK11" si="116">MJ1</f>
        <v>44228</v>
      </c>
      <c r="MK11" s="3">
        <f t="shared" si="116"/>
        <v>44256</v>
      </c>
      <c r="ML11" s="3">
        <f t="shared" ref="ML11:MM11" si="117">ML1</f>
        <v>44287</v>
      </c>
      <c r="MM11" s="3">
        <f t="shared" si="117"/>
        <v>44317</v>
      </c>
      <c r="MN11" s="3">
        <f t="shared" ref="MN11:MO11" si="118">MN1</f>
        <v>44348</v>
      </c>
      <c r="MO11" s="3">
        <f t="shared" si="118"/>
        <v>0</v>
      </c>
    </row>
    <row r="12" spans="1:35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0.64586657957070825</v>
      </c>
      <c r="BV12" s="6">
        <f>Deaths!BV3/'By Population Size'!$B12*100000</f>
        <v>0.72095511227028231</v>
      </c>
      <c r="BW12" s="6">
        <f>Deaths!BW3/'By Population Size'!$B12*100000</f>
        <v>0.79949466415594639</v>
      </c>
      <c r="BX12" s="6">
        <f>Deaths!BX3/'By Population Size'!$B12*100000</f>
        <v>0.87866284035431841</v>
      </c>
      <c r="BY12" s="6">
        <f>Deaths!BY3/'By Population Size'!$B12*100000</f>
        <v>0.94515589775768294</v>
      </c>
      <c r="BZ12" s="6">
        <f>Deaths!BZ3/'By Population Size'!$B12*100000</f>
        <v>1.0211809523925155</v>
      </c>
      <c r="CA12" s="6">
        <f>Deaths!CA3/'By Population Size'!$B12*100000</f>
        <v>1.1268154950626494</v>
      </c>
      <c r="CB12" s="6">
        <f>Deaths!CB3/'By Population Size'!$B12*100000</f>
        <v>1.2133860432698467</v>
      </c>
      <c r="CC12" s="6">
        <f>Deaths!CC3/'By Population Size'!$B12*100000</f>
        <v>1.3127728300157204</v>
      </c>
      <c r="CD12" s="6">
        <f>Deaths!CD3/'By Population Size'!$B12*100000</f>
        <v>1.4075668105585453</v>
      </c>
      <c r="CE12" s="6">
        <f>Deaths!CE3/'By Population Size'!$B12*100000</f>
        <v>1.4876073633541445</v>
      </c>
      <c r="CF12" s="6">
        <f>Deaths!CF3/'By Population Size'!$B12*100000</f>
        <v>1.562362340295955</v>
      </c>
      <c r="CG12" s="6">
        <f>Deaths!CG3/'By Population Size'!$B12*100000</f>
        <v>1.6383360786603629</v>
      </c>
      <c r="CH12" s="6">
        <f>Deaths!CH3/'By Population Size'!$B12*100000</f>
        <v>1.7277546798761547</v>
      </c>
      <c r="CI12" s="6">
        <f>Deaths!CI3/'By Population Size'!$B12*100000</f>
        <v>1.8348517362534047</v>
      </c>
      <c r="CJ12" s="6">
        <f>Deaths!CJ3/'By Population Size'!$B12*100000</f>
        <v>1.9282345193595383</v>
      </c>
      <c r="CK12" s="6">
        <f>Deaths!CK3/'By Population Size'!$B12*100000</f>
        <v>2.0354855245480636</v>
      </c>
      <c r="CL12" s="6">
        <f>Deaths!CL3/'By Population Size'!$B12*100000</f>
        <v>2.112767827808312</v>
      </c>
      <c r="CM12" s="6">
        <f>Deaths!CM3/'By Population Size'!$B12*100000</f>
        <v>2.1802487234173604</v>
      </c>
      <c r="CN12" s="6">
        <f>Deaths!CN3/'By Population Size'!$B12*100000</f>
        <v>2.255632324671879</v>
      </c>
      <c r="CO12" s="6">
        <f>Deaths!CO3/'By Population Size'!$B12*100000</f>
        <v>2.3477578591525967</v>
      </c>
      <c r="CP12" s="6">
        <f>Deaths!CP3/'By Population Size'!$B12*100000</f>
        <v>2.4339435353316055</v>
      </c>
      <c r="CQ12" s="6">
        <f>Deaths!CQ3/'By Population Size'!$B12*100000</f>
        <v>2.5215019217444863</v>
      </c>
      <c r="CR12" s="6">
        <f>Deaths!CR3/'By Population Size'!$B12*100000</f>
        <v>2.6070461445431814</v>
      </c>
      <c r="CS12" s="6">
        <f>Deaths!CS3/'By Population Size'!$B12*100000</f>
        <v>2.6793635986397981</v>
      </c>
      <c r="CT12" s="6">
        <f>Deaths!CT3/'By Population Size'!$B12*100000</f>
        <v>2.7300512447522221</v>
      </c>
      <c r="CU12" s="6">
        <f>Deaths!CU3/'By Population Size'!$B12*100000</f>
        <v>2.7899629904735632</v>
      </c>
      <c r="CV12" s="6">
        <f>Deaths!CV3/'By Population Size'!$B12*100000</f>
        <v>2.8737239728749846</v>
      </c>
      <c r="CW12" s="6">
        <f>Deaths!CW3/'By Population Size'!$B12*100000</f>
        <v>2.9600122815948438</v>
      </c>
      <c r="CX12" s="6">
        <f>Deaths!CX3/'By Population Size'!$B12*100000</f>
        <v>3.0368455674888724</v>
      </c>
      <c r="CY12" s="6">
        <f>Deaths!CY3/'By Population Size'!$B12*100000</f>
        <v>3.1029794109992603</v>
      </c>
      <c r="CZ12" s="6">
        <f>Deaths!CZ3/'By Population Size'!$B12*100000</f>
        <v>3.1737060607126986</v>
      </c>
      <c r="DA12" s="6">
        <f>Deaths!DA3/'By Population Size'!$B12*100000</f>
        <v>3.2184025322529881</v>
      </c>
      <c r="DB12" s="6">
        <f>Deaths!DB3/'By Population Size'!$B12*100000</f>
        <v>3.2710786838443857</v>
      </c>
      <c r="DC12" s="6">
        <f>Deaths!DC3/'By Population Size'!$B12*100000</f>
        <v>3.3464109688284793</v>
      </c>
      <c r="DD12" s="6">
        <f>Deaths!DD3/'By Population Size'!$B12*100000</f>
        <v>3.43041570351442</v>
      </c>
      <c r="DE12" s="6">
        <f>Deaths!DE3/'By Population Size'!$B12*100000</f>
        <v>3.4982943002192632</v>
      </c>
      <c r="DF12" s="6">
        <f>Deaths!DF3/'By Population Size'!$B12*100000</f>
        <v>3.5685077872284494</v>
      </c>
      <c r="DG12" s="6">
        <f>Deaths!DG3/'By Population Size'!$B12*100000</f>
        <v>3.6234290256509465</v>
      </c>
      <c r="DH12" s="6">
        <f>Deaths!DH3/'By Population Size'!$B12*100000</f>
        <v>3.6696649853039904</v>
      </c>
      <c r="DI12" s="6">
        <f>Deaths!DI3/'By Population Size'!$B12*100000</f>
        <v>3.7140920464245486</v>
      </c>
      <c r="DJ12" s="6">
        <f>Deaths!DJ3/'By Population Size'!$B12*100000</f>
        <v>3.7849726449492618</v>
      </c>
      <c r="DK12" s="6">
        <f>Deaths!DK3/'By Population Size'!$B12*100000</f>
        <v>3.8500160177131164</v>
      </c>
      <c r="DL12" s="6">
        <f>Deaths!DL3/'By Population Size'!$B12*100000</f>
        <v>3.9165988785897246</v>
      </c>
      <c r="DM12" s="6">
        <f>Deaths!DM3/'By Population Size'!$B12*100000</f>
        <v>3.9822580465986808</v>
      </c>
      <c r="DN12" s="6">
        <f>Deaths!DN3/'By Population Size'!$B12*100000</f>
        <v>4.0370894815479339</v>
      </c>
      <c r="DO12" s="6">
        <f>Deaths!DO3/'By Population Size'!$B12*100000</f>
        <v>4.0781040106852204</v>
      </c>
      <c r="DP12" s="6">
        <f>Deaths!DP3/'By Population Size'!$B12*100000</f>
        <v>4.1255843898960736</v>
      </c>
      <c r="DQ12" s="6">
        <f>Deaths!DQ3/'By Population Size'!$B12*100000</f>
        <v>4.185765546037147</v>
      </c>
      <c r="DR12" s="6">
        <f>Deaths!DR3/'By Population Size'!$B12*100000</f>
        <v>4.2468319078430543</v>
      </c>
      <c r="DS12" s="6">
        <f>Deaths!DS3/'By Population Size'!$B12*100000</f>
        <v>4.3073722778771026</v>
      </c>
      <c r="DT12" s="6">
        <f>Deaths!DT3/'By Population Size'!$B12*100000</f>
        <v>4.374942976959395</v>
      </c>
      <c r="DU12" s="6">
        <f>Deaths!DU3/'By Population Size'!$B12*100000</f>
        <v>4.4258487172211263</v>
      </c>
      <c r="DV12" s="6">
        <f>Deaths!DV3/'By Population Size'!$B12*100000</f>
        <v>4.4644513816484315</v>
      </c>
      <c r="DW12" s="6">
        <f>Deaths!DW3/'By Population Size'!$B12*100000</f>
        <v>4.4798334337083645</v>
      </c>
      <c r="DX12" s="6">
        <f>Deaths!DX3/'By Population Size'!$B12*100000</f>
        <v>4.5334589363026279</v>
      </c>
      <c r="DY12" s="6">
        <f>Deaths!DY3/'By Population Size'!$B12*100000</f>
        <v>4.5984125055932381</v>
      </c>
      <c r="DZ12" s="6">
        <f>Deaths!DZ3/'By Population Size'!$B12*100000</f>
        <v>4.6576314816638398</v>
      </c>
      <c r="EA12" s="6">
        <f>Deaths!EA3/'By Population Size'!$B12*100000</f>
        <v>4.7165682182471036</v>
      </c>
      <c r="EB12" s="6">
        <f>Deaths!EB3/'By Population Size'!$B12*100000</f>
        <v>4.768679890863825</v>
      </c>
      <c r="EC12" s="6">
        <f>Deaths!EC3/'By Population Size'!$B12*100000</f>
        <v>4.8069489995333674</v>
      </c>
      <c r="ED12" s="6">
        <f>Deaths!ED3/'By Population Size'!$B12*100000</f>
        <v>4.84652667309875</v>
      </c>
      <c r="EE12" s="6">
        <f>Deaths!EE3/'By Population Size'!$B12*100000</f>
        <v>4.9069772396595548</v>
      </c>
      <c r="EF12" s="6">
        <f>Deaths!EF3/'By Population Size'!$B12*100000</f>
        <v>4.9767032220997027</v>
      </c>
      <c r="EG12" s="6">
        <f>Deaths!EG3/'By Population Size'!$B12*100000</f>
        <v>5.0424650226495098</v>
      </c>
      <c r="EH12" s="6">
        <f>Deaths!EH3/'By Population Size'!$B12*100000</f>
        <v>5.1008629383933091</v>
      </c>
      <c r="EI12" s="6">
        <f>Deaths!EI3/'By Population Size'!$B12*100000</f>
        <v>5.1502933358803169</v>
      </c>
      <c r="EJ12" s="6">
        <f>Deaths!EJ3/'By Population Size'!$B12*100000</f>
        <v>5.1855989299328078</v>
      </c>
      <c r="EK12" s="6">
        <f>Deaths!EK3/'By Population Size'!$B12*100000</f>
        <v>5.2329125312647795</v>
      </c>
      <c r="EL12" s="6">
        <f>Deaths!EL3/'By Population Size'!$B12*100000</f>
        <v>5.2948127824650948</v>
      </c>
      <c r="EM12" s="6">
        <f>Deaths!EM3/'By Population Size'!$B12*100000</f>
        <v>5.3597022064176736</v>
      </c>
      <c r="EN12" s="6">
        <f>Deaths!EN3/'By Population Size'!$B12*100000</f>
        <v>5.4197037556122591</v>
      </c>
      <c r="EO12" s="6">
        <f>Deaths!EO3/'By Population Size'!$B12*100000</f>
        <v>5.4737526174375288</v>
      </c>
      <c r="EP12" s="6">
        <f>Deaths!EP3/'By Population Size'!$B12*100000</f>
        <v>5.5274807525726422</v>
      </c>
      <c r="EQ12" s="6">
        <f>Deaths!EQ3/'By Population Size'!$B12*100000</f>
        <v>5.5713176765833108</v>
      </c>
      <c r="ER12" s="6">
        <f>Deaths!ER3/'By Population Size'!$B12*100000</f>
        <v>5.6151802587291915</v>
      </c>
      <c r="ES12" s="6">
        <f>Deaths!ES3/'By Population Size'!$B12*100000</f>
        <v>5.7014044221110201</v>
      </c>
      <c r="ET12" s="6">
        <f>Deaths!ET3/'By Population Size'!$B12*100000</f>
        <v>5.766742863429819</v>
      </c>
      <c r="EU12" s="6">
        <f>Deaths!EU3/'By Population Size'!$B12*100000</f>
        <v>5.8304391840950132</v>
      </c>
      <c r="EV12" s="6">
        <f>Deaths!EV3/'By Population Size'!$B12*100000</f>
        <v>5.9093122917384413</v>
      </c>
      <c r="EW12" s="6">
        <f>Deaths!EW3/'By Population Size'!$B12*100000</f>
        <v>5.9632200338200416</v>
      </c>
      <c r="EX12" s="6">
        <f>Deaths!EX3/'By Population Size'!$B12*100000</f>
        <v>6.0146645949212365</v>
      </c>
      <c r="EY12" s="6">
        <f>Deaths!EY3/'By Population Size'!$B12*100000</f>
        <v>6.0603232465319969</v>
      </c>
      <c r="EZ12" s="6">
        <f>Deaths!EZ3/'By Population Size'!$B12*100000</f>
        <v>6.1272781503691887</v>
      </c>
      <c r="FA12" s="6">
        <f>Deaths!FA3/'By Population Size'!$B12*100000</f>
        <v>6.1936814042993085</v>
      </c>
      <c r="FB12" s="6">
        <f>Deaths!FB3/'By Population Size'!$B12*100000</f>
        <v>6.2539010476432013</v>
      </c>
      <c r="FC12" s="6">
        <f>Deaths!FC3/'By Population Size'!$B12*100000</f>
        <v>6.3143259560687941</v>
      </c>
      <c r="FD12" s="6">
        <f>Deaths!FD3/'By Population Size'!$B12*100000</f>
        <v>6.371800178944941</v>
      </c>
      <c r="FE12" s="6">
        <f>Deaths!FE3/'By Population Size'!$B12*100000</f>
        <v>6.412198912837126</v>
      </c>
      <c r="FF12" s="6">
        <f>Deaths!FF3/'By Population Size'!$B12*100000</f>
        <v>6.4600513350085613</v>
      </c>
      <c r="FG12" s="6">
        <f>Deaths!FG3/'By Population Size'!$B12*100000</f>
        <v>6.5233371255103556</v>
      </c>
      <c r="FH12" s="6">
        <f>Deaths!FH3/'By Population Size'!$B12*100000</f>
        <v>6.5865587706741175</v>
      </c>
      <c r="FI12" s="6">
        <f>Deaths!FI3/'By Population Size'!$B12*100000</f>
        <v>6.6515508271675463</v>
      </c>
      <c r="FJ12" s="6">
        <f>Deaths!FJ3/'By Population Size'!$B12*100000</f>
        <v>6.7148622758045535</v>
      </c>
      <c r="FK12" s="6">
        <f>Deaths!FK3/'By Population Size'!$B12*100000</f>
        <v>6.7711177372581037</v>
      </c>
      <c r="FL12" s="6">
        <f>Deaths!FL3/'By Population Size'!$B12*100000</f>
        <v>6.8158013797307868</v>
      </c>
      <c r="FM12" s="6">
        <f>Deaths!FM3/'By Population Size'!$B12*100000</f>
        <v>6.8650265121360938</v>
      </c>
      <c r="FN12" s="6">
        <f>Deaths!FN3/'By Population Size'!$B12*100000</f>
        <v>6.9420907212470357</v>
      </c>
      <c r="FO12" s="6">
        <f>Deaths!FO3/'By Population Size'!$B12*100000</f>
        <v>7.0100591214251233</v>
      </c>
      <c r="FP12" s="6">
        <f>Deaths!FP3/'By Population Size'!$B12*100000</f>
        <v>7.0790795051469262</v>
      </c>
      <c r="FQ12" s="6">
        <f>Deaths!FQ3/'By Population Size'!$B12*100000</f>
        <v>7.1468939565137379</v>
      </c>
      <c r="FR12" s="6">
        <f>Deaths!FR3/'By Population Size'!$B12*100000</f>
        <v>7.208601771699958</v>
      </c>
      <c r="FS12" s="6">
        <f>Deaths!FS3/'By Population Size'!$B12*100000</f>
        <v>7.2598025805166335</v>
      </c>
      <c r="FT12" s="6">
        <f>Deaths!FT3/'By Population Size'!$B12*100000</f>
        <v>7.3097461407078939</v>
      </c>
      <c r="FU12" s="6">
        <f>Deaths!FU3/'By Population Size'!$B12*100000</f>
        <v>7.3813195088833456</v>
      </c>
      <c r="FV12" s="6">
        <f>Deaths!FV3/'By Population Size'!$B12*100000</f>
        <v>7.4507119355657299</v>
      </c>
      <c r="FW12" s="6">
        <f>Deaths!FW3/'By Population Size'!$B12*100000</f>
        <v>7.5247613137891944</v>
      </c>
      <c r="FX12" s="6">
        <f>Deaths!FX3/'By Population Size'!$B12*100000</f>
        <v>7.6099848098977319</v>
      </c>
      <c r="FY12" s="6">
        <f>Deaths!FY3/'By Population Size'!$B12*100000</f>
        <v>7.682071340777437</v>
      </c>
      <c r="FZ12" s="6">
        <f>Deaths!FZ3/'By Population Size'!$B12*100000</f>
        <v>7.7343497912730399</v>
      </c>
      <c r="GA12" s="6">
        <f>Deaths!GA3/'By Population Size'!$B12*100000</f>
        <v>7.7881933880166088</v>
      </c>
      <c r="GB12" s="6">
        <f>Deaths!GB3/'By Population Size'!$B12*100000</f>
        <v>7.8673359060797683</v>
      </c>
      <c r="GC12" s="6">
        <f>Deaths!GC3/'By Population Size'!$B12*100000</f>
        <v>7.9560873957800338</v>
      </c>
      <c r="GD12" s="6">
        <f>Deaths!GD3/'By Population Size'!$B12*100000</f>
        <v>8.0831079941498398</v>
      </c>
      <c r="GE12" s="6">
        <f>Deaths!GE3/'By Population Size'!$B12*100000</f>
        <v>8.1607623403706722</v>
      </c>
      <c r="GF12" s="6">
        <f>Deaths!GF3/'By Population Size'!$B12*100000</f>
        <v>8.2317070842334168</v>
      </c>
      <c r="GG12" s="6">
        <f>Deaths!GG3/'By Population Size'!$B12*100000</f>
        <v>8.2790976599710255</v>
      </c>
      <c r="GH12" s="6">
        <f>Deaths!GH3/'By Population Size'!$B12*100000</f>
        <v>8.3455522301715703</v>
      </c>
      <c r="GI12" s="6">
        <f>Deaths!GI3/'By Population Size'!$B12*100000</f>
        <v>8.4262085782122718</v>
      </c>
      <c r="GJ12" s="6">
        <f>Deaths!GJ3/'By Population Size'!$B12*100000</f>
        <v>8.5107136465348585</v>
      </c>
      <c r="GK12" s="6">
        <f>Deaths!GK3/'By Population Size'!$B12*100000</f>
        <v>8.5881242404711688</v>
      </c>
      <c r="GL12" s="6">
        <f>Deaths!GL3/'By Population Size'!$B12*100000</f>
        <v>8.6677542631033671</v>
      </c>
      <c r="GM12" s="6">
        <f>Deaths!GM3/'By Population Size'!$B12*100000</f>
        <v>8.7378779466393102</v>
      </c>
      <c r="GN12" s="6">
        <f>Deaths!GN3/'By Population Size'!$B12*100000</f>
        <v>8.7931968861576024</v>
      </c>
      <c r="GO12" s="6">
        <f>Deaths!GO3/'By Population Size'!$B12*100000</f>
        <v>8.8530188284056983</v>
      </c>
      <c r="GP12" s="6">
        <f>Deaths!GP3/'By Population Size'!$B12*100000</f>
        <v>8.9377163327423794</v>
      </c>
      <c r="GQ12" s="6">
        <f>Deaths!GQ3/'By Population Size'!$B12*100000</f>
        <v>9.0275967803919972</v>
      </c>
      <c r="GR12" s="6">
        <f>Deaths!GR3/'By Population Size'!$B12*100000</f>
        <v>9.1104982152637977</v>
      </c>
      <c r="GS12" s="6">
        <f>Deaths!GS3/'By Population Size'!$B12*100000</f>
        <v>9.1912571958453491</v>
      </c>
      <c r="GT12" s="6">
        <f>Deaths!GT3/'By Population Size'!$B12*100000</f>
        <v>9.2609190329474647</v>
      </c>
      <c r="GU12" s="6">
        <f>Deaths!GU3/'By Population Size'!$B12*100000</f>
        <v>9.3196376753814221</v>
      </c>
      <c r="GV12" s="6">
        <f>Deaths!GV3/'By Population Size'!$B12*100000</f>
        <v>9.3871057419228645</v>
      </c>
      <c r="GW12" s="6">
        <f>Deaths!GW3/'By Population Size'!$B12*100000</f>
        <v>9.4667742517578812</v>
      </c>
      <c r="GX12" s="6">
        <f>Deaths!GX3/'By Population Size'!$B12*100000</f>
        <v>9.551433268891742</v>
      </c>
      <c r="GY12" s="6">
        <f>Deaths!GY3/'By Population Size'!$B12*100000</f>
        <v>9.6310889496591532</v>
      </c>
      <c r="GZ12" s="6">
        <f>Deaths!GZ3/'By Population Size'!$B12*100000</f>
        <v>9.7610217463755866</v>
      </c>
      <c r="HA12" s="6">
        <f>Deaths!HA3/'By Population Size'!$B12*100000</f>
        <v>9.8301447626382394</v>
      </c>
      <c r="HB12" s="6">
        <f>Deaths!HB3/'By Population Size'!$B12*100000</f>
        <v>9.8842577698015397</v>
      </c>
      <c r="HC12" s="6">
        <f>Deaths!HC3/'By Population Size'!$B12*100000</f>
        <v>9.9374214259619773</v>
      </c>
      <c r="HD12" s="6">
        <f>Deaths!HD3/'By Population Size'!$B12*100000</f>
        <v>10.025775214566448</v>
      </c>
      <c r="HE12" s="6">
        <f>Deaths!HE3/'By Population Size'!$B12*100000</f>
        <v>10.111781283798969</v>
      </c>
      <c r="HF12" s="6">
        <f>Deaths!HF3/'By Population Size'!$B12*100000</f>
        <v>10.189345826546555</v>
      </c>
      <c r="HG12" s="6">
        <f>Deaths!HG3/'By Population Size'!$B12*100000</f>
        <v>10.259084638054309</v>
      </c>
      <c r="HH12" s="6">
        <f>Deaths!HH3/'By Population Size'!$B12*100000</f>
        <v>10.330581031824124</v>
      </c>
      <c r="HI12" s="6">
        <f>Deaths!HI3/'By Population Size'!$B12*100000</f>
        <v>10.380178207190013</v>
      </c>
      <c r="HJ12" s="6">
        <f>Deaths!HJ3/'By Population Size'!$B12*100000</f>
        <v>10.437690917268981</v>
      </c>
      <c r="HK12" s="6">
        <f>Deaths!HK3/'By Population Size'!$B12*100000</f>
        <v>10.518052196754738</v>
      </c>
      <c r="HL12" s="6">
        <f>Deaths!HL3/'By Population Size'!$B12*100000</f>
        <v>10.598759861065863</v>
      </c>
      <c r="HM12" s="6">
        <f>Deaths!HM3/'By Population Size'!$B12*100000</f>
        <v>10.674233265793625</v>
      </c>
      <c r="HN12" s="6">
        <f>Deaths!HN3/'By Population Size'!$B12*100000</f>
        <v>10.744870112033819</v>
      </c>
      <c r="HO12" s="6">
        <f>Deaths!HO3/'By Population Size'!$B12*100000</f>
        <v>10.812466469251325</v>
      </c>
      <c r="HP12" s="6">
        <f>Deaths!HP3/'By Population Size'!$B12*100000</f>
        <v>10.86421892797507</v>
      </c>
      <c r="HQ12" s="6">
        <f>Deaths!HQ3/'By Population Size'!$B12*100000</f>
        <v>10.918331935138371</v>
      </c>
      <c r="HR12" s="6">
        <f>Deaths!HR3/'By Population Size'!$B12*100000</f>
        <v>11.000912643320014</v>
      </c>
      <c r="HS12" s="6">
        <f>Deaths!HS3/'By Population Size'!$B12*100000</f>
        <v>11.078887716231002</v>
      </c>
      <c r="HT12" s="6">
        <f>Deaths!HT3/'By Population Size'!$B12*100000</f>
        <v>11.152077546924845</v>
      </c>
      <c r="HU12" s="6">
        <f>Deaths!HU3/'By Population Size'!$B12*100000</f>
        <v>11.227435490044151</v>
      </c>
      <c r="HV12" s="6">
        <f>Deaths!HV3/'By Population Size'!$B12*100000</f>
        <v>11.290939374695252</v>
      </c>
      <c r="HW12" s="6">
        <f>Deaths!HW3/'By Population Size'!$B12*100000</f>
        <v>11.339548711855459</v>
      </c>
      <c r="HX12" s="6">
        <f>Deaths!HX3/'By Population Size'!$B12*100000</f>
        <v>11.459603126515054</v>
      </c>
      <c r="HY12" s="6">
        <f>Deaths!HY3/'By Population Size'!$B12*100000</f>
        <v>11.52260667752951</v>
      </c>
      <c r="HZ12" s="6">
        <f>Deaths!HZ3/'By Population Size'!$B12*100000</f>
        <v>11.600851160860229</v>
      </c>
      <c r="IA12" s="6">
        <f>Deaths!IA3/'By Population Size'!$B12*100000</f>
        <v>11.675285411111883</v>
      </c>
      <c r="IB12" s="6">
        <f>Deaths!IB3/'By Population Size'!$B12*100000</f>
        <v>11.750733157704433</v>
      </c>
      <c r="IC12" s="6">
        <f>Deaths!IC3/'By Population Size'!$B12*100000</f>
        <v>11.81359558897522</v>
      </c>
      <c r="ID12" s="6">
        <f>Deaths!ID3/'By Population Size'!$B12*100000</f>
        <v>11.860691096157884</v>
      </c>
      <c r="IE12" s="6">
        <f>Deaths!IE3/'By Population Size'!$B12*100000</f>
        <v>11.91734425870723</v>
      </c>
      <c r="IF12" s="6">
        <f>Deaths!IF3/'By Population Size'!$B12*100000</f>
        <v>12.001015437635406</v>
      </c>
      <c r="IG12" s="6">
        <f>Deaths!IG3/'By Population Size'!$B12*100000</f>
        <v>12.075501004157484</v>
      </c>
      <c r="IH12" s="6">
        <f>Deaths!IH3/'By Population Size'!$B12*100000</f>
        <v>12.145688833031459</v>
      </c>
      <c r="II12" s="6">
        <f>Deaths!II3/'By Population Size'!$B12*100000</f>
        <v>12.218686227711208</v>
      </c>
      <c r="IJ12" s="6">
        <f>Deaths!IJ3/'By Population Size'!$B12*100000</f>
        <v>12.286179952387865</v>
      </c>
      <c r="IK12" s="6">
        <f>Deaths!IK3/'By Population Size'!$B12*100000</f>
        <v>12.333968229221266</v>
      </c>
      <c r="IL12" s="6">
        <f>Deaths!IL3/'By Population Size'!$B12*100000</f>
        <v>12.386503261068997</v>
      </c>
      <c r="IM12" s="6">
        <f>Deaths!IM3/'By Population Size'!$B12*100000</f>
        <v>12.462913187732017</v>
      </c>
      <c r="IN12" s="6">
        <f>Deaths!IN3/'By Population Size'!$B12*100000</f>
        <v>12.535192154625816</v>
      </c>
      <c r="IO12" s="6">
        <f>Deaths!IO3/'By Population Size'!$B12*100000</f>
        <v>12.620774864627329</v>
      </c>
      <c r="IP12" s="6">
        <f>Deaths!IP3/'By Population Size'!$B12*100000</f>
        <v>12.696299585625518</v>
      </c>
      <c r="IQ12" s="6">
        <f>Deaths!IQ3/'By Population Size'!$B12*100000</f>
        <v>12.764678515967006</v>
      </c>
      <c r="IR12" s="6">
        <f>Deaths!IR3/'By Population Size'!$B12*100000</f>
        <v>12.811645732473606</v>
      </c>
      <c r="IS12" s="6">
        <f>Deaths!IS3/'By Population Size'!$B12*100000</f>
        <v>12.862217916977576</v>
      </c>
      <c r="IT12" s="6">
        <f>Deaths!IT3/'By Population Size'!$B12*100000</f>
        <v>12.938704818046231</v>
      </c>
      <c r="IU12" s="6">
        <f>Deaths!IU3/'By Population Size'!$B12*100000</f>
        <v>13.021170064619419</v>
      </c>
      <c r="IV12" s="6">
        <f>Deaths!IV3/'By Population Size'!$B12*100000</f>
        <v>13.132782952794081</v>
      </c>
      <c r="IW12" s="6">
        <f>Deaths!IW3/'By Population Size'!$B12*100000</f>
        <v>13.196966778028315</v>
      </c>
      <c r="IX12" s="6">
        <f>Deaths!IX3/'By Population Size'!$B12*100000</f>
        <v>13.265820383871237</v>
      </c>
      <c r="IY12" s="6">
        <f>Deaths!IY3/'By Population Size'!$B12*100000</f>
        <v>13.314724789586386</v>
      </c>
      <c r="IZ12" s="6">
        <f>Deaths!IZ3/'By Population Size'!$B12*100000</f>
        <v>13.403501937421863</v>
      </c>
      <c r="JA12" s="6">
        <f>Deaths!JA3/'By Population Size'!$B12*100000</f>
        <v>13.477795067929849</v>
      </c>
      <c r="JB12" s="6">
        <f>Deaths!JB3/'By Population Size'!$B12*100000</f>
        <v>13.552614190209692</v>
      </c>
      <c r="JC12" s="6">
        <f>Deaths!JC3/'By Population Size'!$B12*100000</f>
        <v>13.632885666222203</v>
      </c>
      <c r="JD12" s="6">
        <f>Deaths!JD3/'By Population Size'!$B12*100000</f>
        <v>13.711874235474086</v>
      </c>
      <c r="JE12" s="6">
        <f>Deaths!JE3/'By Population Size'!$B12*100000</f>
        <v>13.774172187770196</v>
      </c>
      <c r="JF12" s="6">
        <f>Deaths!JF3/'By Population Size'!$B12*100000</f>
        <v>13.82520621870799</v>
      </c>
      <c r="JG12" s="6">
        <f>Deaths!JG3/'By Population Size'!$B12*100000</f>
        <v>13.875765574144353</v>
      </c>
      <c r="JH12" s="6">
        <f>Deaths!JH3/'By Population Size'!$B12*100000</f>
        <v>13.943426076699886</v>
      </c>
      <c r="JI12" s="6">
        <f>Deaths!JI3/'By Population Size'!$B12*100000</f>
        <v>14.021157397326355</v>
      </c>
      <c r="JJ12" s="6">
        <f>Deaths!JJ3/'By Population Size'!$B12*100000</f>
        <v>14.099363393454256</v>
      </c>
      <c r="JK12" s="6">
        <f>Deaths!JK3/'By Population Size'!$B12*100000</f>
        <v>14.178159526692047</v>
      </c>
      <c r="JL12" s="6">
        <f>Deaths!JL3/'By Population Size'!$B12*100000</f>
        <v>14.249784211137925</v>
      </c>
      <c r="JM12" s="6">
        <f>Deaths!JM3/'By Population Size'!$B12*100000</f>
        <v>14.294711605895127</v>
      </c>
      <c r="JN12" s="6">
        <f>Deaths!JN3/'By Population Size'!$B12*100000</f>
        <v>14.356265472270072</v>
      </c>
      <c r="JO12" s="6">
        <f>Deaths!JO3/'By Population Size'!$B12*100000</f>
        <v>14.440308694158832</v>
      </c>
      <c r="JP12" s="6">
        <f>Deaths!JP3/'By Population Size'!$B12*100000</f>
        <v>14.525852916957525</v>
      </c>
      <c r="JQ12" s="6">
        <f>Deaths!JQ3/'By Population Size'!$B12*100000</f>
        <v>14.601377637955714</v>
      </c>
      <c r="JR12" s="6">
        <f>Deaths!JR3/'By Population Size'!$B12*100000</f>
        <v>14.690552486886988</v>
      </c>
      <c r="JS12" s="6">
        <f>Deaths!JS3/'By Population Size'!$B12*100000</f>
        <v>14.765294634761192</v>
      </c>
      <c r="JT12" s="6">
        <f>Deaths!JT3/'By Population Size'!$B12*100000</f>
        <v>14.818406974651202</v>
      </c>
      <c r="JU12" s="6">
        <f>Deaths!JU3/'By Population Size'!$B12*100000</f>
        <v>14.888556316322356</v>
      </c>
      <c r="JV12" s="6">
        <f>Deaths!JV3/'By Population Size'!$B12*100000</f>
        <v>14.983106544580663</v>
      </c>
      <c r="JW12" s="6">
        <f>Deaths!JW3/'By Population Size'!$B12*100000</f>
        <v>15.074667600086704</v>
      </c>
      <c r="JX12" s="6">
        <f>Deaths!JX3/'By Population Size'!$B12*100000</f>
        <v>15.16517667204903</v>
      </c>
      <c r="JY12" s="6">
        <f>Deaths!JY3/'By Population Size'!$B12*100000</f>
        <v>15.262202910355349</v>
      </c>
      <c r="JZ12" s="6">
        <f>Deaths!JZ3/'By Population Size'!$B12*100000</f>
        <v>15.34624613224411</v>
      </c>
      <c r="KA12" s="6">
        <f>Deaths!KA3/'By Population Size'!$B12*100000</f>
        <v>15.409660213421965</v>
      </c>
      <c r="KB12" s="6">
        <f>Deaths!KB3/'By Population Size'!$B12*100000</f>
        <v>15.487532653792101</v>
      </c>
      <c r="KC12" s="6">
        <f>Deaths!KC3/'By Population Size'!$B12*100000</f>
        <v>15.607381803369998</v>
      </c>
      <c r="KD12" s="6">
        <f>Deaths!KD3/'By Population Size'!$B12*100000</f>
        <v>15.738084344142807</v>
      </c>
      <c r="KE12" s="6">
        <f>Deaths!KE3/'By Population Size'!$B12*100000</f>
        <v>15.840858004736742</v>
      </c>
      <c r="KF12" s="6">
        <f>Deaths!KF3/'By Population Size'!$B12*100000</f>
        <v>15.964247976973969</v>
      </c>
      <c r="KG12" s="6">
        <f>Deaths!KG3/'By Population Size'!$B12*100000</f>
        <v>16.060966317657737</v>
      </c>
      <c r="KH12" s="6">
        <f>Deaths!KH3/'By Population Size'!$B12*100000</f>
        <v>16.134964379610775</v>
      </c>
      <c r="KI12" s="6">
        <f>Deaths!KI3/'By Population Size'!$B12*100000</f>
        <v>16.226166221223842</v>
      </c>
      <c r="KJ12" s="6">
        <f>Deaths!KJ3/'By Population Size'!$B12*100000</f>
        <v>16.354277290340185</v>
      </c>
      <c r="KK12" s="6">
        <f>Deaths!KK3/'By Population Size'!$B12*100000</f>
        <v>16.487750909715952</v>
      </c>
      <c r="KL12" s="6">
        <f>Deaths!KL3/'By Population Size'!$B12*100000</f>
        <v>16.612949780485664</v>
      </c>
      <c r="KM12" s="6">
        <f>Deaths!KM3/'By Population Size'!$B12*100000</f>
        <v>16.735570008666517</v>
      </c>
      <c r="KN12" s="6">
        <f>Deaths!KN3/'By Population Size'!$B12*100000</f>
        <v>16.851134249663918</v>
      </c>
      <c r="KO12" s="6">
        <f>Deaths!KO3/'By Population Size'!$B12*100000</f>
        <v>16.93167513609616</v>
      </c>
      <c r="KP12" s="6">
        <f>Deaths!KP3/'By Population Size'!$B12*100000</f>
        <v>17.032383316805483</v>
      </c>
      <c r="KQ12" s="6">
        <f>Deaths!KQ3/'By Population Size'!$B12*100000</f>
        <v>17.174606360288731</v>
      </c>
      <c r="KR12" s="6">
        <f>Deaths!KR3/'By Population Size'!$B12*100000</f>
        <v>17.319741602118611</v>
      </c>
      <c r="KS12" s="6">
        <f>Deaths!KS3/'By Population Size'!$B12*100000</f>
        <v>17.460335354015868</v>
      </c>
      <c r="KT12" s="6">
        <f>Deaths!KT3/'By Population Size'!$B12*100000</f>
        <v>17.612064736595375</v>
      </c>
      <c r="KU12" s="6">
        <f>Deaths!KU3/'By Population Size'!$B12*100000</f>
        <v>17.725011847801092</v>
      </c>
      <c r="KV12" s="6">
        <f>Deaths!KV3/'By Population Size'!$B12*100000</f>
        <v>17.815533748831022</v>
      </c>
      <c r="KW12" s="6">
        <f>Deaths!KW3/'By Population Size'!$B12*100000</f>
        <v>17.922245933180086</v>
      </c>
      <c r="KX12" s="6">
        <f>Deaths!KX3/'By Population Size'!$B12*100000</f>
        <v>18.085893519565829</v>
      </c>
      <c r="KY12" s="6">
        <f>Deaths!KY3/'By Population Size'!$B12*100000</f>
        <v>18.24065056210042</v>
      </c>
      <c r="KZ12" s="6">
        <f>Deaths!KZ3/'By Population Size'!$B12*100000</f>
        <v>18.378460406327111</v>
      </c>
      <c r="LA12" s="6">
        <f>Deaths!LA3/'By Population Size'!$B12*100000</f>
        <v>18.515038660063599</v>
      </c>
      <c r="LB12" s="6">
        <f>Deaths!LB3/'By Population Size'!$B12*100000</f>
        <v>18.640301676171347</v>
      </c>
      <c r="LC12" s="6">
        <f>Deaths!LC3/'By Population Size'!$B12*100000</f>
        <v>18.729271260020919</v>
      </c>
      <c r="LD12" s="6">
        <f>Deaths!LD3/'By Population Size'!$B12*100000</f>
        <v>18.840473618032178</v>
      </c>
      <c r="LE12" s="6">
        <f>Deaths!LE3/'By Population Size'!$B12*100000</f>
        <v>19.00519884609685</v>
      </c>
      <c r="LF12" s="6">
        <f>Deaths!LF3/'By Population Size'!$B12*100000</f>
        <v>19.164369087888005</v>
      </c>
      <c r="LG12" s="6">
        <f>Deaths!LG3/'By Population Size'!$B12*100000</f>
        <v>19.324488680682023</v>
      </c>
      <c r="LH12" s="6">
        <f>Deaths!LH3/'By Population Size'!$B12*100000</f>
        <v>19.483556289932324</v>
      </c>
      <c r="LI12" s="6">
        <f>Deaths!LI3/'By Population Size'!$B12*100000</f>
        <v>19.614399950448803</v>
      </c>
      <c r="LJ12" s="6">
        <f>Deaths!LJ3/'By Population Size'!$B12*100000</f>
        <v>19.706730750011221</v>
      </c>
      <c r="LK12" s="6">
        <f>Deaths!LK3/'By Population Size'!$B12*100000</f>
        <v>19.815675192123777</v>
      </c>
      <c r="LL12" s="6">
        <f>Deaths!LL3/'By Population Size'!$B12*100000</f>
        <v>19.973139167923293</v>
      </c>
      <c r="LM12" s="6">
        <f>Deaths!LM3/'By Population Size'!$B12*100000</f>
        <v>20.133220273514493</v>
      </c>
      <c r="LN12" s="6">
        <f>Deaths!LN3/'By Population Size'!$B12*100000</f>
        <v>20.295354029922695</v>
      </c>
      <c r="LO12" s="6">
        <f>Deaths!LO3/'By Population Size'!$B12*100000</f>
        <v>20.460797685773318</v>
      </c>
      <c r="LP12" s="6">
        <f>Deaths!LP3/'By Population Size'!$B12*100000</f>
        <v>20.591974902047564</v>
      </c>
      <c r="LQ12" s="6">
        <f>Deaths!LQ3/'By Population Size'!$B12*100000</f>
        <v>20.686704737252359</v>
      </c>
      <c r="LR12" s="6">
        <f>Deaths!LR3/'By Population Size'!$B12*100000</f>
        <v>20.801717328342683</v>
      </c>
      <c r="LS12" s="6">
        <f>Deaths!LS3/'By Population Size'!$B12*100000</f>
        <v>20.980849599329211</v>
      </c>
      <c r="LT12" s="6">
        <f>Deaths!LT3/'By Population Size'!$B12*100000</f>
        <v>21.154747610732379</v>
      </c>
      <c r="LU12" s="6">
        <f>Deaths!LU3/'By Population Size'!$B12*100000</f>
        <v>21.324694269312808</v>
      </c>
      <c r="LV12" s="6">
        <f>Deaths!LV3/'By Population Size'!$B12*100000</f>
        <v>21.486917829194255</v>
      </c>
      <c r="LW12" s="6">
        <f>Deaths!LW3/'By Population Size'!$B12*100000</f>
        <v>21.623727006147657</v>
      </c>
      <c r="LX12" s="6">
        <f>Deaths!LX3/'By Population Size'!$B12*100000</f>
        <v>21.722241416296303</v>
      </c>
      <c r="LY12" s="6">
        <f>Deaths!LY3/'By Population Size'!$B12*100000</f>
        <v>21.842719190186905</v>
      </c>
      <c r="LZ12" s="6">
        <f>Deaths!LZ3/'By Population Size'!$B12*100000</f>
        <v>22.028214678706153</v>
      </c>
      <c r="MA12" s="6">
        <f>Deaths!MA3/'By Population Size'!$B12*100000</f>
        <v>22.20279263069245</v>
      </c>
      <c r="MB12" s="6">
        <f>Deaths!MB3/'By Population Size'!$B12*100000</f>
        <v>22.352097319494373</v>
      </c>
      <c r="MC12" s="6">
        <f>Deaths!MC3/'By Population Size'!$B12*100000</f>
        <v>22.458924965451889</v>
      </c>
      <c r="MD12" s="6">
        <f>Deaths!MD3/'By Population Size'!$B12*100000</f>
        <v>22.54993437105086</v>
      </c>
      <c r="ME12" s="6">
        <f>Deaths!ME3/'By Population Size'!$B12*100000</f>
        <v>22.642727017047104</v>
      </c>
      <c r="MF12" s="6">
        <f>Deaths!MF3/'By Population Size'!$B12*100000</f>
        <v>22.763769269912384</v>
      </c>
      <c r="MG12" s="6">
        <f>Deaths!MG3/'By Population Size'!$B12*100000</f>
        <v>22.962940544499926</v>
      </c>
      <c r="MH12" s="6">
        <f>Deaths!MH3/'By Population Size'!$B12*100000</f>
        <v>23.156569661881555</v>
      </c>
      <c r="MI12" s="6">
        <f>Deaths!MI3/'By Population Size'!$B12*100000</f>
        <v>23.324733080064711</v>
      </c>
      <c r="MJ12" s="6">
        <f>Deaths!MJ3/'By Population Size'!$B12*100000</f>
        <v>23.445634213186324</v>
      </c>
      <c r="MK12" s="6">
        <f>Deaths!MK3/'By Population Size'!$B12*100000</f>
        <v>23.551448362802944</v>
      </c>
      <c r="ML12" s="6">
        <f>Deaths!ML3/'By Population Size'!$B12*100000</f>
        <v>23.645703522506306</v>
      </c>
      <c r="MM12" s="6">
        <f>Deaths!MM3/'By Population Size'!$B12*100000</f>
        <v>23.776547183022785</v>
      </c>
      <c r="MN12" s="6">
        <f>Deaths!MN3/'By Population Size'!$B12*100000</f>
        <v>23.974551012458154</v>
      </c>
      <c r="MO12" s="6">
        <f>Deaths!MO3/'By Population Size'!$B12*100000</f>
        <v>24.166897223079154</v>
      </c>
    </row>
    <row r="13" spans="1:35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</row>
    <row r="14" spans="1:35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</row>
    <row r="15" spans="1:35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</row>
    <row r="16" spans="1:35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</row>
    <row r="17" spans="1:35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</row>
    <row r="18" spans="1:35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1.9760924921838663</v>
      </c>
      <c r="BV18" s="6">
        <f>Deaths!BV9/'By Population Size'!$B18*100000</f>
        <v>2.4284619441053756</v>
      </c>
      <c r="BW18" s="6">
        <f>Deaths!BW9/'By Population Size'!$B18*100000</f>
        <v>2.853314270274975</v>
      </c>
      <c r="BX18" s="6">
        <f>Deaths!BX9/'By Population Size'!$B18*100000</f>
        <v>3.3208030220601716</v>
      </c>
      <c r="BY18" s="6">
        <f>Deaths!BY9/'By Population Size'!$B18*100000</f>
        <v>3.7985728977526745</v>
      </c>
      <c r="BZ18" s="6">
        <f>Deaths!BZ9/'By Population Size'!$B18*100000</f>
        <v>4.329562708965355</v>
      </c>
      <c r="CA18" s="6">
        <f>Deaths!CA9/'By Population Size'!$B18*100000</f>
        <v>5.1088114239397733</v>
      </c>
      <c r="CB18" s="6">
        <f>Deaths!CB9/'By Population Size'!$B18*100000</f>
        <v>5.7565222301001162</v>
      </c>
      <c r="CC18" s="6">
        <f>Deaths!CC9/'By Population Size'!$B18*100000</f>
        <v>6.423888126083253</v>
      </c>
      <c r="CD18" s="6">
        <f>Deaths!CD9/'By Population Size'!$B18*100000</f>
        <v>7.0942778820391261</v>
      </c>
      <c r="CE18" s="6">
        <f>Deaths!CE9/'By Population Size'!$B18*100000</f>
        <v>7.7401743722158267</v>
      </c>
      <c r="CF18" s="6">
        <f>Deaths!CF9/'By Population Size'!$B18*100000</f>
        <v>8.2899121152594795</v>
      </c>
      <c r="CG18" s="6">
        <f>Deaths!CG9/'By Population Size'!$B18*100000</f>
        <v>8.8816815119241816</v>
      </c>
      <c r="CH18" s="6">
        <f>Deaths!CH9/'By Population Size'!$B18*100000</f>
        <v>9.6216200472530122</v>
      </c>
      <c r="CI18" s="6">
        <f>Deaths!CI9/'By Population Size'!$B18*100000</f>
        <v>10.406614096175632</v>
      </c>
      <c r="CJ18" s="6">
        <f>Deaths!CJ9/'By Population Size'!$B18*100000</f>
        <v>11.060070236284176</v>
      </c>
      <c r="CK18" s="6">
        <f>Deaths!CK9/'By Population Size'!$B18*100000</f>
        <v>11.690847426597189</v>
      </c>
      <c r="CL18" s="6">
        <f>Deaths!CL9/'By Population Size'!$B18*100000</f>
        <v>12.287757385215546</v>
      </c>
      <c r="CM18" s="6">
        <f>Deaths!CM9/'By Population Size'!$B18*100000</f>
        <v>12.873176675937501</v>
      </c>
      <c r="CN18" s="6">
        <f>Deaths!CN9/'By Population Size'!$B18*100000</f>
        <v>13.537518711947898</v>
      </c>
      <c r="CO18" s="6">
        <f>Deaths!CO9/'By Population Size'!$B18*100000</f>
        <v>14.305276759025913</v>
      </c>
      <c r="CP18" s="6">
        <f>Deaths!CP9/'By Population Size'!$B18*100000</f>
        <v>15.039167574409273</v>
      </c>
      <c r="CQ18" s="6">
        <f>Deaths!CQ9/'By Population Size'!$B18*100000</f>
        <v>15.781222811719019</v>
      </c>
      <c r="CR18" s="6">
        <f>Deaths!CR9/'By Population Size'!$B18*100000</f>
        <v>16.434981337824837</v>
      </c>
      <c r="CS18" s="6">
        <f>Deaths!CS9/'By Population Size'!$B18*100000</f>
        <v>16.950549463176557</v>
      </c>
      <c r="CT18" s="6">
        <f>Deaths!CT9/'By Population Size'!$B18*100000</f>
        <v>17.35695624351246</v>
      </c>
      <c r="CU18" s="6">
        <f>Deaths!CU9/'By Population Size'!$B18*100000</f>
        <v>17.799044571526661</v>
      </c>
      <c r="CV18" s="6">
        <f>Deaths!CV9/'By Population Size'!$B18*100000</f>
        <v>18.471551029463452</v>
      </c>
      <c r="CW18" s="6">
        <f>Deaths!CW9/'By Population Size'!$B18*100000</f>
        <v>19.233261356595992</v>
      </c>
      <c r="CX18" s="6">
        <f>Deaths!CX9/'By Population Size'!$B18*100000</f>
        <v>19.962313996022971</v>
      </c>
      <c r="CY18" s="6">
        <f>Deaths!CY9/'By Population Size'!$B18*100000</f>
        <v>20.531706828889416</v>
      </c>
      <c r="CZ18" s="6">
        <f>Deaths!CZ9/'By Population Size'!$B18*100000</f>
        <v>21.043343936276578</v>
      </c>
      <c r="DA18" s="6">
        <f>Deaths!DA9/'By Population Size'!$B18*100000</f>
        <v>21.381109095231341</v>
      </c>
      <c r="DB18" s="6">
        <f>Deaths!DB9/'By Population Size'!$B18*100000</f>
        <v>21.781165769624494</v>
      </c>
      <c r="DC18" s="6">
        <f>Deaths!DC9/'By Population Size'!$B18*100000</f>
        <v>22.472117773394981</v>
      </c>
      <c r="DD18" s="6">
        <f>Deaths!DD9/'By Population Size'!$B18*100000</f>
        <v>23.18242248099099</v>
      </c>
      <c r="DE18" s="6">
        <f>Deaths!DE9/'By Population Size'!$B18*100000</f>
        <v>23.763608367751111</v>
      </c>
      <c r="DF18" s="6">
        <f>Deaths!DF9/'By Population Size'!$B18*100000</f>
        <v>24.29127193299378</v>
      </c>
      <c r="DG18" s="6">
        <f>Deaths!DG9/'By Population Size'!$B18*100000</f>
        <v>24.755434438808965</v>
      </c>
      <c r="DH18" s="6">
        <f>Deaths!DH9/'By Population Size'!$B18*100000</f>
        <v>25.030908082325336</v>
      </c>
      <c r="DI18" s="6">
        <f>Deaths!DI9/'By Population Size'!$B18*100000</f>
        <v>25.332689307604525</v>
      </c>
      <c r="DJ18" s="6">
        <f>Deaths!DJ9/'By Population Size'!$B18*100000</f>
        <v>25.821345079198885</v>
      </c>
      <c r="DK18" s="6">
        <f>Deaths!DK9/'By Population Size'!$B18*100000</f>
        <v>26.347799100452463</v>
      </c>
      <c r="DL18" s="6">
        <f>Deaths!DL9/'By Population Size'!$B18*100000</f>
        <v>26.886650947594259</v>
      </c>
      <c r="DM18" s="6">
        <f>Deaths!DM9/'By Population Size'!$B18*100000</f>
        <v>27.391333177044125</v>
      </c>
      <c r="DN18" s="6">
        <f>Deaths!DN9/'By Population Size'!$B18*100000</f>
        <v>27.775665779579043</v>
      </c>
      <c r="DO18" s="6">
        <f>Deaths!DO9/'By Population Size'!$B18*100000</f>
        <v>28.00608390950163</v>
      </c>
      <c r="DP18" s="6">
        <f>Deaths!DP9/'By Population Size'!$B18*100000</f>
        <v>28.361992228292817</v>
      </c>
      <c r="DQ18" s="6">
        <f>Deaths!DQ9/'By Population Size'!$B18*100000</f>
        <v>28.814664066211598</v>
      </c>
      <c r="DR18" s="6">
        <f>Deaths!DR9/'By Population Size'!$B18*100000</f>
        <v>29.273081238078586</v>
      </c>
      <c r="DS18" s="6">
        <f>Deaths!DS9/'By Population Size'!$B18*100000</f>
        <v>29.637758750790709</v>
      </c>
      <c r="DT18" s="6">
        <f>Deaths!DT9/'By Population Size'!$B18*100000</f>
        <v>30.013624545401964</v>
      </c>
      <c r="DU18" s="6">
        <f>Deaths!DU9/'By Population Size'!$B18*100000</f>
        <v>30.359251740285846</v>
      </c>
      <c r="DV18" s="6">
        <f>Deaths!DV9/'By Population Size'!$B18*100000</f>
        <v>30.54582390060374</v>
      </c>
      <c r="DW18" s="6">
        <f>Deaths!DW9/'By Population Size'!$B18*100000</f>
        <v>30.713950515087934</v>
      </c>
      <c r="DX18" s="6">
        <f>Deaths!DX9/'By Population Size'!$B18*100000</f>
        <v>30.913827659285879</v>
      </c>
      <c r="DY18" s="6">
        <f>Deaths!DY9/'By Population Size'!$B18*100000</f>
        <v>31.366801883201934</v>
      </c>
      <c r="DZ18" s="6">
        <f>Deaths!DZ9/'By Population Size'!$B18*100000</f>
        <v>31.72271020199312</v>
      </c>
      <c r="EA18" s="6">
        <f>Deaths!EA9/'By Population Size'!$B18*100000</f>
        <v>32.074385116822477</v>
      </c>
      <c r="EB18" s="6">
        <f>Deaths!EB9/'By Population Size'!$B18*100000</f>
        <v>32.361954200229803</v>
      </c>
      <c r="EC18" s="6">
        <f>Deaths!EC9/'By Population Size'!$B18*100000</f>
        <v>32.572717240329595</v>
      </c>
      <c r="ED18" s="6">
        <f>Deaths!ED9/'By Population Size'!$B18*100000</f>
        <v>32.808880704200376</v>
      </c>
      <c r="EE18" s="6">
        <f>Deaths!EE9/'By Population Size'!$B18*100000</f>
        <v>33.123059755367791</v>
      </c>
      <c r="EF18" s="6">
        <f>Deaths!EF9/'By Population Size'!$B18*100000</f>
        <v>33.423329050660612</v>
      </c>
      <c r="EG18" s="6">
        <f>Deaths!EG9/'By Population Size'!$B18*100000</f>
        <v>33.729948451896185</v>
      </c>
      <c r="EH18" s="6">
        <f>Deaths!EH9/'By Population Size'!$B18*100000</f>
        <v>33.99967676146435</v>
      </c>
      <c r="EI18" s="6">
        <f>Deaths!EI9/'By Population Size'!$B18*100000</f>
        <v>34.211346959555968</v>
      </c>
      <c r="EJ18" s="6">
        <f>Deaths!EJ9/'By Population Size'!$B18*100000</f>
        <v>34.347420658329149</v>
      </c>
      <c r="EK18" s="6">
        <f>Deaths!EK9/'By Population Size'!$B18*100000</f>
        <v>34.500125586952386</v>
      </c>
      <c r="EL18" s="6">
        <f>Deaths!EL9/'By Population Size'!$B18*100000</f>
        <v>34.778018318446946</v>
      </c>
      <c r="EM18" s="6">
        <f>Deaths!EM9/'By Population Size'!$B18*100000</f>
        <v>35.049863329996043</v>
      </c>
      <c r="EN18" s="6">
        <f>Deaths!EN9/'By Population Size'!$B18*100000</f>
        <v>35.306891427678714</v>
      </c>
      <c r="EO18" s="6">
        <f>Deaths!EO9/'By Population Size'!$B18*100000</f>
        <v>35.554243173448633</v>
      </c>
      <c r="EP18" s="6">
        <f>Deaths!EP9/'By Population Size'!$B18*100000</f>
        <v>35.786778005352133</v>
      </c>
      <c r="EQ18" s="6">
        <f>Deaths!EQ9/'By Population Size'!$B18*100000</f>
        <v>35.88202959449336</v>
      </c>
      <c r="ER18" s="6">
        <f>Deaths!ER9/'By Population Size'!$B18*100000</f>
        <v>35.998750589441023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36.679723855301475</v>
      </c>
      <c r="EV18" s="6">
        <f>Deaths!EV9/'By Population Size'!$B18*100000</f>
        <v>36.878996227504871</v>
      </c>
      <c r="EW18" s="6">
        <f>Deaths!EW9/'By Population Size'!$B18*100000</f>
        <v>37.061334983860938</v>
      </c>
      <c r="EX18" s="6">
        <f>Deaths!EX9/'By Population Size'!$B18*100000</f>
        <v>37.15084123905396</v>
      </c>
      <c r="EY18" s="6">
        <f>Deaths!EY9/'By Population Size'!$B18*100000</f>
        <v>37.268167005996169</v>
      </c>
      <c r="EZ18" s="6">
        <f>Deaths!EZ9/'By Population Size'!$B18*100000</f>
        <v>37.522473629703384</v>
      </c>
      <c r="FA18" s="6">
        <f>Deaths!FA9/'By Population Size'!$B18*100000</f>
        <v>37.751077443642323</v>
      </c>
      <c r="FB18" s="6">
        <f>Deaths!FB9/'By Population Size'!$B18*100000</f>
        <v>37.915877812156509</v>
      </c>
      <c r="FC18" s="6">
        <f>Deaths!FC9/'By Population Size'!$B18*100000</f>
        <v>38.106683376436237</v>
      </c>
      <c r="FD18" s="6">
        <f>Deaths!FD9/'By Population Size'!$B18*100000</f>
        <v>38.259085919062201</v>
      </c>
      <c r="FE18" s="6">
        <f>Deaths!FE9/'By Population Size'!$B18*100000</f>
        <v>38.346475472274314</v>
      </c>
      <c r="FF18" s="6">
        <f>Deaths!FF9/'By Population Size'!$B18*100000</f>
        <v>38.462894081224697</v>
      </c>
      <c r="FG18" s="6">
        <f>Deaths!FG9/'By Population Size'!$B18*100000</f>
        <v>38.654304417498977</v>
      </c>
      <c r="FH18" s="6">
        <f>Deaths!FH9/'By Population Size'!$B18*100000</f>
        <v>38.862950755617852</v>
      </c>
      <c r="FI18" s="6">
        <f>Deaths!FI9/'By Population Size'!$B18*100000</f>
        <v>39.083390147630411</v>
      </c>
      <c r="FJ18" s="6">
        <f>Deaths!FJ9/'By Population Size'!$B18*100000</f>
        <v>39.282360133836526</v>
      </c>
      <c r="FK18" s="6">
        <f>Deaths!FK9/'By Population Size'!$B18*100000</f>
        <v>39.368540143059541</v>
      </c>
      <c r="FL18" s="6">
        <f>Deaths!FL9/'By Population Size'!$B18*100000</f>
        <v>39.458953556244388</v>
      </c>
      <c r="FM18" s="6">
        <f>Deaths!FM9/'By Population Size'!$B18*100000</f>
        <v>39.568719673254755</v>
      </c>
      <c r="FN18" s="6">
        <f>Deaths!FN9/'By Population Size'!$B18*100000</f>
        <v>39.932792413972336</v>
      </c>
      <c r="FO18" s="6">
        <f>Deaths!FO9/'By Population Size'!$B18*100000</f>
        <v>40.190727669646833</v>
      </c>
      <c r="FP18" s="6">
        <f>Deaths!FP9/'By Population Size'!$B18*100000</f>
        <v>40.493113666920564</v>
      </c>
      <c r="FQ18" s="6">
        <f>Deaths!FQ9/'By Population Size'!$B18*100000</f>
        <v>40.738953482704112</v>
      </c>
      <c r="FR18" s="6">
        <f>Deaths!FR9/'By Population Size'!$B18*100000</f>
        <v>40.953647540768472</v>
      </c>
      <c r="FS18" s="6">
        <f>Deaths!FS9/'By Population Size'!$B18*100000</f>
        <v>41.093047485511661</v>
      </c>
      <c r="FT18" s="6">
        <f>Deaths!FT9/'By Population Size'!$B18*100000</f>
        <v>41.220654376361175</v>
      </c>
      <c r="FU18" s="6">
        <f>Deaths!FU9/'By Population Size'!$B18*100000</f>
        <v>41.498547107855735</v>
      </c>
      <c r="FV18" s="6">
        <f>Deaths!FV9/'By Population Size'!$B18*100000</f>
        <v>41.788535279241252</v>
      </c>
      <c r="FW18" s="6">
        <f>Deaths!FW9/'By Population Size'!$B18*100000</f>
        <v>42.07973299461586</v>
      </c>
      <c r="FX18" s="6">
        <f>Deaths!FX9/'By Population Size'!$B18*100000</f>
        <v>42.356718568118602</v>
      </c>
      <c r="FY18" s="6">
        <f>Deaths!FY9/'By Population Size'!$B18*100000</f>
        <v>42.617980069763107</v>
      </c>
      <c r="FZ18" s="6">
        <f>Deaths!FZ9/'By Population Size'!$B18*100000</f>
        <v>42.75949671648722</v>
      </c>
      <c r="GA18" s="6">
        <f>Deaths!GA9/'By Population Size'!$B18*100000</f>
        <v>42.922785155015035</v>
      </c>
      <c r="GB18" s="6">
        <f>Deaths!GB9/'By Population Size'!$B18*100000</f>
        <v>43.257526453997066</v>
      </c>
      <c r="GC18" s="6">
        <f>Deaths!GC9/'By Population Size'!$B18*100000</f>
        <v>43.62401828269283</v>
      </c>
      <c r="GD18" s="6">
        <f>Deaths!GD9/'By Population Size'!$B18*100000</f>
        <v>43.954526177713028</v>
      </c>
      <c r="GE18" s="6">
        <f>Deaths!GE9/'By Population Size'!$B18*100000</f>
        <v>44.301665302583274</v>
      </c>
      <c r="GF18" s="6">
        <f>Deaths!GF9/'By Population Size'!$B18*100000</f>
        <v>44.569579296167802</v>
      </c>
      <c r="GG18" s="6">
        <f>Deaths!GG9/'By Population Size'!$B18*100000</f>
        <v>44.722888996785592</v>
      </c>
      <c r="GH18" s="6">
        <f>Deaths!GH9/'By Population Size'!$B18*100000</f>
        <v>45.061863699729443</v>
      </c>
      <c r="GI18" s="6">
        <f>Deaths!GI9/'By Population Size'!$B18*100000</f>
        <v>45.471294340038085</v>
      </c>
      <c r="GJ18" s="6">
        <f>Deaths!GJ9/'By Population Size'!$B18*100000</f>
        <v>45.901287228161337</v>
      </c>
      <c r="GK18" s="6">
        <f>Deaths!GK9/'By Population Size'!$B18*100000</f>
        <v>46.270198144835298</v>
      </c>
      <c r="GL18" s="6">
        <f>Deaths!GL9/'By Population Size'!$B18*100000</f>
        <v>46.651204501400208</v>
      </c>
      <c r="GM18" s="6">
        <f>Deaths!GM9/'By Population Size'!$B18*100000</f>
        <v>46.983526712404036</v>
      </c>
      <c r="GN18" s="6">
        <f>Deaths!GN9/'By Population Size'!$B18*100000</f>
        <v>47.109621673267192</v>
      </c>
      <c r="GO18" s="6">
        <f>Deaths!GO9/'By Population Size'!$B18*100000</f>
        <v>47.278050673748659</v>
      </c>
      <c r="GP18" s="6">
        <f>Deaths!GP9/'By Population Size'!$B18*100000</f>
        <v>47.687783700054574</v>
      </c>
      <c r="GQ18" s="6">
        <f>Deaths!GQ9/'By Population Size'!$B18*100000</f>
        <v>48.110519324243256</v>
      </c>
      <c r="GR18" s="6">
        <f>Deaths!GR9/'By Population Size'!$B18*100000</f>
        <v>48.481244556900855</v>
      </c>
      <c r="GS18" s="6">
        <f>Deaths!GS9/'By Population Size'!$B18*100000</f>
        <v>48.85438887753665</v>
      </c>
      <c r="GT18" s="6">
        <f>Deaths!GT9/'By Population Size'!$B18*100000</f>
        <v>49.181570526586832</v>
      </c>
      <c r="GU18" s="6">
        <f>Deaths!GU9/'By Population Size'!$B18*100000</f>
        <v>49.341835105141911</v>
      </c>
      <c r="GV18" s="6">
        <f>Deaths!GV9/'By Population Size'!$B18*100000</f>
        <v>49.506333087658817</v>
      </c>
      <c r="GW18" s="6">
        <f>Deaths!GW9/'By Population Size'!$B18*100000</f>
        <v>49.820209752828958</v>
      </c>
      <c r="GX18" s="6">
        <f>Deaths!GX9/'By Population Size'!$B18*100000</f>
        <v>50.278626924695942</v>
      </c>
      <c r="GY18" s="6">
        <f>Deaths!GY9/'By Population Size'!$B18*100000</f>
        <v>50.598551309811555</v>
      </c>
      <c r="GZ18" s="6">
        <f>Deaths!GZ9/'By Population Size'!$B18*100000</f>
        <v>51.002539002169264</v>
      </c>
      <c r="HA18" s="6">
        <f>Deaths!HA9/'By Population Size'!$B18*100000</f>
        <v>51.313996579361223</v>
      </c>
      <c r="HB18" s="6">
        <f>Deaths!HB9/'By Population Size'!$B18*100000</f>
        <v>51.488170913790889</v>
      </c>
      <c r="HC18" s="6">
        <f>Deaths!HC9/'By Population Size'!$B18*100000</f>
        <v>51.624546998561335</v>
      </c>
      <c r="HD18" s="6">
        <f>Deaths!HD9/'By Population Size'!$B18*100000</f>
        <v>52.019765496998119</v>
      </c>
      <c r="HE18" s="6">
        <f>Deaths!HE9/'By Population Size'!$B18*100000</f>
        <v>52.421334101377639</v>
      </c>
      <c r="HF18" s="6">
        <f>Deaths!HF9/'By Population Size'!$B18*100000</f>
        <v>52.747910978433275</v>
      </c>
      <c r="HG18" s="6">
        <f>Deaths!HG9/'By Population Size'!$B18*100000</f>
        <v>53.078721259450745</v>
      </c>
      <c r="HH18" s="6">
        <f>Deaths!HH9/'By Population Size'!$B18*100000</f>
        <v>53.374454764784453</v>
      </c>
      <c r="HI18" s="6">
        <f>Deaths!HI9/'By Population Size'!$B18*100000</f>
        <v>53.513249937533104</v>
      </c>
      <c r="HJ18" s="6">
        <f>Deaths!HJ9/'By Population Size'!$B18*100000</f>
        <v>53.648718864311739</v>
      </c>
      <c r="HK18" s="6">
        <f>Deaths!HK9/'By Population Size'!$B18*100000</f>
        <v>54.016420236996595</v>
      </c>
      <c r="HL18" s="6">
        <f>Deaths!HL9/'By Population Size'!$B18*100000</f>
        <v>54.389262171635117</v>
      </c>
      <c r="HM18" s="6">
        <f>Deaths!HM9/'By Population Size'!$B18*100000</f>
        <v>54.720979610644399</v>
      </c>
      <c r="HN18" s="6">
        <f>Deaths!HN9/'By Population Size'!$B18*100000</f>
        <v>55.011874940021741</v>
      </c>
      <c r="HO18" s="6">
        <f>Deaths!HO9/'By Population Size'!$B18*100000</f>
        <v>55.267995879712593</v>
      </c>
      <c r="HP18" s="6">
        <f>Deaths!HP9/'By Population Size'!$B18*100000</f>
        <v>55.401348104510305</v>
      </c>
      <c r="HQ18" s="6">
        <f>Deaths!HQ9/'By Population Size'!$B18*100000</f>
        <v>55.581267772888182</v>
      </c>
      <c r="HR18" s="6">
        <f>Deaths!HR9/'By Population Size'!$B18*100000</f>
        <v>55.898470684028332</v>
      </c>
      <c r="HS18" s="6">
        <f>Deaths!HS9/'By Population Size'!$B18*100000</f>
        <v>56.214161665182111</v>
      </c>
      <c r="HT18" s="6">
        <f>Deaths!HT9/'By Population Size'!$B18*100000</f>
        <v>56.534086050297724</v>
      </c>
      <c r="HU18" s="6">
        <f>Deaths!HU9/'By Population Size'!$B18*100000</f>
        <v>56.824678993677786</v>
      </c>
      <c r="HV18" s="6">
        <f>Deaths!HV9/'By Population Size'!$B18*100000</f>
        <v>57.059632913559476</v>
      </c>
      <c r="HW18" s="6">
        <f>Deaths!HW9/'By Population Size'!$B18*100000</f>
        <v>57.183913558438981</v>
      </c>
      <c r="HX18" s="6">
        <f>Deaths!HX9/'By Population Size'!$B18*100000</f>
        <v>57.268884023672904</v>
      </c>
      <c r="HY18" s="6">
        <f>Deaths!HY9/'By Population Size'!$B18*100000</f>
        <v>57.40556249444063</v>
      </c>
      <c r="HZ18" s="6">
        <f>Deaths!HZ9/'By Population Size'!$B18*100000</f>
        <v>57.755423093286339</v>
      </c>
      <c r="IA18" s="6">
        <f>Deaths!IA9/'By Population Size'!$B18*100000</f>
        <v>58.031199122799997</v>
      </c>
      <c r="IB18" s="6">
        <f>Deaths!IB9/'By Population Size'!$B18*100000</f>
        <v>58.395271863517564</v>
      </c>
      <c r="IC18" s="6">
        <f>Deaths!IC9/'By Population Size'!$B18*100000</f>
        <v>58.611477851568289</v>
      </c>
      <c r="ID18" s="6">
        <f>Deaths!ID9/'By Population Size'!$B18*100000</f>
        <v>58.730617934494148</v>
      </c>
      <c r="IE18" s="6">
        <f>Deaths!IE9/'By Population Size'!$B18*100000</f>
        <v>58.855805737365472</v>
      </c>
      <c r="IF18" s="6">
        <f>Deaths!IF9/'By Population Size'!$B18*100000</f>
        <v>59.245278901854043</v>
      </c>
      <c r="IG18" s="6">
        <f>Deaths!IG9/'By Population Size'!$B18*100000</f>
        <v>59.543733881163227</v>
      </c>
      <c r="IH18" s="6">
        <f>Deaths!IH9/'By Population Size'!$B18*100000</f>
        <v>59.805297768805005</v>
      </c>
      <c r="II18" s="6">
        <f>Deaths!II9/'By Population Size'!$B18*100000</f>
        <v>60.084097658291384</v>
      </c>
      <c r="IJ18" s="6">
        <f>Deaths!IJ9/'By Population Size'!$B18*100000</f>
        <v>60.300303646342108</v>
      </c>
      <c r="IK18" s="6">
        <f>Deaths!IK9/'By Population Size'!$B18*100000</f>
        <v>60.375597759663272</v>
      </c>
      <c r="IL18" s="6">
        <f>Deaths!IL9/'By Population Size'!$B18*100000</f>
        <v>60.50259987851824</v>
      </c>
      <c r="IM18" s="6">
        <f>Deaths!IM9/'By Population Size'!$B18*100000</f>
        <v>60.808312121761986</v>
      </c>
      <c r="IN18" s="6">
        <f>Deaths!IN9/'By Population Size'!$B18*100000</f>
        <v>61.136098542806721</v>
      </c>
      <c r="IO18" s="6">
        <f>Deaths!IO9/'By Population Size'!$B18*100000</f>
        <v>61.414596046295827</v>
      </c>
      <c r="IP18" s="6">
        <f>Deaths!IP9/'By Population Size'!$B18*100000</f>
        <v>61.694605479771305</v>
      </c>
      <c r="IQ18" s="6">
        <f>Deaths!IQ9/'By Population Size'!$B18*100000</f>
        <v>61.922604521715698</v>
      </c>
      <c r="IR18" s="6">
        <f>Deaths!IR9/'By Population Size'!$B18*100000</f>
        <v>62.00999407492781</v>
      </c>
      <c r="IS18" s="6">
        <f>Deaths!IS9/'By Population Size'!$B18*100000</f>
        <v>62.110386226022698</v>
      </c>
      <c r="IT18" s="6">
        <f>Deaths!IT9/'By Population Size'!$B18*100000</f>
        <v>62.377695447612673</v>
      </c>
      <c r="IU18" s="6">
        <f>Deaths!IU9/'By Population Size'!$B18*100000</f>
        <v>62.662543057044545</v>
      </c>
      <c r="IV18" s="6">
        <f>Deaths!IV9/'By Population Size'!$B18*100000</f>
        <v>62.920780698716307</v>
      </c>
      <c r="IW18" s="6">
        <f>Deaths!IW9/'By Population Size'!$B18*100000</f>
        <v>63.201092518189064</v>
      </c>
      <c r="IX18" s="6">
        <f>Deaths!IX9/'By Population Size'!$B18*100000</f>
        <v>63.408831698316121</v>
      </c>
      <c r="IY18" s="6">
        <f>Deaths!IY9/'By Population Size'!$B18*100000</f>
        <v>63.515876341351017</v>
      </c>
      <c r="IZ18" s="6">
        <f>Deaths!IZ9/'By Population Size'!$B18*100000</f>
        <v>63.654066742105115</v>
      </c>
      <c r="JA18" s="6">
        <f>Deaths!JA9/'By Population Size'!$B18*100000</f>
        <v>63.867551256180377</v>
      </c>
      <c r="JB18" s="6">
        <f>Deaths!JB9/'By Population Size'!$B18*100000</f>
        <v>64.145141601677665</v>
      </c>
      <c r="JC18" s="6">
        <f>Deaths!JC9/'By Population Size'!$B18*100000</f>
        <v>64.438153633035924</v>
      </c>
      <c r="JD18" s="6">
        <f>Deaths!JD9/'By Population Size'!$B18*100000</f>
        <v>64.728746576415972</v>
      </c>
      <c r="JE18" s="6">
        <f>Deaths!JE9/'By Population Size'!$B18*100000</f>
        <v>64.920761684684791</v>
      </c>
      <c r="JF18" s="6">
        <f>Deaths!JF9/'By Population Size'!$B18*100000</f>
        <v>65.04988050552069</v>
      </c>
      <c r="JG18" s="6">
        <f>Deaths!JG9/'By Population Size'!$B18*100000</f>
        <v>65.155715604566495</v>
      </c>
      <c r="JH18" s="6">
        <f>Deaths!JH9/'By Population Size'!$B18*100000</f>
        <v>65.392181454434549</v>
      </c>
      <c r="JI18" s="6">
        <f>Deaths!JI9/'By Population Size'!$B18*100000</f>
        <v>65.692753135724644</v>
      </c>
      <c r="JJ18" s="6">
        <f>Deaths!JJ9/'By Population Size'!$B18*100000</f>
        <v>65.938290565510925</v>
      </c>
      <c r="JK18" s="6">
        <f>Deaths!JK9/'By Population Size'!$B18*100000</f>
        <v>66.211042735051834</v>
      </c>
      <c r="JL18" s="6">
        <f>Deaths!JL9/'By Population Size'!$B18*100000</f>
        <v>66.439344162993493</v>
      </c>
      <c r="JM18" s="6">
        <f>Deaths!JM9/'By Population Size'!$B18*100000</f>
        <v>66.573905931780317</v>
      </c>
      <c r="JN18" s="6">
        <f>Deaths!JN9/'By Population Size'!$B18*100000</f>
        <v>66.712398718531688</v>
      </c>
      <c r="JO18" s="6">
        <f>Deaths!JO9/'By Population Size'!$B18*100000</f>
        <v>66.98938429203443</v>
      </c>
      <c r="JP18" s="6">
        <f>Deaths!JP9/'By Population Size'!$B18*100000</f>
        <v>67.342268750852881</v>
      </c>
      <c r="JQ18" s="6">
        <f>Deaths!JQ9/'By Population Size'!$B18*100000</f>
        <v>67.60322786650012</v>
      </c>
      <c r="JR18" s="6">
        <f>Deaths!JR9/'By Population Size'!$B18*100000</f>
        <v>67.891099335904713</v>
      </c>
      <c r="JS18" s="6">
        <f>Deaths!JS9/'By Population Size'!$B18*100000</f>
        <v>68.178366033314759</v>
      </c>
      <c r="JT18" s="6">
        <f>Deaths!JT9/'By Population Size'!$B18*100000</f>
        <v>68.295994186254234</v>
      </c>
      <c r="JU18" s="6">
        <f>Deaths!JU9/'By Population Size'!$B18*100000</f>
        <v>68.441744236940181</v>
      </c>
      <c r="JV18" s="6">
        <f>Deaths!JV9/'By Population Size'!$B18*100000</f>
        <v>68.732639566317516</v>
      </c>
      <c r="JW18" s="6">
        <f>Deaths!JW9/'By Population Size'!$B18*100000</f>
        <v>69.03804942356399</v>
      </c>
      <c r="JX18" s="6">
        <f>Deaths!JX9/'By Population Size'!$B18*100000</f>
        <v>69.330154296930417</v>
      </c>
      <c r="JY18" s="6">
        <f>Deaths!JY9/'By Population Size'!$B18*100000</f>
        <v>69.641914260119648</v>
      </c>
      <c r="JZ18" s="6">
        <f>Deaths!JZ9/'By Population Size'!$B18*100000</f>
        <v>69.911944955685101</v>
      </c>
      <c r="KA18" s="6">
        <f>Deaths!KA9/'By Population Size'!$B18*100000</f>
        <v>70.039551846534607</v>
      </c>
      <c r="KB18" s="6">
        <f>Deaths!KB9/'By Population Size'!$B18*100000</f>
        <v>70.200421197084239</v>
      </c>
      <c r="KC18" s="6">
        <f>Deaths!KC9/'By Population Size'!$B18*100000</f>
        <v>70.67365528281762</v>
      </c>
      <c r="KD18" s="6">
        <f>Deaths!KD9/'By Population Size'!$B18*100000</f>
        <v>71.003860791840552</v>
      </c>
      <c r="KE18" s="6">
        <f>Deaths!KE9/'By Population Size'!$B18*100000</f>
        <v>71.349790372721714</v>
      </c>
      <c r="KF18" s="6">
        <f>Deaths!KF9/'By Population Size'!$B18*100000</f>
        <v>71.711746411458364</v>
      </c>
      <c r="KG18" s="6">
        <f>Deaths!KG9/'By Population Size'!$B18*100000</f>
        <v>72.017761040699384</v>
      </c>
      <c r="KH18" s="6">
        <f>Deaths!KH9/'By Population Size'!$B18*100000</f>
        <v>72.165930179363514</v>
      </c>
      <c r="KI18" s="6">
        <f>Deaths!KI9/'By Population Size'!$B18*100000</f>
        <v>72.372459815501486</v>
      </c>
      <c r="KJ18" s="6">
        <f>Deaths!KJ9/'By Population Size'!$B18*100000</f>
        <v>72.788542947750145</v>
      </c>
      <c r="KK18" s="6">
        <f>Deaths!KK9/'By Population Size'!$B18*100000</f>
        <v>73.220350151857033</v>
      </c>
      <c r="KL18" s="6">
        <f>Deaths!KL9/'By Population Size'!$B18*100000</f>
        <v>73.581096646604607</v>
      </c>
      <c r="KM18" s="6">
        <f>Deaths!KM9/'By Population Size'!$B18*100000</f>
        <v>73.93307394743124</v>
      </c>
      <c r="KN18" s="6">
        <f>Deaths!KN9/'By Population Size'!$B18*100000</f>
        <v>74.319220865949788</v>
      </c>
      <c r="KO18" s="6">
        <f>Deaths!KO9/'By Population Size'!$B18*100000</f>
        <v>74.51425983419135</v>
      </c>
      <c r="KP18" s="6">
        <f>Deaths!KP9/'By Population Size'!$B18*100000</f>
        <v>74.735303998198461</v>
      </c>
      <c r="KQ18" s="6">
        <f>Deaths!KQ9/'By Population Size'!$B18*100000</f>
        <v>75.245126789601969</v>
      </c>
      <c r="KR18" s="6">
        <f>Deaths!KR9/'By Population Size'!$B18*100000</f>
        <v>75.81300769248206</v>
      </c>
      <c r="KS18" s="6">
        <f>Deaths!KS9/'By Population Size'!$B18*100000</f>
        <v>76.411127195089506</v>
      </c>
      <c r="KT18" s="6">
        <f>Deaths!KT9/'By Population Size'!$B18*100000</f>
        <v>76.984451045920508</v>
      </c>
      <c r="KU18" s="6">
        <f>Deaths!KU9/'By Population Size'!$B18*100000</f>
        <v>77.422910741967428</v>
      </c>
      <c r="KV18" s="6">
        <f>Deaths!KV9/'By Population Size'!$B18*100000</f>
        <v>77.700501087464716</v>
      </c>
      <c r="KW18" s="6">
        <f>Deaths!KW9/'By Population Size'!$B18*100000</f>
        <v>77.977486660967458</v>
      </c>
      <c r="KX18" s="6">
        <f>Deaths!KX9/'By Population Size'!$B18*100000</f>
        <v>78.620359291171411</v>
      </c>
      <c r="KY18" s="6">
        <f>Deaths!KY9/'By Population Size'!$B18*100000</f>
        <v>79.311916066936448</v>
      </c>
      <c r="KZ18" s="6">
        <f>Deaths!KZ9/'By Population Size'!$B18*100000</f>
        <v>79.688386633542251</v>
      </c>
      <c r="LA18" s="6">
        <f>Deaths!LA9/'By Population Size'!$B18*100000</f>
        <v>80.119589065654594</v>
      </c>
      <c r="LB18" s="6">
        <f>Deaths!LB9/'By Population Size'!$B18*100000</f>
        <v>80.48608089435038</v>
      </c>
      <c r="LC18" s="6">
        <f>Deaths!LC9/'By Population Size'!$B18*100000</f>
        <v>80.740689904054861</v>
      </c>
      <c r="LD18" s="6">
        <f>Deaths!LD9/'By Population Size'!$B18*100000</f>
        <v>81.089340958911478</v>
      </c>
      <c r="LE18" s="6">
        <f>Deaths!LE9/'By Population Size'!$B18*100000</f>
        <v>81.871915919855908</v>
      </c>
      <c r="LF18" s="6">
        <f>Deaths!LF9/'By Population Size'!$B18*100000</f>
        <v>82.711037062290529</v>
      </c>
      <c r="LG18" s="6">
        <f>Deaths!LG9/'By Population Size'!$B18*100000</f>
        <v>83.57072045253976</v>
      </c>
      <c r="LH18" s="6">
        <f>Deaths!LH9/'By Population Size'!$B18*100000</f>
        <v>84.355109729467827</v>
      </c>
      <c r="LI18" s="6">
        <f>Deaths!LI9/'By Population Size'!$B18*100000</f>
        <v>85.03759492531465</v>
      </c>
      <c r="LJ18" s="6">
        <f>Deaths!LJ9/'By Population Size'!$B18*100000</f>
        <v>85.376872014255781</v>
      </c>
      <c r="LK18" s="6">
        <f>Deaths!LK9/'By Population Size'!$B18*100000</f>
        <v>85.805957744387214</v>
      </c>
      <c r="LL18" s="6">
        <f>Deaths!LL9/'By Population Size'!$B18*100000</f>
        <v>86.567970457517035</v>
      </c>
      <c r="LM18" s="6">
        <f>Deaths!LM9/'By Population Size'!$B18*100000</f>
        <v>87.494481153163761</v>
      </c>
      <c r="LN18" s="6">
        <f>Deaths!LN9/'By Population Size'!$B18*100000</f>
        <v>88.377448265203071</v>
      </c>
      <c r="LO18" s="6">
        <f>Deaths!LO9/'By Population Size'!$B18*100000</f>
        <v>89.370181494252748</v>
      </c>
      <c r="LP18" s="6">
        <f>Deaths!LP9/'By Population Size'!$B18*100000</f>
        <v>90.081998131835121</v>
      </c>
      <c r="LQ18" s="6">
        <f>Deaths!LQ9/'By Population Size'!$B18*100000</f>
        <v>90.502012282048341</v>
      </c>
      <c r="LR18" s="6">
        <f>Deaths!LR9/'By Population Size'!$B18*100000</f>
        <v>90.950753102002565</v>
      </c>
      <c r="LS18" s="6">
        <f>Deaths!LS9/'By Population Size'!$B18*100000</f>
        <v>91.853072917867394</v>
      </c>
      <c r="LT18" s="6">
        <f>Deaths!LT9/'By Population Size'!$B18*100000</f>
        <v>92.966458159829287</v>
      </c>
      <c r="LU18" s="6">
        <f>Deaths!LU9/'By Population Size'!$B18*100000</f>
        <v>93.978241706707209</v>
      </c>
      <c r="LV18" s="6">
        <f>Deaths!LV9/'By Population Size'!$B18*100000</f>
        <v>94.831272605016423</v>
      </c>
      <c r="LW18" s="6">
        <f>Deaths!LW9/'By Population Size'!$B18*100000</f>
        <v>95.60205451206717</v>
      </c>
      <c r="LX18" s="6">
        <f>Deaths!LX9/'By Population Size'!$B18*100000</f>
        <v>96.058354981953244</v>
      </c>
      <c r="LY18" s="6">
        <f>Deaths!LY9/'By Population Size'!$B18*100000</f>
        <v>96.571201633329494</v>
      </c>
      <c r="LZ18" s="6">
        <f>Deaths!LZ9/'By Population Size'!$B18*100000</f>
        <v>97.599616410057479</v>
      </c>
      <c r="MA18" s="6">
        <f>Deaths!MA9/'By Population Size'!$B18*100000</f>
        <v>98.615330974899948</v>
      </c>
      <c r="MB18" s="6">
        <f>Deaths!MB9/'By Population Size'!$B18*100000</f>
        <v>99.491947980996514</v>
      </c>
      <c r="MC18" s="6">
        <f>Deaths!MC9/'By Population Size'!$B18*100000</f>
        <v>99.861766055662287</v>
      </c>
      <c r="MD18" s="6">
        <f>Deaths!MD9/'By Population Size'!$B18*100000</f>
        <v>100.36463396912853</v>
      </c>
      <c r="ME18" s="6">
        <f>Deaths!ME9/'By Population Size'!$B18*100000</f>
        <v>100.73021863983246</v>
      </c>
      <c r="MF18" s="6">
        <f>Deaths!MF9/'By Population Size'!$B18*100000</f>
        <v>101.24971778314874</v>
      </c>
      <c r="MG18" s="6">
        <f>Deaths!MG9/'By Population Size'!$B18*100000</f>
        <v>102.37822232497433</v>
      </c>
      <c r="MH18" s="6">
        <f>Deaths!MH9/'By Population Size'!$B18*100000</f>
        <v>103.51216981475083</v>
      </c>
      <c r="MI18" s="6">
        <f>Deaths!MI9/'By Population Size'!$B18*100000</f>
        <v>104.54602753942974</v>
      </c>
      <c r="MJ18" s="6">
        <f>Deaths!MJ9/'By Population Size'!$B18*100000</f>
        <v>105.16622121983818</v>
      </c>
      <c r="MK18" s="6">
        <f>Deaths!MK9/'By Population Size'!$B18*100000</f>
        <v>105.89134284130058</v>
      </c>
      <c r="ML18" s="6">
        <f>Deaths!ML9/'By Population Size'!$B18*100000</f>
        <v>106.3128689215002</v>
      </c>
      <c r="MM18" s="6">
        <f>Deaths!MM9/'By Population Size'!$B18*100000</f>
        <v>106.88830947431209</v>
      </c>
      <c r="MN18" s="6">
        <f>Deaths!MN9/'By Population Size'!$B18*100000</f>
        <v>108.02981661402046</v>
      </c>
      <c r="MO18" s="6">
        <f>Deaths!MO9/'By Population Size'!$B18*100000</f>
        <v>109.19853849348344</v>
      </c>
    </row>
    <row r="19" spans="1:35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2021-01-07T11:26:24Z</dcterms:modified>
</cp:coreProperties>
</file>