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DE5E50CE-43E7-46E3-923B-76432C061BF7}" xr6:coauthVersionLast="45" xr6:coauthVersionMax="45" xr10:uidLastSave="{00000000-0000-0000-0000-000000000000}"/>
  <bookViews>
    <workbookView xWindow="2730" yWindow="1780" windowWidth="29880" windowHeight="19740" tabRatio="775" firstSheet="3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R17" i="12" l="1"/>
  <c r="DR16" i="12"/>
  <c r="DR15" i="12"/>
  <c r="DR14" i="12"/>
  <c r="DR13" i="12"/>
  <c r="DR12" i="12"/>
  <c r="DR11" i="12"/>
  <c r="DR8" i="12"/>
  <c r="DR7" i="12"/>
  <c r="DR6" i="12"/>
  <c r="DR5" i="12"/>
  <c r="DR4" i="12"/>
  <c r="DR3" i="12"/>
  <c r="DR2" i="12"/>
  <c r="DR1" i="12"/>
  <c r="DR10" i="12" s="1"/>
  <c r="DQ8" i="9"/>
  <c r="DQ7" i="9"/>
  <c r="DQ6" i="9"/>
  <c r="DQ5" i="9"/>
  <c r="DQ4" i="9"/>
  <c r="DQ3" i="9"/>
  <c r="DQ2" i="9"/>
  <c r="DQ1" i="9"/>
  <c r="DQ8" i="11"/>
  <c r="DQ7" i="11"/>
  <c r="DQ6" i="11"/>
  <c r="DQ5" i="11"/>
  <c r="DQ4" i="11"/>
  <c r="DQ3" i="11"/>
  <c r="DQ2" i="11"/>
  <c r="DQ1" i="11"/>
  <c r="DQ58" i="7"/>
  <c r="DQ57" i="7"/>
  <c r="DQ56" i="7"/>
  <c r="DQ55" i="7"/>
  <c r="DQ54" i="7"/>
  <c r="DQ9" i="7"/>
  <c r="DQ8" i="7"/>
  <c r="DQ7" i="7"/>
  <c r="DQ6" i="7"/>
  <c r="DQ5" i="7"/>
  <c r="DQ4" i="7"/>
  <c r="DQ53" i="7" s="1"/>
  <c r="DQ3" i="7"/>
  <c r="DQ52" i="7" s="1"/>
  <c r="DQ2" i="7"/>
  <c r="DQ51" i="7" s="1"/>
  <c r="DQ9" i="10"/>
  <c r="DQ56" i="10" s="1"/>
  <c r="DQ8" i="10"/>
  <c r="DQ55" i="10" s="1"/>
  <c r="DQ7" i="10"/>
  <c r="DQ54" i="10" s="1"/>
  <c r="DQ6" i="10"/>
  <c r="DQ53" i="10" s="1"/>
  <c r="DQ5" i="10"/>
  <c r="DQ52" i="10" s="1"/>
  <c r="DQ4" i="10"/>
  <c r="DQ51" i="10" s="1"/>
  <c r="DQ3" i="10"/>
  <c r="DQ50" i="10" s="1"/>
  <c r="DQ2" i="10"/>
  <c r="DQ49" i="10" s="1"/>
  <c r="DT1" i="6"/>
  <c r="DQ2" i="4" s="1"/>
  <c r="DQ50" i="4" s="1"/>
  <c r="DQ8" i="4"/>
  <c r="DQ56" i="4" s="1"/>
  <c r="DQ7" i="4"/>
  <c r="DQ55" i="4" s="1"/>
  <c r="DQ6" i="4"/>
  <c r="DQ54" i="4" s="1"/>
  <c r="DQ5" i="4"/>
  <c r="DQ53" i="4" s="1"/>
  <c r="DQ4" i="4"/>
  <c r="DQ52" i="4" s="1"/>
  <c r="DQ3" i="4"/>
  <c r="DQ51" i="4" s="1"/>
  <c r="DQ1" i="4"/>
  <c r="DQ49" i="4" s="1"/>
  <c r="DT1" i="3"/>
  <c r="DT1" i="8"/>
  <c r="DQ17" i="12" l="1"/>
  <c r="DQ14" i="12"/>
  <c r="DQ8" i="12"/>
  <c r="DQ7" i="12"/>
  <c r="DQ5" i="12"/>
  <c r="DQ4" i="12"/>
  <c r="DQ1" i="12"/>
  <c r="DQ10" i="12" s="1"/>
  <c r="DP8" i="9"/>
  <c r="DP1" i="9"/>
  <c r="DP8" i="11"/>
  <c r="DP7" i="11"/>
  <c r="DP6" i="11"/>
  <c r="DP1" i="11"/>
  <c r="DP9" i="7"/>
  <c r="DP8" i="7"/>
  <c r="DQ16" i="12" s="1"/>
  <c r="DP7" i="7"/>
  <c r="DQ15" i="12" s="1"/>
  <c r="DP6" i="7"/>
  <c r="DP5" i="7"/>
  <c r="DP4" i="7"/>
  <c r="DP2" i="7"/>
  <c r="DP51" i="7" s="1"/>
  <c r="DP9" i="10"/>
  <c r="DP8" i="10"/>
  <c r="DP7" i="10"/>
  <c r="DP6" i="10"/>
  <c r="DP5" i="10"/>
  <c r="DP4" i="10"/>
  <c r="DP2" i="10"/>
  <c r="DP49" i="10" s="1"/>
  <c r="DP8" i="4"/>
  <c r="DP7" i="4"/>
  <c r="DP6" i="4"/>
  <c r="DQ6" i="12" s="1"/>
  <c r="DP5" i="4"/>
  <c r="DP4" i="4"/>
  <c r="DP3" i="4"/>
  <c r="DQ3" i="12" s="1"/>
  <c r="DP1" i="4"/>
  <c r="DP49" i="4" s="1"/>
  <c r="DS1" i="3"/>
  <c r="DP3" i="7" s="1"/>
  <c r="DS1" i="8"/>
  <c r="DP3" i="10" s="1"/>
  <c r="DS1" i="6"/>
  <c r="DP2" i="4" s="1"/>
  <c r="DQ11" i="12" l="1"/>
  <c r="DQ12" i="12"/>
  <c r="DP56" i="7"/>
  <c r="DQ13" i="12"/>
  <c r="DP2" i="11"/>
  <c r="DP3" i="11"/>
  <c r="DP55" i="10"/>
  <c r="DP4" i="11"/>
  <c r="DP56" i="10"/>
  <c r="DP5" i="11"/>
  <c r="DP2" i="9"/>
  <c r="DQ2" i="12"/>
  <c r="DP3" i="9"/>
  <c r="DP4" i="9"/>
  <c r="DP54" i="4"/>
  <c r="DP56" i="4"/>
  <c r="DP5" i="9"/>
  <c r="DP6" i="9"/>
  <c r="DP7" i="9"/>
  <c r="DP16" i="12"/>
  <c r="DP13" i="12"/>
  <c r="DP12" i="12"/>
  <c r="DP5" i="12"/>
  <c r="DP1" i="12"/>
  <c r="DP10" i="12" s="1"/>
  <c r="DO1" i="9"/>
  <c r="DO1" i="11"/>
  <c r="DO9" i="7"/>
  <c r="DP17" i="12" s="1"/>
  <c r="DO8" i="7"/>
  <c r="DP57" i="7" s="1"/>
  <c r="DO7" i="7"/>
  <c r="DO6" i="7"/>
  <c r="DP55" i="7" s="1"/>
  <c r="DO5" i="7"/>
  <c r="DP54" i="7" s="1"/>
  <c r="DO4" i="7"/>
  <c r="DP53" i="7" s="1"/>
  <c r="DO2" i="7"/>
  <c r="DO51" i="7" s="1"/>
  <c r="DO9" i="10"/>
  <c r="DO8" i="10"/>
  <c r="DO7" i="10"/>
  <c r="DP54" i="10" s="1"/>
  <c r="DO6" i="10"/>
  <c r="DO5" i="11" s="1"/>
  <c r="DO5" i="10"/>
  <c r="DP52" i="10" s="1"/>
  <c r="DO4" i="10"/>
  <c r="DP51" i="10" s="1"/>
  <c r="DO2" i="10"/>
  <c r="DO49" i="10" s="1"/>
  <c r="DO8" i="4"/>
  <c r="DP8" i="12" s="1"/>
  <c r="DO7" i="4"/>
  <c r="DP55" i="4" s="1"/>
  <c r="DO6" i="4"/>
  <c r="DO5" i="4"/>
  <c r="DP53" i="4" s="1"/>
  <c r="DO4" i="4"/>
  <c r="DO3" i="4"/>
  <c r="DP51" i="4" s="1"/>
  <c r="DO1" i="4"/>
  <c r="DO49" i="4" s="1"/>
  <c r="DR1" i="3"/>
  <c r="DO3" i="7" s="1"/>
  <c r="DP52" i="7" s="1"/>
  <c r="DR1" i="8"/>
  <c r="DO3" i="10" s="1"/>
  <c r="DP50" i="10" s="1"/>
  <c r="DR1" i="6"/>
  <c r="DO2" i="4" s="1"/>
  <c r="DP50" i="4" s="1"/>
  <c r="DP58" i="7" l="1"/>
  <c r="DO4" i="9"/>
  <c r="DP53" i="10"/>
  <c r="DP52" i="4"/>
  <c r="DO8" i="9"/>
  <c r="DP11" i="12"/>
  <c r="DO7" i="9"/>
  <c r="DO6" i="11"/>
  <c r="DO5" i="9"/>
  <c r="DO6" i="9"/>
  <c r="DO7" i="11"/>
  <c r="DO8" i="11"/>
  <c r="DO53" i="7"/>
  <c r="DP14" i="12"/>
  <c r="DO54" i="7"/>
  <c r="DP15" i="12"/>
  <c r="DO2" i="11"/>
  <c r="DO3" i="11"/>
  <c r="DO4" i="11"/>
  <c r="DO54" i="4"/>
  <c r="DO2" i="9"/>
  <c r="DP2" i="12"/>
  <c r="DP4" i="12"/>
  <c r="DP6" i="12"/>
  <c r="DP7" i="12"/>
  <c r="DP3" i="12"/>
  <c r="DO3" i="9"/>
  <c r="DO15" i="12"/>
  <c r="DO1" i="12"/>
  <c r="DO10" i="12" s="1"/>
  <c r="DN1" i="9"/>
  <c r="DN1" i="11"/>
  <c r="DN9" i="7"/>
  <c r="DO58" i="7" s="1"/>
  <c r="DN8" i="7"/>
  <c r="DO57" i="7" s="1"/>
  <c r="DN7" i="7"/>
  <c r="DN6" i="7"/>
  <c r="DO55" i="7" s="1"/>
  <c r="DN5" i="7"/>
  <c r="DN4" i="7"/>
  <c r="DO12" i="12" s="1"/>
  <c r="DN2" i="7"/>
  <c r="DN51" i="7" s="1"/>
  <c r="DN9" i="10"/>
  <c r="DO56" i="10" s="1"/>
  <c r="DN8" i="10"/>
  <c r="DO55" i="10" s="1"/>
  <c r="DN7" i="10"/>
  <c r="DO54" i="10" s="1"/>
  <c r="DN6" i="10"/>
  <c r="DO53" i="10" s="1"/>
  <c r="DN5" i="10"/>
  <c r="DO52" i="10" s="1"/>
  <c r="DN4" i="10"/>
  <c r="DO51" i="10" s="1"/>
  <c r="DN2" i="10"/>
  <c r="DN49" i="10" s="1"/>
  <c r="DN8" i="4"/>
  <c r="DO56" i="4" s="1"/>
  <c r="DN7" i="4"/>
  <c r="DO55" i="4" s="1"/>
  <c r="DN6" i="4"/>
  <c r="DN6" i="9" s="1"/>
  <c r="DN5" i="4"/>
  <c r="DO5" i="12" s="1"/>
  <c r="DN4" i="4"/>
  <c r="DO4" i="12" s="1"/>
  <c r="DN3" i="4"/>
  <c r="DO51" i="4" s="1"/>
  <c r="DN1" i="4"/>
  <c r="DN49" i="4" s="1"/>
  <c r="DQ1" i="3"/>
  <c r="DN3" i="7" s="1"/>
  <c r="DO52" i="7" s="1"/>
  <c r="DQ1" i="8"/>
  <c r="DN3" i="10" s="1"/>
  <c r="DO50" i="10" s="1"/>
  <c r="DQ1" i="6"/>
  <c r="DN2" i="4" s="1"/>
  <c r="DO50" i="4" s="1"/>
  <c r="DN4" i="11" l="1"/>
  <c r="DN6" i="11"/>
  <c r="DO53" i="4"/>
  <c r="DO56" i="7"/>
  <c r="DN5" i="11"/>
  <c r="DO52" i="4"/>
  <c r="DO11" i="12"/>
  <c r="DO17" i="12"/>
  <c r="DN7" i="11"/>
  <c r="DO16" i="12"/>
  <c r="DN3" i="11"/>
  <c r="DN8" i="11"/>
  <c r="DN7" i="9"/>
  <c r="DN8" i="9"/>
  <c r="DN3" i="9"/>
  <c r="DO13" i="12"/>
  <c r="DO14" i="12"/>
  <c r="DN2" i="11"/>
  <c r="DN55" i="4"/>
  <c r="DO2" i="12"/>
  <c r="DN2" i="9"/>
  <c r="DO3" i="12"/>
  <c r="DO6" i="12"/>
  <c r="DO7" i="12"/>
  <c r="DO8" i="12"/>
  <c r="DN4" i="9"/>
  <c r="DN5" i="9"/>
  <c r="DN17" i="12"/>
  <c r="DN1" i="12"/>
  <c r="DN10" i="12" s="1"/>
  <c r="DM1" i="12"/>
  <c r="DM10" i="12" s="1"/>
  <c r="DM1" i="9"/>
  <c r="DL1" i="9"/>
  <c r="DM1" i="11"/>
  <c r="DL1" i="11"/>
  <c r="DM9" i="7"/>
  <c r="DN58" i="7" s="1"/>
  <c r="DM8" i="7"/>
  <c r="DN57" i="7" s="1"/>
  <c r="DM7" i="7"/>
  <c r="DM6" i="7"/>
  <c r="DM5" i="7"/>
  <c r="DM4" i="7"/>
  <c r="DN53" i="7" s="1"/>
  <c r="DM2" i="7"/>
  <c r="DM51" i="7" s="1"/>
  <c r="DL9" i="7"/>
  <c r="DL8" i="9" s="1"/>
  <c r="DL8" i="7"/>
  <c r="DL7" i="7"/>
  <c r="DL6" i="9" s="1"/>
  <c r="DL6" i="7"/>
  <c r="DM14" i="12" s="1"/>
  <c r="DL5" i="7"/>
  <c r="DM13" i="12" s="1"/>
  <c r="DL4" i="7"/>
  <c r="DM12" i="12" s="1"/>
  <c r="DL2" i="7"/>
  <c r="DL51" i="7" s="1"/>
  <c r="DM9" i="10"/>
  <c r="DM8" i="10"/>
  <c r="DN55" i="10" s="1"/>
  <c r="DM7" i="10"/>
  <c r="DM6" i="10"/>
  <c r="DM5" i="10"/>
  <c r="DM4" i="10"/>
  <c r="DM2" i="10"/>
  <c r="DM49" i="10" s="1"/>
  <c r="DL9" i="10"/>
  <c r="DL8" i="10"/>
  <c r="DL7" i="10"/>
  <c r="DL6" i="10"/>
  <c r="DL5" i="10"/>
  <c r="DL4" i="10"/>
  <c r="DL2" i="10"/>
  <c r="DL49" i="10" s="1"/>
  <c r="DM8" i="4"/>
  <c r="DM7" i="4"/>
  <c r="DM6" i="4"/>
  <c r="DN54" i="4" s="1"/>
  <c r="DM5" i="4"/>
  <c r="DN53" i="4" s="1"/>
  <c r="DM4" i="4"/>
  <c r="DN52" i="4" s="1"/>
  <c r="DM3" i="4"/>
  <c r="DM1" i="4"/>
  <c r="DM49" i="4" s="1"/>
  <c r="DL8" i="4"/>
  <c r="DM8" i="12" s="1"/>
  <c r="DL7" i="4"/>
  <c r="DM7" i="12" s="1"/>
  <c r="DL6" i="4"/>
  <c r="DM6" i="12" s="1"/>
  <c r="DL5" i="4"/>
  <c r="DM5" i="12" s="1"/>
  <c r="DL4" i="4"/>
  <c r="DM4" i="12" s="1"/>
  <c r="DL3" i="4"/>
  <c r="DM3" i="12" s="1"/>
  <c r="DL1" i="4"/>
  <c r="DL49" i="4" s="1"/>
  <c r="DP1" i="3"/>
  <c r="DM3" i="7" s="1"/>
  <c r="DN52" i="7" s="1"/>
  <c r="DO1" i="3"/>
  <c r="DL3" i="7" s="1"/>
  <c r="DP1" i="8"/>
  <c r="DM3" i="10" s="1"/>
  <c r="DN50" i="10" s="1"/>
  <c r="DO1" i="8"/>
  <c r="DL3" i="10" s="1"/>
  <c r="DP1" i="6"/>
  <c r="DM2" i="4" s="1"/>
  <c r="DN50" i="4" s="1"/>
  <c r="DO1" i="6"/>
  <c r="DL2" i="4" s="1"/>
  <c r="DL4" i="11" l="1"/>
  <c r="DM54" i="7"/>
  <c r="DM3" i="11"/>
  <c r="DM55" i="7"/>
  <c r="DM56" i="7"/>
  <c r="DM3" i="9"/>
  <c r="DL5" i="11"/>
  <c r="DN51" i="4"/>
  <c r="DM56" i="4"/>
  <c r="DL5" i="9"/>
  <c r="DN55" i="7"/>
  <c r="DM8" i="11"/>
  <c r="DN54" i="7"/>
  <c r="DM4" i="11"/>
  <c r="DL4" i="9"/>
  <c r="DN56" i="7"/>
  <c r="DM5" i="11"/>
  <c r="DL6" i="11"/>
  <c r="DN13" i="12"/>
  <c r="DM15" i="12"/>
  <c r="DM7" i="11"/>
  <c r="DM56" i="10"/>
  <c r="DN56" i="10"/>
  <c r="DM52" i="10"/>
  <c r="DN52" i="10"/>
  <c r="DN51" i="10"/>
  <c r="DM53" i="10"/>
  <c r="DN53" i="10"/>
  <c r="DM54" i="10"/>
  <c r="DN54" i="10"/>
  <c r="DM52" i="4"/>
  <c r="DM53" i="4"/>
  <c r="DM54" i="4"/>
  <c r="DN5" i="12"/>
  <c r="DM55" i="4"/>
  <c r="DN6" i="12"/>
  <c r="DN56" i="4"/>
  <c r="DM52" i="7"/>
  <c r="DN11" i="12"/>
  <c r="DM11" i="12"/>
  <c r="DM6" i="11"/>
  <c r="DM16" i="12"/>
  <c r="DM17" i="12"/>
  <c r="DL8" i="11"/>
  <c r="DM53" i="7"/>
  <c r="DL7" i="11"/>
  <c r="DN12" i="12"/>
  <c r="DL3" i="11"/>
  <c r="DM57" i="7"/>
  <c r="DN14" i="12"/>
  <c r="DM58" i="7"/>
  <c r="DN15" i="12"/>
  <c r="DN16" i="12"/>
  <c r="DL2" i="11"/>
  <c r="DM2" i="11"/>
  <c r="DM50" i="10"/>
  <c r="DM51" i="10"/>
  <c r="DM55" i="10"/>
  <c r="DM50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M51" i="4"/>
  <c r="DM6" i="9"/>
  <c r="DL1" i="12"/>
  <c r="DL10" i="12" s="1"/>
  <c r="DK1" i="9"/>
  <c r="DK1" i="11"/>
  <c r="DK9" i="7"/>
  <c r="DL58" i="7" s="1"/>
  <c r="DK8" i="7"/>
  <c r="DL57" i="7" s="1"/>
  <c r="DK7" i="7"/>
  <c r="DL56" i="7" s="1"/>
  <c r="DK6" i="7"/>
  <c r="DK5" i="7"/>
  <c r="DK4" i="7"/>
  <c r="DL53" i="7" s="1"/>
  <c r="DK2" i="7"/>
  <c r="DK51" i="7" s="1"/>
  <c r="DK9" i="10"/>
  <c r="DL56" i="10" s="1"/>
  <c r="DK8" i="10"/>
  <c r="DL55" i="10" s="1"/>
  <c r="DK7" i="10"/>
  <c r="DL54" i="10" s="1"/>
  <c r="DK6" i="10"/>
  <c r="DK5" i="11" s="1"/>
  <c r="DK5" i="10"/>
  <c r="DL52" i="10" s="1"/>
  <c r="DK4" i="10"/>
  <c r="DL51" i="10" s="1"/>
  <c r="DK2" i="10"/>
  <c r="DK49" i="10" s="1"/>
  <c r="DK8" i="4"/>
  <c r="DL56" i="4" s="1"/>
  <c r="DK7" i="4"/>
  <c r="DL55" i="4" s="1"/>
  <c r="DK6" i="4"/>
  <c r="DL54" i="4" s="1"/>
  <c r="DK5" i="4"/>
  <c r="DK4" i="4"/>
  <c r="DL52" i="4" s="1"/>
  <c r="DK3" i="4"/>
  <c r="DL3" i="12" s="1"/>
  <c r="DK1" i="4"/>
  <c r="DK49" i="4" s="1"/>
  <c r="DN1" i="3"/>
  <c r="DK3" i="7" s="1"/>
  <c r="DL52" i="7" s="1"/>
  <c r="DN1" i="8"/>
  <c r="DK3" i="10" s="1"/>
  <c r="DL50" i="10" s="1"/>
  <c r="DN1" i="6"/>
  <c r="DK2" i="4" s="1"/>
  <c r="DL50" i="4" s="1"/>
  <c r="DK5" i="9" l="1"/>
  <c r="DL12" i="12"/>
  <c r="DL13" i="12"/>
  <c r="DL54" i="7"/>
  <c r="DL14" i="12"/>
  <c r="DL55" i="7"/>
  <c r="DL53" i="10"/>
  <c r="DL51" i="4"/>
  <c r="DL53" i="4"/>
  <c r="DL11" i="12"/>
  <c r="DK6" i="9"/>
  <c r="DK4" i="11"/>
  <c r="DK3" i="11"/>
  <c r="DK8" i="9"/>
  <c r="DK6" i="11"/>
  <c r="DK7" i="9"/>
  <c r="DL15" i="12"/>
  <c r="DL16" i="12"/>
  <c r="DK4" i="9"/>
  <c r="DL17" i="12"/>
  <c r="DK2" i="11"/>
  <c r="DK7" i="11"/>
  <c r="DK8" i="11"/>
  <c r="DK2" i="9"/>
  <c r="DL2" i="12"/>
  <c r="DL5" i="12"/>
  <c r="DL4" i="12"/>
  <c r="DL6" i="12"/>
  <c r="DL7" i="12"/>
  <c r="DL8" i="12"/>
  <c r="DK3" i="9"/>
  <c r="DK1" i="12"/>
  <c r="DK10" i="12" s="1"/>
  <c r="DJ1" i="9"/>
  <c r="DJ1" i="11"/>
  <c r="DJ9" i="7"/>
  <c r="DK17" i="12" s="1"/>
  <c r="DJ8" i="7"/>
  <c r="DK57" i="7" s="1"/>
  <c r="DJ7" i="7"/>
  <c r="DK56" i="7" s="1"/>
  <c r="DJ6" i="7"/>
  <c r="DK14" i="12" s="1"/>
  <c r="DJ5" i="7"/>
  <c r="DK13" i="12" s="1"/>
  <c r="DJ4" i="7"/>
  <c r="DK12" i="12" s="1"/>
  <c r="DJ2" i="7"/>
  <c r="DJ51" i="7" s="1"/>
  <c r="DJ9" i="10"/>
  <c r="DK56" i="10" s="1"/>
  <c r="DJ8" i="10"/>
  <c r="DK55" i="10" s="1"/>
  <c r="DJ7" i="10"/>
  <c r="DK54" i="10" s="1"/>
  <c r="DJ6" i="10"/>
  <c r="DK53" i="10" s="1"/>
  <c r="DJ5" i="10"/>
  <c r="DK52" i="10" s="1"/>
  <c r="DJ4" i="10"/>
  <c r="DK51" i="10" s="1"/>
  <c r="DJ2" i="10"/>
  <c r="DJ49" i="10" s="1"/>
  <c r="DJ8" i="4"/>
  <c r="DK8" i="12" s="1"/>
  <c r="DJ7" i="4"/>
  <c r="DK7" i="12" s="1"/>
  <c r="DJ6" i="4"/>
  <c r="DK6" i="12" s="1"/>
  <c r="DJ5" i="4"/>
  <c r="DK53" i="4" s="1"/>
  <c r="DJ4" i="4"/>
  <c r="DK4" i="12" s="1"/>
  <c r="DJ3" i="4"/>
  <c r="DK3" i="12" s="1"/>
  <c r="DJ1" i="4"/>
  <c r="DJ49" i="4" s="1"/>
  <c r="DM1" i="3"/>
  <c r="DJ3" i="7" s="1"/>
  <c r="DK52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J3" i="10" s="1"/>
  <c r="DK50" i="10" s="1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M1" i="6"/>
  <c r="DJ2" i="4" s="1"/>
  <c r="DK50" i="4" s="1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K53" i="7" l="1"/>
  <c r="DK55" i="7"/>
  <c r="DK54" i="7"/>
  <c r="DK52" i="4"/>
  <c r="DK56" i="4"/>
  <c r="DK5" i="12"/>
  <c r="DK55" i="4"/>
  <c r="DJ5" i="11"/>
  <c r="DJ7" i="11"/>
  <c r="DJ6" i="11"/>
  <c r="DK58" i="7"/>
  <c r="DK16" i="12"/>
  <c r="DK54" i="4"/>
  <c r="DK51" i="4"/>
  <c r="DJ55" i="7"/>
  <c r="DK11" i="12"/>
  <c r="DJ8" i="11"/>
  <c r="DJ8" i="9"/>
  <c r="DK15" i="12"/>
  <c r="DJ2" i="11"/>
  <c r="DJ3" i="11"/>
  <c r="DJ4" i="11"/>
  <c r="DJ2" i="9"/>
  <c r="DK2" i="12"/>
  <c r="DJ52" i="4"/>
  <c r="DJ3" i="9"/>
  <c r="DJ4" i="9"/>
  <c r="DJ5" i="9"/>
  <c r="DJ6" i="9"/>
  <c r="DJ7" i="9"/>
  <c r="DJ15" i="12"/>
  <c r="DJ1" i="12"/>
  <c r="DJ10" i="12" s="1"/>
  <c r="DI1" i="9"/>
  <c r="DI1" i="11"/>
  <c r="DI9" i="7"/>
  <c r="DJ58" i="7" s="1"/>
  <c r="DI8" i="7"/>
  <c r="DJ57" i="7" s="1"/>
  <c r="DI7" i="7"/>
  <c r="DJ56" i="7" s="1"/>
  <c r="DI6" i="7"/>
  <c r="DJ14" i="12" s="1"/>
  <c r="DI5" i="7"/>
  <c r="DI4" i="7"/>
  <c r="DJ53" i="7" s="1"/>
  <c r="DI2" i="7"/>
  <c r="DI51" i="7" s="1"/>
  <c r="DI9" i="10"/>
  <c r="DI8" i="10"/>
  <c r="DJ55" i="10" s="1"/>
  <c r="DI7" i="10"/>
  <c r="DI6" i="11" s="1"/>
  <c r="DI6" i="10"/>
  <c r="DI5" i="11" s="1"/>
  <c r="DI5" i="10"/>
  <c r="DJ52" i="10" s="1"/>
  <c r="DI4" i="10"/>
  <c r="DJ51" i="10" s="1"/>
  <c r="DI2" i="10"/>
  <c r="DI49" i="10" s="1"/>
  <c r="DI8" i="4"/>
  <c r="DI7" i="4"/>
  <c r="DJ55" i="4" s="1"/>
  <c r="DI6" i="4"/>
  <c r="DJ54" i="4" s="1"/>
  <c r="DI5" i="4"/>
  <c r="DJ53" i="4" s="1"/>
  <c r="DI4" i="4"/>
  <c r="DI3" i="4"/>
  <c r="DJ51" i="4" s="1"/>
  <c r="DI1" i="4"/>
  <c r="DI49" i="4" s="1"/>
  <c r="DI3" i="7"/>
  <c r="DJ52" i="7" s="1"/>
  <c r="DI3" i="10"/>
  <c r="DJ50" i="10" s="1"/>
  <c r="DI2" i="4"/>
  <c r="DJ50" i="4" s="1"/>
  <c r="DJ54" i="10" l="1"/>
  <c r="DJ16" i="12"/>
  <c r="DI7" i="11"/>
  <c r="DI8" i="9"/>
  <c r="DI8" i="11"/>
  <c r="DJ13" i="12"/>
  <c r="DJ54" i="7"/>
  <c r="DI4" i="11"/>
  <c r="DJ53" i="10"/>
  <c r="DJ56" i="10"/>
  <c r="DJ56" i="4"/>
  <c r="DJ11" i="12"/>
  <c r="DI5" i="9"/>
  <c r="DJ17" i="12"/>
  <c r="DI4" i="9"/>
  <c r="DI6" i="9"/>
  <c r="DI3" i="11"/>
  <c r="DJ12" i="12"/>
  <c r="DI7" i="9"/>
  <c r="DI2" i="11"/>
  <c r="DI2" i="9"/>
  <c r="DJ2" i="12"/>
  <c r="DJ5" i="12"/>
  <c r="DJ6" i="12"/>
  <c r="DJ7" i="12"/>
  <c r="DJ3" i="12"/>
  <c r="DJ8" i="12"/>
  <c r="DJ4" i="12"/>
  <c r="DI3" i="9"/>
  <c r="DI13" i="12"/>
  <c r="DI1" i="12"/>
  <c r="DI10" i="12" s="1"/>
  <c r="DH1" i="9"/>
  <c r="DH1" i="11"/>
  <c r="DH9" i="7"/>
  <c r="DI58" i="7" s="1"/>
  <c r="DH8" i="7"/>
  <c r="DI57" i="7" s="1"/>
  <c r="DH7" i="7"/>
  <c r="DI56" i="7" s="1"/>
  <c r="DH6" i="7"/>
  <c r="DI55" i="7" s="1"/>
  <c r="DH5" i="7"/>
  <c r="DI54" i="7" s="1"/>
  <c r="DH4" i="7"/>
  <c r="DI53" i="7" s="1"/>
  <c r="DH2" i="7"/>
  <c r="DH51" i="7" s="1"/>
  <c r="DH9" i="10"/>
  <c r="DH8" i="10"/>
  <c r="DI55" i="10" s="1"/>
  <c r="DH7" i="10"/>
  <c r="DI54" i="10" s="1"/>
  <c r="DH6" i="10"/>
  <c r="DI53" i="10" s="1"/>
  <c r="DH5" i="10"/>
  <c r="DI52" i="10" s="1"/>
  <c r="DH4" i="10"/>
  <c r="DI51" i="10" s="1"/>
  <c r="DH2" i="10"/>
  <c r="DH49" i="10" s="1"/>
  <c r="DH8" i="4"/>
  <c r="DI56" i="4" s="1"/>
  <c r="DH7" i="4"/>
  <c r="DI7" i="12" s="1"/>
  <c r="DH6" i="4"/>
  <c r="DI54" i="4" s="1"/>
  <c r="DH5" i="4"/>
  <c r="DI5" i="12" s="1"/>
  <c r="DH4" i="4"/>
  <c r="DI52" i="4" s="1"/>
  <c r="DH3" i="4"/>
  <c r="DI51" i="4" s="1"/>
  <c r="DH1" i="4"/>
  <c r="DH49" i="4" s="1"/>
  <c r="DH3" i="7"/>
  <c r="DI52" i="7" s="1"/>
  <c r="DH3" i="10"/>
  <c r="DI50" i="10" s="1"/>
  <c r="DH2" i="4"/>
  <c r="DI50" i="4" s="1"/>
  <c r="DI6" i="12" l="1"/>
  <c r="DI4" i="12"/>
  <c r="DI55" i="4"/>
  <c r="DI16" i="12"/>
  <c r="DH8" i="11"/>
  <c r="DI56" i="10"/>
  <c r="DI53" i="4"/>
  <c r="DI11" i="12"/>
  <c r="DH6" i="11"/>
  <c r="DH7" i="11"/>
  <c r="DI12" i="12"/>
  <c r="DI14" i="12"/>
  <c r="DI15" i="12"/>
  <c r="DH54" i="7"/>
  <c r="DI17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0" i="12" s="1"/>
  <c r="DG1" i="9"/>
  <c r="DG1" i="11"/>
  <c r="DG9" i="7"/>
  <c r="DH58" i="7" s="1"/>
  <c r="DG8" i="7"/>
  <c r="DH57" i="7" s="1"/>
  <c r="DG7" i="7"/>
  <c r="DH15" i="12" s="1"/>
  <c r="DG6" i="7"/>
  <c r="DH14" i="12" s="1"/>
  <c r="DG5" i="7"/>
  <c r="DH13" i="12" s="1"/>
  <c r="DG4" i="7"/>
  <c r="DH53" i="7" s="1"/>
  <c r="DG2" i="7"/>
  <c r="DG51" i="7" s="1"/>
  <c r="DG9" i="10"/>
  <c r="DH56" i="10" s="1"/>
  <c r="DG8" i="10"/>
  <c r="DH55" i="10" s="1"/>
  <c r="DG7" i="10"/>
  <c r="DH54" i="10" s="1"/>
  <c r="DG6" i="10"/>
  <c r="DG5" i="10"/>
  <c r="DH52" i="10" s="1"/>
  <c r="DG4" i="10"/>
  <c r="DH51" i="10" s="1"/>
  <c r="DG2" i="10"/>
  <c r="DG49" i="10" s="1"/>
  <c r="DG8" i="4"/>
  <c r="DH56" i="4" s="1"/>
  <c r="DG7" i="4"/>
  <c r="DH7" i="12" s="1"/>
  <c r="DG6" i="4"/>
  <c r="DH6" i="12" s="1"/>
  <c r="DG5" i="4"/>
  <c r="DH5" i="12" s="1"/>
  <c r="DG4" i="4"/>
  <c r="DG3" i="4"/>
  <c r="DH51" i="4" s="1"/>
  <c r="DG1" i="4"/>
  <c r="DG49" i="4" s="1"/>
  <c r="DG3" i="7"/>
  <c r="DH52" i="7" s="1"/>
  <c r="DG3" i="10"/>
  <c r="DH50" i="10" s="1"/>
  <c r="DG2" i="4"/>
  <c r="DH50" i="4" s="1"/>
  <c r="DH16" i="12" l="1"/>
  <c r="DH17" i="12"/>
  <c r="DG5" i="11"/>
  <c r="DH54" i="4"/>
  <c r="DH53" i="4"/>
  <c r="DH55" i="7"/>
  <c r="DH56" i="7"/>
  <c r="DG4" i="9"/>
  <c r="DG4" i="11"/>
  <c r="DG6" i="11"/>
  <c r="DH53" i="10"/>
  <c r="DH52" i="4"/>
  <c r="DH55" i="4"/>
  <c r="DG8" i="9"/>
  <c r="DH11" i="12"/>
  <c r="DG3" i="11"/>
  <c r="DG3" i="9"/>
  <c r="DH12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0" i="12" s="1"/>
  <c r="DF1" i="9"/>
  <c r="DF1" i="11"/>
  <c r="DF9" i="7"/>
  <c r="DF8" i="7"/>
  <c r="DG57" i="7" s="1"/>
  <c r="DF7" i="7"/>
  <c r="DG56" i="7" s="1"/>
  <c r="DF6" i="7"/>
  <c r="DF5" i="7"/>
  <c r="DG54" i="7" s="1"/>
  <c r="DF4" i="7"/>
  <c r="DG53" i="7" s="1"/>
  <c r="DF2" i="7"/>
  <c r="DF51" i="7" s="1"/>
  <c r="DF9" i="10"/>
  <c r="DG56" i="10" s="1"/>
  <c r="DF8" i="10"/>
  <c r="DF7" i="10"/>
  <c r="DG54" i="10" s="1"/>
  <c r="DF6" i="10"/>
  <c r="DG53" i="10" s="1"/>
  <c r="DF5" i="10"/>
  <c r="DF4" i="10"/>
  <c r="DG51" i="10" s="1"/>
  <c r="DF2" i="10"/>
  <c r="DF49" i="10" s="1"/>
  <c r="DF8" i="4"/>
  <c r="DG56" i="4" s="1"/>
  <c r="DF7" i="4"/>
  <c r="DF6" i="4"/>
  <c r="DG54" i="4" s="1"/>
  <c r="DF5" i="4"/>
  <c r="DG5" i="12" s="1"/>
  <c r="DF4" i="4"/>
  <c r="DG4" i="12" s="1"/>
  <c r="DF3" i="4"/>
  <c r="DG3" i="12" s="1"/>
  <c r="DF1" i="4"/>
  <c r="DF49" i="4" s="1"/>
  <c r="DF3" i="7"/>
  <c r="DG52" i="7" s="1"/>
  <c r="DF3" i="10"/>
  <c r="DG50" i="10" s="1"/>
  <c r="DF2" i="4"/>
  <c r="DG50" i="4" s="1"/>
  <c r="DF5" i="11" l="1"/>
  <c r="DF7" i="9"/>
  <c r="DG55" i="4"/>
  <c r="DF4" i="11"/>
  <c r="DG13" i="12"/>
  <c r="DG17" i="12"/>
  <c r="DG58" i="7"/>
  <c r="DG15" i="12"/>
  <c r="DG16" i="12"/>
  <c r="DG14" i="12"/>
  <c r="DG55" i="7"/>
  <c r="DF7" i="11"/>
  <c r="DG52" i="10"/>
  <c r="DG55" i="10"/>
  <c r="DG51" i="4"/>
  <c r="DG52" i="4"/>
  <c r="DG53" i="4"/>
  <c r="DG7" i="12"/>
  <c r="DG11" i="12"/>
  <c r="DF3" i="11"/>
  <c r="DG12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0" i="12" s="1"/>
  <c r="DE1" i="9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49" i="10" s="1"/>
  <c r="DE8" i="4"/>
  <c r="DF8" i="12" s="1"/>
  <c r="DE7" i="4"/>
  <c r="DE6" i="4"/>
  <c r="DF54" i="4" s="1"/>
  <c r="DE5" i="4"/>
  <c r="DF53" i="4" s="1"/>
  <c r="DE4" i="4"/>
  <c r="DE3" i="4"/>
  <c r="DF51" i="4" s="1"/>
  <c r="DE1" i="4"/>
  <c r="DE49" i="4" s="1"/>
  <c r="DE3" i="7"/>
  <c r="DF52" i="7" s="1"/>
  <c r="DE3" i="10"/>
  <c r="DF50" i="10" s="1"/>
  <c r="DE2" i="4"/>
  <c r="DF50" i="4" s="1"/>
  <c r="DF13" i="12" l="1"/>
  <c r="DF14" i="12"/>
  <c r="DF12" i="12"/>
  <c r="DE4" i="11"/>
  <c r="DF56" i="7"/>
  <c r="DE6" i="9"/>
  <c r="DE7" i="9"/>
  <c r="DE6" i="11"/>
  <c r="DF16" i="12"/>
  <c r="DF17" i="12"/>
  <c r="DE4" i="9"/>
  <c r="DF52" i="4"/>
  <c r="DF55" i="4"/>
  <c r="DF56" i="4"/>
  <c r="DF11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0" i="12" s="1"/>
  <c r="DD1" i="9"/>
  <c r="DD1" i="11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E16" i="12" s="1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P16" i="12" s="1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CZ7" i="4"/>
  <c r="CZ7" i="9" s="1"/>
  <c r="CY7" i="4"/>
  <c r="CZ7" i="12" s="1"/>
  <c r="CX7" i="4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R7" i="4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C7" i="4"/>
  <c r="BD7" i="12" s="1"/>
  <c r="BB7" i="4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M7" i="4"/>
  <c r="AN7" i="12" s="1"/>
  <c r="AL7" i="4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V7" i="4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G7" i="4"/>
  <c r="H7" i="12" s="1"/>
  <c r="F7" i="4"/>
  <c r="E7" i="4"/>
  <c r="D7" i="4"/>
  <c r="E7" i="12" s="1"/>
  <c r="C7" i="4"/>
  <c r="D7" i="12" s="1"/>
  <c r="B7" i="4"/>
  <c r="C7" i="12" s="1"/>
  <c r="DD8" i="4"/>
  <c r="DE56" i="4" s="1"/>
  <c r="DD6" i="4"/>
  <c r="DD5" i="4"/>
  <c r="DD4" i="4"/>
  <c r="DD3" i="4"/>
  <c r="DE3" i="12" s="1"/>
  <c r="DD1" i="4"/>
  <c r="DD49" i="4" s="1"/>
  <c r="DD3" i="7"/>
  <c r="DE11" i="12" s="1"/>
  <c r="DD3" i="10"/>
  <c r="DE50" i="10" s="1"/>
  <c r="DD2" i="4"/>
  <c r="DE50" i="4" s="1"/>
  <c r="W7" i="9" l="1"/>
  <c r="BS7" i="9"/>
  <c r="H7" i="9"/>
  <c r="AN7" i="9"/>
  <c r="BD7" i="9"/>
  <c r="AM57" i="7"/>
  <c r="DD5" i="9"/>
  <c r="N7" i="11"/>
  <c r="AD7" i="11"/>
  <c r="AT7" i="11"/>
  <c r="BJ7" i="11"/>
  <c r="BZ7" i="11"/>
  <c r="CP7" i="11"/>
  <c r="DE58" i="7"/>
  <c r="DE54" i="7"/>
  <c r="F7" i="9"/>
  <c r="V7" i="9"/>
  <c r="AL7" i="9"/>
  <c r="BB7" i="9"/>
  <c r="BR7" i="9"/>
  <c r="CH7" i="9"/>
  <c r="CX7" i="9"/>
  <c r="DD4" i="9"/>
  <c r="BV55" i="10"/>
  <c r="CL55" i="10"/>
  <c r="DB55" i="10"/>
  <c r="BK57" i="7"/>
  <c r="BL57" i="7"/>
  <c r="BS57" i="7"/>
  <c r="BT57" i="7"/>
  <c r="CZ57" i="7"/>
  <c r="CM55" i="10"/>
  <c r="BE55" i="4"/>
  <c r="BU55" i="4"/>
  <c r="CK55" i="4"/>
  <c r="DA55" i="4"/>
  <c r="Y55" i="4"/>
  <c r="I55" i="4"/>
  <c r="DE52" i="4"/>
  <c r="AO55" i="4"/>
  <c r="T57" i="7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C3" i="7"/>
  <c r="DD52" i="7" s="1"/>
  <c r="DC3" i="10"/>
  <c r="DD50" i="10" s="1"/>
  <c r="DC2" i="4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B3" i="7"/>
  <c r="DC11" i="12" s="1"/>
  <c r="DB3" i="10"/>
  <c r="DC50" i="10" s="1"/>
  <c r="DB2" i="4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A3" i="7"/>
  <c r="DB11" i="12" s="1"/>
  <c r="DA3" i="10"/>
  <c r="DB50" i="10" s="1"/>
  <c r="DA2" i="4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CZ3" i="7"/>
  <c r="CZ3" i="10"/>
  <c r="DA50" i="10" s="1"/>
  <c r="CZ2" i="4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CY3" i="7"/>
  <c r="CY3" i="10"/>
  <c r="CZ50" i="10" s="1"/>
  <c r="CY2" i="4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CX3" i="7"/>
  <c r="CX3" i="10"/>
  <c r="CY50" i="10" s="1"/>
  <c r="CX2" i="4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W3" i="7"/>
  <c r="CX11" i="12" s="1"/>
  <c r="CV3" i="7"/>
  <c r="CW11" i="12" s="1"/>
  <c r="CW3" i="10"/>
  <c r="CX50" i="10" s="1"/>
  <c r="CV3" i="10"/>
  <c r="CW2" i="4"/>
  <c r="CV2" i="4"/>
  <c r="CW2" i="12" s="1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Q53" i="10" s="1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<sst xmlns="http://schemas.openxmlformats.org/spreadsheetml/2006/main" count="1316" uniqueCount="363">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</sst>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97888</c:v>
                </c:pt>
                <c:pt idx="44">
                  <c:v>101806</c:v>
                </c:pt>
                <c:pt idx="45">
                  <c:v>105848</c:v>
                </c:pt>
                <c:pt idx="46">
                  <c:v>109822</c:v>
                </c:pt>
                <c:pt idx="47">
                  <c:v>113595</c:v>
                </c:pt>
                <c:pt idx="48">
                  <c:v>118623</c:v>
                </c:pt>
                <c:pt idx="49">
                  <c:v>125879</c:v>
                </c:pt>
                <c:pt idx="50">
                  <c:v>128356</c:v>
                </c:pt>
                <c:pt idx="51">
                  <c:v>145225</c:v>
                </c:pt>
                <c:pt idx="52">
                  <c:v>156120</c:v>
                </c:pt>
                <c:pt idx="53">
                  <c:v>167507</c:v>
                </c:pt>
                <c:pt idx="54">
                  <c:v>181653</c:v>
                </c:pt>
                <c:pt idx="55">
                  <c:v>197150</c:v>
                </c:pt>
                <c:pt idx="56">
                  <c:v>214873</c:v>
                </c:pt>
                <c:pt idx="57">
                  <c:v>242632</c:v>
                </c:pt>
                <c:pt idx="58">
                  <c:v>272264</c:v>
                </c:pt>
                <c:pt idx="59">
                  <c:v>304580</c:v>
                </c:pt>
                <c:pt idx="60">
                  <c:v>337022</c:v>
                </c:pt>
                <c:pt idx="61">
                  <c:v>378301</c:v>
                </c:pt>
                <c:pt idx="62">
                  <c:v>418295</c:v>
                </c:pt>
                <c:pt idx="63">
                  <c:v>467817</c:v>
                </c:pt>
                <c:pt idx="64">
                  <c:v>529722</c:v>
                </c:pt>
                <c:pt idx="65">
                  <c:v>593764</c:v>
                </c:pt>
                <c:pt idx="66">
                  <c:v>661174</c:v>
                </c:pt>
                <c:pt idx="67">
                  <c:v>720291</c:v>
                </c:pt>
                <c:pt idx="68">
                  <c:v>782816</c:v>
                </c:pt>
                <c:pt idx="69">
                  <c:v>857608</c:v>
                </c:pt>
                <c:pt idx="70">
                  <c:v>933010</c:v>
                </c:pt>
                <c:pt idx="71">
                  <c:v>1013863</c:v>
                </c:pt>
                <c:pt idx="72">
                  <c:v>1096324</c:v>
                </c:pt>
                <c:pt idx="73">
                  <c:v>1176436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1566102</c:v>
                </c:pt>
                <c:pt idx="79">
                  <c:v>1658261</c:v>
                </c:pt>
                <c:pt idx="80">
                  <c:v>1736412</c:v>
                </c:pt>
                <c:pt idx="81">
                  <c:v>1835145</c:v>
                </c:pt>
                <c:pt idx="82">
                  <c:v>1905165</c:v>
                </c:pt>
                <c:pt idx="83">
                  <c:v>1975566</c:v>
                </c:pt>
                <c:pt idx="84">
                  <c:v>2055748</c:v>
                </c:pt>
                <c:pt idx="85">
                  <c:v>2152181</c:v>
                </c:pt>
                <c:pt idx="86">
                  <c:v>2239990</c:v>
                </c:pt>
                <c:pt idx="87">
                  <c:v>2317636</c:v>
                </c:pt>
                <c:pt idx="88">
                  <c:v>2400787</c:v>
                </c:pt>
                <c:pt idx="89">
                  <c:v>2472109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109</c:v>
                </c:pt>
                <c:pt idx="50">
                  <c:v>686</c:v>
                </c:pt>
                <c:pt idx="51">
                  <c:v>423</c:v>
                </c:pt>
                <c:pt idx="52">
                  <c:v>641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1702</c:v>
                </c:pt>
                <c:pt idx="59">
                  <c:v>1701</c:v>
                </c:pt>
                <c:pt idx="60">
                  <c:v>1933</c:v>
                </c:pt>
                <c:pt idx="61">
                  <c:v>2258</c:v>
                </c:pt>
                <c:pt idx="62">
                  <c:v>2772</c:v>
                </c:pt>
                <c:pt idx="63">
                  <c:v>2999</c:v>
                </c:pt>
                <c:pt idx="64">
                  <c:v>3504</c:v>
                </c:pt>
                <c:pt idx="65">
                  <c:v>3519</c:v>
                </c:pt>
                <c:pt idx="66">
                  <c:v>3512</c:v>
                </c:pt>
                <c:pt idx="67">
                  <c:v>4120</c:v>
                </c:pt>
                <c:pt idx="68">
                  <c:v>4795</c:v>
                </c:pt>
                <c:pt idx="69">
                  <c:v>5447</c:v>
                </c:pt>
                <c:pt idx="70">
                  <c:v>6149</c:v>
                </c:pt>
                <c:pt idx="71">
                  <c:v>5992</c:v>
                </c:pt>
                <c:pt idx="72">
                  <c:v>6170</c:v>
                </c:pt>
                <c:pt idx="73">
                  <c:v>5081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7561</c:v>
                </c:pt>
                <c:pt idx="78">
                  <c:v>7222</c:v>
                </c:pt>
                <c:pt idx="79">
                  <c:v>6033</c:v>
                </c:pt>
                <c:pt idx="80">
                  <c:v>5683</c:v>
                </c:pt>
                <c:pt idx="81">
                  <c:v>5708</c:v>
                </c:pt>
                <c:pt idx="82">
                  <c:v>6878</c:v>
                </c:pt>
                <c:pt idx="83">
                  <c:v>8246</c:v>
                </c:pt>
                <c:pt idx="84">
                  <c:v>7278</c:v>
                </c:pt>
                <c:pt idx="85">
                  <c:v>8858</c:v>
                </c:pt>
                <c:pt idx="86">
                  <c:v>6415</c:v>
                </c:pt>
                <c:pt idx="87">
                  <c:v>4536</c:v>
                </c:pt>
                <c:pt idx="88">
                  <c:v>5352</c:v>
                </c:pt>
                <c:pt idx="89">
                  <c:v>7112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  <c:pt idx="113">
                  <c:v>5248</c:v>
                </c:pt>
                <c:pt idx="114">
                  <c:v>4115</c:v>
                </c:pt>
                <c:pt idx="115">
                  <c:v>3404</c:v>
                </c:pt>
                <c:pt idx="116">
                  <c:v>3296</c:v>
                </c:pt>
                <c:pt idx="117">
                  <c:v>4804</c:v>
                </c:pt>
                <c:pt idx="118">
                  <c:v>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  <c:pt idx="113">
                  <c:v>385</c:v>
                </c:pt>
                <c:pt idx="114">
                  <c:v>468</c:v>
                </c:pt>
                <c:pt idx="115">
                  <c:v>170</c:v>
                </c:pt>
                <c:pt idx="116">
                  <c:v>160</c:v>
                </c:pt>
                <c:pt idx="117">
                  <c:v>546</c:v>
                </c:pt>
                <c:pt idx="118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  <c:pt idx="113">
                  <c:v>113</c:v>
                </c:pt>
                <c:pt idx="114">
                  <c:v>119</c:v>
                </c:pt>
                <c:pt idx="115">
                  <c:v>94</c:v>
                </c:pt>
                <c:pt idx="116">
                  <c:v>91</c:v>
                </c:pt>
                <c:pt idx="117">
                  <c:v>115</c:v>
                </c:pt>
                <c:pt idx="11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14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92</c:v>
                </c:pt>
                <c:pt idx="59">
                  <c:v>145</c:v>
                </c:pt>
                <c:pt idx="60">
                  <c:v>199</c:v>
                </c:pt>
                <c:pt idx="61">
                  <c:v>225</c:v>
                </c:pt>
                <c:pt idx="62">
                  <c:v>309</c:v>
                </c:pt>
                <c:pt idx="63">
                  <c:v>406</c:v>
                </c:pt>
                <c:pt idx="64">
                  <c:v>543</c:v>
                </c:pt>
                <c:pt idx="65">
                  <c:v>475</c:v>
                </c:pt>
                <c:pt idx="66">
                  <c:v>676</c:v>
                </c:pt>
                <c:pt idx="67">
                  <c:v>776</c:v>
                </c:pt>
                <c:pt idx="68">
                  <c:v>1171</c:v>
                </c:pt>
                <c:pt idx="69">
                  <c:v>1144</c:v>
                </c:pt>
                <c:pt idx="70">
                  <c:v>1427</c:v>
                </c:pt>
                <c:pt idx="71">
                  <c:v>1322</c:v>
                </c:pt>
                <c:pt idx="72">
                  <c:v>1610</c:v>
                </c:pt>
                <c:pt idx="73">
                  <c:v>1505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2018</c:v>
                </c:pt>
                <c:pt idx="78">
                  <c:v>2069</c:v>
                </c:pt>
                <c:pt idx="79">
                  <c:v>2009</c:v>
                </c:pt>
                <c:pt idx="80">
                  <c:v>1720</c:v>
                </c:pt>
                <c:pt idx="81">
                  <c:v>1784</c:v>
                </c:pt>
                <c:pt idx="82">
                  <c:v>2392</c:v>
                </c:pt>
                <c:pt idx="83">
                  <c:v>2498</c:v>
                </c:pt>
                <c:pt idx="84">
                  <c:v>2084</c:v>
                </c:pt>
                <c:pt idx="85">
                  <c:v>2584</c:v>
                </c:pt>
                <c:pt idx="86">
                  <c:v>2347</c:v>
                </c:pt>
                <c:pt idx="87">
                  <c:v>1170</c:v>
                </c:pt>
                <c:pt idx="88">
                  <c:v>1741</c:v>
                </c:pt>
                <c:pt idx="89">
                  <c:v>2400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  <c:pt idx="113">
                  <c:v>1632</c:v>
                </c:pt>
                <c:pt idx="114">
                  <c:v>1224</c:v>
                </c:pt>
                <c:pt idx="115">
                  <c:v>808</c:v>
                </c:pt>
                <c:pt idx="116">
                  <c:v>785</c:v>
                </c:pt>
                <c:pt idx="117">
                  <c:v>1574</c:v>
                </c:pt>
                <c:pt idx="118">
                  <c:v>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6.4657001656467747E-2</c:v>
                </c:pt>
                <c:pt idx="51">
                  <c:v>7.1490880253766848E-2</c:v>
                </c:pt>
                <c:pt idx="52">
                  <c:v>7.4334658917100033E-2</c:v>
                </c:pt>
                <c:pt idx="53">
                  <c:v>7.8453949361872333E-2</c:v>
                </c:pt>
                <c:pt idx="54">
                  <c:v>8.389352291791316E-2</c:v>
                </c:pt>
                <c:pt idx="55">
                  <c:v>8.9608883182990415E-2</c:v>
                </c:pt>
                <c:pt idx="56">
                  <c:v>9.5771468264304938E-2</c:v>
                </c:pt>
                <c:pt idx="57">
                  <c:v>0.10479130233244137</c:v>
                </c:pt>
                <c:pt idx="58">
                  <c:v>0.11556711147982153</c:v>
                </c:pt>
                <c:pt idx="59">
                  <c:v>0.12521823749964223</c:v>
                </c:pt>
                <c:pt idx="60">
                  <c:v>0.13152361942781104</c:v>
                </c:pt>
                <c:pt idx="61">
                  <c:v>0.14559117365997742</c:v>
                </c:pt>
                <c:pt idx="62">
                  <c:v>0.14972011620491746</c:v>
                </c:pt>
                <c:pt idx="63">
                  <c:v>0.16071428571428573</c:v>
                </c:pt>
                <c:pt idx="64">
                  <c:v>0.16869700145639657</c:v>
                </c:pt>
                <c:pt idx="65">
                  <c:v>0.17770575414397607</c:v>
                </c:pt>
                <c:pt idx="66">
                  <c:v>0.18578370107343511</c:v>
                </c:pt>
                <c:pt idx="67">
                  <c:v>0.19155120522762398</c:v>
                </c:pt>
                <c:pt idx="68">
                  <c:v>0.19333950953144224</c:v>
                </c:pt>
                <c:pt idx="69">
                  <c:v>0.19902641808234955</c:v>
                </c:pt>
                <c:pt idx="70">
                  <c:v>0.20456351411996723</c:v>
                </c:pt>
                <c:pt idx="71">
                  <c:v>0.20982100915810795</c:v>
                </c:pt>
                <c:pt idx="72">
                  <c:v>0.21494228897232651</c:v>
                </c:pt>
                <c:pt idx="73">
                  <c:v>0.21644575168391969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0.22183801417441923</c:v>
                </c:pt>
                <c:pt idx="79">
                  <c:v>0.22331235892871526</c:v>
                </c:pt>
                <c:pt idx="80">
                  <c:v>0.22113540839450696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0.21603928740895667</c:v>
                </c:pt>
                <c:pt idx="85">
                  <c:v>0.21457751738440009</c:v>
                </c:pt>
                <c:pt idx="86">
                  <c:v>0.21642841567460591</c:v>
                </c:pt>
                <c:pt idx="87">
                  <c:v>0.21621950977210563</c:v>
                </c:pt>
                <c:pt idx="88">
                  <c:v>0.21207995661621659</c:v>
                </c:pt>
                <c:pt idx="89">
                  <c:v>0.21153131842352205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  <c:pt idx="114">
                  <c:v>0.1582047509863822</c:v>
                </c:pt>
                <c:pt idx="115">
                  <c:v>0.1555034519082005</c:v>
                </c:pt>
                <c:pt idx="116">
                  <c:v>0.15381270654925852</c:v>
                </c:pt>
                <c:pt idx="117">
                  <c:v>0.15127180391344741</c:v>
                </c:pt>
                <c:pt idx="118">
                  <c:v>0.1495111641415543</c:v>
                </c:pt>
                <c:pt idx="119">
                  <c:v>0.14742891856104093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0.77777777777777779</c:v>
                      </c:pt>
                      <c:pt idx="51">
                        <c:v>0.80645161290322576</c:v>
                      </c:pt>
                      <c:pt idx="52">
                        <c:v>0.83333333333333337</c:v>
                      </c:pt>
                      <c:pt idx="53">
                        <c:v>0.86046511627906974</c:v>
                      </c:pt>
                      <c:pt idx="54">
                        <c:v>0.85470085470085466</c:v>
                      </c:pt>
                      <c:pt idx="55">
                        <c:v>0.88741721854304634</c:v>
                      </c:pt>
                      <c:pt idx="56">
                        <c:v>0.61111111111111116</c:v>
                      </c:pt>
                      <c:pt idx="57">
                        <c:v>0.68157894736842106</c:v>
                      </c:pt>
                      <c:pt idx="58">
                        <c:v>0.70422535211267601</c:v>
                      </c:pt>
                      <c:pt idx="59">
                        <c:v>0.71521035598705507</c:v>
                      </c:pt>
                      <c:pt idx="60">
                        <c:v>0.76732026143790855</c:v>
                      </c:pt>
                      <c:pt idx="61">
                        <c:v>0.81535269709543567</c:v>
                      </c:pt>
                      <c:pt idx="62">
                        <c:v>0.74392935982339958</c:v>
                      </c:pt>
                      <c:pt idx="63">
                        <c:v>0.78524687685901251</c:v>
                      </c:pt>
                      <c:pt idx="64">
                        <c:v>0.71707519734108849</c:v>
                      </c:pt>
                      <c:pt idx="65">
                        <c:v>0.72307202039515617</c:v>
                      </c:pt>
                      <c:pt idx="66">
                        <c:v>0.7190775681341719</c:v>
                      </c:pt>
                      <c:pt idx="67">
                        <c:v>0.56203779786359898</c:v>
                      </c:pt>
                      <c:pt idx="68">
                        <c:v>0.4264227642276423</c:v>
                      </c:pt>
                      <c:pt idx="69">
                        <c:v>0.43313695424098136</c:v>
                      </c:pt>
                      <c:pt idx="70">
                        <c:v>0.43450116783450116</c:v>
                      </c:pt>
                      <c:pt idx="71">
                        <c:v>0.46862270500029518</c:v>
                      </c:pt>
                      <c:pt idx="72">
                        <c:v>0.48821637581061844</c:v>
                      </c:pt>
                      <c:pt idx="73">
                        <c:v>0.42590706057519001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0.4439581600945337</c:v>
                      </c:pt>
                      <c:pt idx="79">
                        <c:v>0.43711263612724111</c:v>
                      </c:pt>
                      <c:pt idx="80">
                        <c:v>0.43795384283557409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0.38606580560007542</c:v>
                      </c:pt>
                      <c:pt idx="85">
                        <c:v>0.38911409650797907</c:v>
                      </c:pt>
                      <c:pt idx="86">
                        <c:v>0.3899846831921478</c:v>
                      </c:pt>
                      <c:pt idx="87">
                        <c:v>0.38020360368971945</c:v>
                      </c:pt>
                      <c:pt idx="88">
                        <c:v>0.36793910964935927</c:v>
                      </c:pt>
                      <c:pt idx="89">
                        <c:v>0.37113419988697127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  <c:pt idx="114">
                  <c:v>0.97019386796481344</c:v>
                </c:pt>
                <c:pt idx="115">
                  <c:v>0.97028590686962868</c:v>
                </c:pt>
                <c:pt idx="116">
                  <c:v>0.97042710196779969</c:v>
                </c:pt>
                <c:pt idx="117">
                  <c:v>0.96969528469750887</c:v>
                </c:pt>
                <c:pt idx="118">
                  <c:v>0.9699093721764368</c:v>
                </c:pt>
                <c:pt idx="119">
                  <c:v>0.96975937567743331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  <c:pt idx="114">
                  <c:v>0.20821394460362941</c:v>
                </c:pt>
                <c:pt idx="115">
                  <c:v>0.20548866878432845</c:v>
                </c:pt>
                <c:pt idx="116">
                  <c:v>0.20312698938147741</c:v>
                </c:pt>
                <c:pt idx="117">
                  <c:v>0.20088117339157613</c:v>
                </c:pt>
                <c:pt idx="118">
                  <c:v>0.19910255616760536</c:v>
                </c:pt>
                <c:pt idx="119">
                  <c:v>0.19640123441790391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  <c:pt idx="114">
                  <c:v>3.902053712480253E-2</c:v>
                </c:pt>
                <c:pt idx="115">
                  <c:v>3.8729781866745805E-2</c:v>
                </c:pt>
                <c:pt idx="116">
                  <c:v>3.6313617606602476E-2</c:v>
                </c:pt>
                <c:pt idx="117">
                  <c:v>3.7710970464135019E-2</c:v>
                </c:pt>
                <c:pt idx="118">
                  <c:v>3.7717601547388784E-2</c:v>
                </c:pt>
                <c:pt idx="119">
                  <c:v>3.6494778770588869E-2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  <c:pt idx="114">
                  <c:v>0.15942104713136168</c:v>
                </c:pt>
                <c:pt idx="115">
                  <c:v>0.15839985288117281</c:v>
                </c:pt>
                <c:pt idx="116">
                  <c:v>0.15839985288117281</c:v>
                </c:pt>
                <c:pt idx="117">
                  <c:v>0.15559423870623579</c:v>
                </c:pt>
                <c:pt idx="118">
                  <c:v>0.15592128158783974</c:v>
                </c:pt>
                <c:pt idx="119">
                  <c:v>0.15644213077233765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  <c:pt idx="114">
                  <c:v>3.9872040102895585E-2</c:v>
                </c:pt>
                <c:pt idx="115">
                  <c:v>3.8613153128472064E-2</c:v>
                </c:pt>
                <c:pt idx="116">
                  <c:v>3.7583566653334094E-2</c:v>
                </c:pt>
                <c:pt idx="117">
                  <c:v>3.7322949088864819E-2</c:v>
                </c:pt>
                <c:pt idx="118">
                  <c:v>3.5926399635290693E-2</c:v>
                </c:pt>
                <c:pt idx="119">
                  <c:v>3.3633606446064009E-2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0.77777777777777779</c:v>
                </c:pt>
                <c:pt idx="51">
                  <c:v>0.80645161290322576</c:v>
                </c:pt>
                <c:pt idx="52">
                  <c:v>0.83333333333333337</c:v>
                </c:pt>
                <c:pt idx="53">
                  <c:v>0.86046511627906974</c:v>
                </c:pt>
                <c:pt idx="54">
                  <c:v>0.85470085470085466</c:v>
                </c:pt>
                <c:pt idx="55">
                  <c:v>0.88741721854304634</c:v>
                </c:pt>
                <c:pt idx="56">
                  <c:v>0.61111111111111116</c:v>
                </c:pt>
                <c:pt idx="57">
                  <c:v>0.68157894736842106</c:v>
                </c:pt>
                <c:pt idx="58">
                  <c:v>0.70422535211267601</c:v>
                </c:pt>
                <c:pt idx="59">
                  <c:v>0.71521035598705507</c:v>
                </c:pt>
                <c:pt idx="60">
                  <c:v>0.76732026143790855</c:v>
                </c:pt>
                <c:pt idx="61">
                  <c:v>0.81535269709543567</c:v>
                </c:pt>
                <c:pt idx="62">
                  <c:v>0.74392935982339958</c:v>
                </c:pt>
                <c:pt idx="63">
                  <c:v>0.78524687685901251</c:v>
                </c:pt>
                <c:pt idx="64">
                  <c:v>0.71707519734108849</c:v>
                </c:pt>
                <c:pt idx="65">
                  <c:v>0.72307202039515617</c:v>
                </c:pt>
                <c:pt idx="66">
                  <c:v>0.7190775681341719</c:v>
                </c:pt>
                <c:pt idx="67">
                  <c:v>0.56203779786359898</c:v>
                </c:pt>
                <c:pt idx="68">
                  <c:v>0.4264227642276423</c:v>
                </c:pt>
                <c:pt idx="69">
                  <c:v>0.43313695424098136</c:v>
                </c:pt>
                <c:pt idx="70">
                  <c:v>0.43450116783450116</c:v>
                </c:pt>
                <c:pt idx="71">
                  <c:v>0.46862270500029518</c:v>
                </c:pt>
                <c:pt idx="72">
                  <c:v>0.48821637581061844</c:v>
                </c:pt>
                <c:pt idx="73">
                  <c:v>0.42590706057519001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0.4439581600945337</c:v>
                </c:pt>
                <c:pt idx="79">
                  <c:v>0.43711263612724111</c:v>
                </c:pt>
                <c:pt idx="80">
                  <c:v>0.43795384283557409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0.38606580560007542</c:v>
                </c:pt>
                <c:pt idx="85">
                  <c:v>0.38911409650797907</c:v>
                </c:pt>
                <c:pt idx="86">
                  <c:v>0.3899846831921478</c:v>
                </c:pt>
                <c:pt idx="87">
                  <c:v>0.38020360368971945</c:v>
                </c:pt>
                <c:pt idx="88">
                  <c:v>0.36793910964935927</c:v>
                </c:pt>
                <c:pt idx="89">
                  <c:v>0.37113419988697127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  <c:pt idx="114">
                  <c:v>0.25875244252491303</c:v>
                </c:pt>
                <c:pt idx="115">
                  <c:v>0.24852014672528211</c:v>
                </c:pt>
                <c:pt idx="116">
                  <c:v>0.24752713313268496</c:v>
                </c:pt>
                <c:pt idx="117">
                  <c:v>0.24187671507931197</c:v>
                </c:pt>
                <c:pt idx="118">
                  <c:v>0.24106442738642533</c:v>
                </c:pt>
                <c:pt idx="119">
                  <c:v>0.24097681243891053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6.4657001656467747E-2</c:v>
                      </c:pt>
                      <c:pt idx="51">
                        <c:v>7.1490880253766848E-2</c:v>
                      </c:pt>
                      <c:pt idx="52">
                        <c:v>7.4334658917100033E-2</c:v>
                      </c:pt>
                      <c:pt idx="53">
                        <c:v>7.8453949361872333E-2</c:v>
                      </c:pt>
                      <c:pt idx="54">
                        <c:v>8.389352291791316E-2</c:v>
                      </c:pt>
                      <c:pt idx="55">
                        <c:v>8.9608883182990415E-2</c:v>
                      </c:pt>
                      <c:pt idx="56">
                        <c:v>9.5771468264304938E-2</c:v>
                      </c:pt>
                      <c:pt idx="57">
                        <c:v>0.10479130233244137</c:v>
                      </c:pt>
                      <c:pt idx="58">
                        <c:v>0.11556711147982153</c:v>
                      </c:pt>
                      <c:pt idx="59">
                        <c:v>0.12521823749964223</c:v>
                      </c:pt>
                      <c:pt idx="60">
                        <c:v>0.13152361942781104</c:v>
                      </c:pt>
                      <c:pt idx="61">
                        <c:v>0.14559117365997742</c:v>
                      </c:pt>
                      <c:pt idx="62">
                        <c:v>0.14972011620491746</c:v>
                      </c:pt>
                      <c:pt idx="63">
                        <c:v>0.16071428571428573</c:v>
                      </c:pt>
                      <c:pt idx="64">
                        <c:v>0.16869700145639657</c:v>
                      </c:pt>
                      <c:pt idx="65">
                        <c:v>0.17770575414397607</c:v>
                      </c:pt>
                      <c:pt idx="66">
                        <c:v>0.18578370107343511</c:v>
                      </c:pt>
                      <c:pt idx="67">
                        <c:v>0.19155120522762398</c:v>
                      </c:pt>
                      <c:pt idx="68">
                        <c:v>0.19333950953144224</c:v>
                      </c:pt>
                      <c:pt idx="69">
                        <c:v>0.19902641808234955</c:v>
                      </c:pt>
                      <c:pt idx="70">
                        <c:v>0.20456351411996723</c:v>
                      </c:pt>
                      <c:pt idx="71">
                        <c:v>0.20982100915810795</c:v>
                      </c:pt>
                      <c:pt idx="72">
                        <c:v>0.21494228897232651</c:v>
                      </c:pt>
                      <c:pt idx="73">
                        <c:v>0.21644575168391969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0.22183801417441923</c:v>
                      </c:pt>
                      <c:pt idx="79">
                        <c:v>0.22331235892871526</c:v>
                      </c:pt>
                      <c:pt idx="80">
                        <c:v>0.22113540839450696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0.21603928740895667</c:v>
                      </c:pt>
                      <c:pt idx="85">
                        <c:v>0.21457751738440009</c:v>
                      </c:pt>
                      <c:pt idx="86">
                        <c:v>0.21642841567460591</c:v>
                      </c:pt>
                      <c:pt idx="87">
                        <c:v>0.21621950977210563</c:v>
                      </c:pt>
                      <c:pt idx="88">
                        <c:v>0.21207995661621659</c:v>
                      </c:pt>
                      <c:pt idx="89">
                        <c:v>0.21153131842352205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  <c:pt idx="114">
                        <c:v>0.1582047509863822</c:v>
                      </c:pt>
                      <c:pt idx="115">
                        <c:v>0.1555034519082005</c:v>
                      </c:pt>
                      <c:pt idx="116">
                        <c:v>0.15381270654925852</c:v>
                      </c:pt>
                      <c:pt idx="117">
                        <c:v>0.15127180391344741</c:v>
                      </c:pt>
                      <c:pt idx="118">
                        <c:v>0.1495111641415543</c:v>
                      </c:pt>
                      <c:pt idx="119">
                        <c:v>0.14742891856104093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3.4192137953579602E-2</c:v>
                </c:pt>
                <c:pt idx="44">
                  <c:v>3.3976386460522957E-2</c:v>
                </c:pt>
                <c:pt idx="45">
                  <c:v>3.3614239286524072E-2</c:v>
                </c:pt>
                <c:pt idx="46">
                  <c:v>3.4610551619894007E-2</c:v>
                </c:pt>
                <c:pt idx="47">
                  <c:v>3.5098375808794401E-2</c:v>
                </c:pt>
                <c:pt idx="48">
                  <c:v>3.5937381452163575E-2</c:v>
                </c:pt>
                <c:pt idx="49">
                  <c:v>3.665424733275606E-2</c:v>
                </c:pt>
                <c:pt idx="50">
                  <c:v>3.6796098351459999E-2</c:v>
                </c:pt>
                <c:pt idx="51">
                  <c:v>3.7245653296608713E-2</c:v>
                </c:pt>
                <c:pt idx="52">
                  <c:v>3.735588009223674E-2</c:v>
                </c:pt>
                <c:pt idx="53">
                  <c:v>3.8643161181323764E-2</c:v>
                </c:pt>
                <c:pt idx="54">
                  <c:v>3.9366264251072099E-2</c:v>
                </c:pt>
                <c:pt idx="55">
                  <c:v>4.0360131879279733E-2</c:v>
                </c:pt>
                <c:pt idx="56">
                  <c:v>4.1066118125590467E-2</c:v>
                </c:pt>
                <c:pt idx="57">
                  <c:v>4.099624122127337E-2</c:v>
                </c:pt>
                <c:pt idx="58">
                  <c:v>4.1955601915787614E-2</c:v>
                </c:pt>
                <c:pt idx="59">
                  <c:v>4.3092126863221489E-2</c:v>
                </c:pt>
                <c:pt idx="60">
                  <c:v>4.3991193453246376E-2</c:v>
                </c:pt>
                <c:pt idx="61">
                  <c:v>4.4300702350773588E-2</c:v>
                </c:pt>
                <c:pt idx="62">
                  <c:v>4.5463130087617591E-2</c:v>
                </c:pt>
                <c:pt idx="63">
                  <c:v>4.6575904680676419E-2</c:v>
                </c:pt>
                <c:pt idx="64">
                  <c:v>4.6794356284994773E-2</c:v>
                </c:pt>
                <c:pt idx="65">
                  <c:v>4.7648560707621211E-2</c:v>
                </c:pt>
                <c:pt idx="66">
                  <c:v>4.8112902201235985E-2</c:v>
                </c:pt>
                <c:pt idx="67">
                  <c:v>4.9039901928526107E-2</c:v>
                </c:pt>
                <c:pt idx="68">
                  <c:v>5.0386042186158692E-2</c:v>
                </c:pt>
                <c:pt idx="69">
                  <c:v>5.1583007621197566E-2</c:v>
                </c:pt>
                <c:pt idx="70">
                  <c:v>5.3252376716219546E-2</c:v>
                </c:pt>
                <c:pt idx="71">
                  <c:v>5.5070556870109671E-2</c:v>
                </c:pt>
                <c:pt idx="72">
                  <c:v>5.6393912748421086E-2</c:v>
                </c:pt>
                <c:pt idx="73">
                  <c:v>5.7798299269998535E-2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6.4437054546894135E-2</c:v>
                </c:pt>
                <c:pt idx="79">
                  <c:v>6.5211085589059858E-2</c:v>
                </c:pt>
                <c:pt idx="80">
                  <c:v>6.5750524645072708E-2</c:v>
                </c:pt>
                <c:pt idx="81">
                  <c:v>6.530982565410362E-2</c:v>
                </c:pt>
                <c:pt idx="82">
                  <c:v>6.5905577732112447E-2</c:v>
                </c:pt>
                <c:pt idx="83">
                  <c:v>6.7038509470197405E-2</c:v>
                </c:pt>
                <c:pt idx="84">
                  <c:v>6.8434944360884695E-2</c:v>
                </c:pt>
                <c:pt idx="85">
                  <c:v>6.875025845874487E-2</c:v>
                </c:pt>
                <c:pt idx="86">
                  <c:v>7.0009687543247962E-2</c:v>
                </c:pt>
                <c:pt idx="87">
                  <c:v>7.0432112721756132E-2</c:v>
                </c:pt>
                <c:pt idx="88">
                  <c:v>6.9882084499791108E-2</c:v>
                </c:pt>
                <c:pt idx="89">
                  <c:v>7.0030892650769033E-2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  <c:pt idx="114">
                  <c:v>6.7732826223976278E-2</c:v>
                </c:pt>
                <c:pt idx="115">
                  <c:v>6.7280195284143432E-2</c:v>
                </c:pt>
                <c:pt idx="116">
                  <c:v>6.6866866654503337E-2</c:v>
                </c:pt>
                <c:pt idx="117">
                  <c:v>6.6323361189418534E-2</c:v>
                </c:pt>
                <c:pt idx="118">
                  <c:v>6.6010317117414383E-2</c:v>
                </c:pt>
                <c:pt idx="119">
                  <c:v>6.5669336283681767E-2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5.4794520547945202E-2</c:v>
                      </c:pt>
                      <c:pt idx="44">
                        <c:v>5.2434456928838954E-2</c:v>
                      </c:pt>
                      <c:pt idx="45">
                        <c:v>4.2183622828784122E-2</c:v>
                      </c:pt>
                      <c:pt idx="46">
                        <c:v>4.046242774566474E-2</c:v>
                      </c:pt>
                      <c:pt idx="47">
                        <c:v>3.7414965986394558E-2</c:v>
                      </c:pt>
                      <c:pt idx="48">
                        <c:v>2.9106029106029108E-2</c:v>
                      </c:pt>
                      <c:pt idx="49">
                        <c:v>2.8015564202334631E-2</c:v>
                      </c:pt>
                      <c:pt idx="50">
                        <c:v>2.5194961007798441E-2</c:v>
                      </c:pt>
                      <c:pt idx="51">
                        <c:v>2.2925263640531865E-2</c:v>
                      </c:pt>
                      <c:pt idx="52">
                        <c:v>2.1986075485525832E-2</c:v>
                      </c:pt>
                      <c:pt idx="53">
                        <c:v>2.092760180995475E-2</c:v>
                      </c:pt>
                      <c:pt idx="54">
                        <c:v>2.1454623471358077E-2</c:v>
                      </c:pt>
                      <c:pt idx="55">
                        <c:v>2.0817150846667701E-2</c:v>
                      </c:pt>
                      <c:pt idx="56">
                        <c:v>2.1205500578331832E-2</c:v>
                      </c:pt>
                      <c:pt idx="57">
                        <c:v>1.8839103869653769E-2</c:v>
                      </c:pt>
                      <c:pt idx="58">
                        <c:v>1.8159178167479507E-2</c:v>
                      </c:pt>
                      <c:pt idx="59">
                        <c:v>1.7265625E-2</c:v>
                      </c:pt>
                      <c:pt idx="60">
                        <c:v>1.7638221153846154E-2</c:v>
                      </c:pt>
                      <c:pt idx="61">
                        <c:v>1.7919839496602981E-2</c:v>
                      </c:pt>
                      <c:pt idx="62">
                        <c:v>1.874826147426982E-2</c:v>
                      </c:pt>
                      <c:pt idx="63">
                        <c:v>2.0047384727537816E-2</c:v>
                      </c:pt>
                      <c:pt idx="64">
                        <c:v>2.0587814304117564E-2</c:v>
                      </c:pt>
                      <c:pt idx="65">
                        <c:v>2.2253388517290754E-2</c:v>
                      </c:pt>
                      <c:pt idx="66">
                        <c:v>2.2531325439705714E-2</c:v>
                      </c:pt>
                      <c:pt idx="67">
                        <c:v>2.4270811156057059E-2</c:v>
                      </c:pt>
                      <c:pt idx="68">
                        <c:v>2.5877752903229786E-2</c:v>
                      </c:pt>
                      <c:pt idx="69">
                        <c:v>2.8521777947834958E-2</c:v>
                      </c:pt>
                      <c:pt idx="70">
                        <c:v>3.0481924326551248E-2</c:v>
                      </c:pt>
                      <c:pt idx="71">
                        <c:v>3.2531720271466509E-2</c:v>
                      </c:pt>
                      <c:pt idx="72">
                        <c:v>3.3575297862928663E-2</c:v>
                      </c:pt>
                      <c:pt idx="73">
                        <c:v>3.5174919990809864E-2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4.3787648895920163E-2</c:v>
                      </c:pt>
                      <c:pt idx="79">
                        <c:v>4.4997846415186997E-2</c:v>
                      </c:pt>
                      <c:pt idx="80">
                        <c:v>4.6254954667638619E-2</c:v>
                      </c:pt>
                      <c:pt idx="81">
                        <c:v>4.6975309420092815E-2</c:v>
                      </c:pt>
                      <c:pt idx="82">
                        <c:v>4.800008266967952E-2</c:v>
                      </c:pt>
                      <c:pt idx="83">
                        <c:v>4.9800055951421E-2</c:v>
                      </c:pt>
                      <c:pt idx="84">
                        <c:v>5.1454904707903891E-2</c:v>
                      </c:pt>
                      <c:pt idx="85">
                        <c:v>5.2163160329410568E-2</c:v>
                      </c:pt>
                      <c:pt idx="86">
                        <c:v>5.3463836060234665E-2</c:v>
                      </c:pt>
                      <c:pt idx="87">
                        <c:v>5.4293670402271392E-2</c:v>
                      </c:pt>
                      <c:pt idx="88">
                        <c:v>5.395956031096099E-2</c:v>
                      </c:pt>
                      <c:pt idx="89">
                        <c:v>5.4397304475040396E-2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  <c:pt idx="114">
                  <c:v>0.1431944806258876</c:v>
                </c:pt>
                <c:pt idx="115">
                  <c:v>0.14308256196806859</c:v>
                </c:pt>
                <c:pt idx="116">
                  <c:v>0.1417124850503492</c:v>
                </c:pt>
                <c:pt idx="117">
                  <c:v>0.14080572298276564</c:v>
                </c:pt>
                <c:pt idx="118">
                  <c:v>0.14162122399373131</c:v>
                </c:pt>
                <c:pt idx="119">
                  <c:v>0.14337394286355279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  <c:pt idx="114">
                  <c:v>9.1994080116267127E-3</c:v>
                </c:pt>
                <c:pt idx="115">
                  <c:v>9.3257315939024345E-3</c:v>
                </c:pt>
                <c:pt idx="116">
                  <c:v>9.3379993753371759E-3</c:v>
                </c:pt>
                <c:pt idx="117">
                  <c:v>9.36431377675641E-3</c:v>
                </c:pt>
                <c:pt idx="118">
                  <c:v>9.4585268436125775E-3</c:v>
                </c:pt>
                <c:pt idx="119">
                  <c:v>9.6273141024602778E-3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5.4794520547945202E-2</c:v>
                </c:pt>
                <c:pt idx="44">
                  <c:v>5.2434456928838954E-2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3.7414965986394558E-2</c:v>
                </c:pt>
                <c:pt idx="48">
                  <c:v>2.9106029106029108E-2</c:v>
                </c:pt>
                <c:pt idx="49">
                  <c:v>2.8015564202334631E-2</c:v>
                </c:pt>
                <c:pt idx="50">
                  <c:v>2.5194961007798441E-2</c:v>
                </c:pt>
                <c:pt idx="51">
                  <c:v>2.2925263640531865E-2</c:v>
                </c:pt>
                <c:pt idx="52">
                  <c:v>2.1986075485525832E-2</c:v>
                </c:pt>
                <c:pt idx="53">
                  <c:v>2.092760180995475E-2</c:v>
                </c:pt>
                <c:pt idx="54">
                  <c:v>2.1454623471358077E-2</c:v>
                </c:pt>
                <c:pt idx="55">
                  <c:v>2.0817150846667701E-2</c:v>
                </c:pt>
                <c:pt idx="56">
                  <c:v>2.1205500578331832E-2</c:v>
                </c:pt>
                <c:pt idx="57">
                  <c:v>1.8839103869653769E-2</c:v>
                </c:pt>
                <c:pt idx="58">
                  <c:v>1.8159178167479507E-2</c:v>
                </c:pt>
                <c:pt idx="59">
                  <c:v>1.7265625E-2</c:v>
                </c:pt>
                <c:pt idx="60">
                  <c:v>1.7638221153846154E-2</c:v>
                </c:pt>
                <c:pt idx="61">
                  <c:v>1.7919839496602981E-2</c:v>
                </c:pt>
                <c:pt idx="62">
                  <c:v>1.874826147426982E-2</c:v>
                </c:pt>
                <c:pt idx="63">
                  <c:v>2.0047384727537816E-2</c:v>
                </c:pt>
                <c:pt idx="64">
                  <c:v>2.0587814304117564E-2</c:v>
                </c:pt>
                <c:pt idx="65">
                  <c:v>2.2253388517290754E-2</c:v>
                </c:pt>
                <c:pt idx="66">
                  <c:v>2.2531325439705714E-2</c:v>
                </c:pt>
                <c:pt idx="67">
                  <c:v>2.4270811156057059E-2</c:v>
                </c:pt>
                <c:pt idx="68">
                  <c:v>2.5877752903229786E-2</c:v>
                </c:pt>
                <c:pt idx="69">
                  <c:v>2.8521777947834958E-2</c:v>
                </c:pt>
                <c:pt idx="70">
                  <c:v>3.0481924326551248E-2</c:v>
                </c:pt>
                <c:pt idx="71">
                  <c:v>3.2531720271466509E-2</c:v>
                </c:pt>
                <c:pt idx="72">
                  <c:v>3.3575297862928663E-2</c:v>
                </c:pt>
                <c:pt idx="73">
                  <c:v>3.5174919990809864E-2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4.3787648895920163E-2</c:v>
                </c:pt>
                <c:pt idx="79">
                  <c:v>4.4997846415186997E-2</c:v>
                </c:pt>
                <c:pt idx="80">
                  <c:v>4.6254954667638619E-2</c:v>
                </c:pt>
                <c:pt idx="81">
                  <c:v>4.6975309420092815E-2</c:v>
                </c:pt>
                <c:pt idx="82">
                  <c:v>4.800008266967952E-2</c:v>
                </c:pt>
                <c:pt idx="83">
                  <c:v>4.9800055951421E-2</c:v>
                </c:pt>
                <c:pt idx="84">
                  <c:v>5.1454904707903891E-2</c:v>
                </c:pt>
                <c:pt idx="85">
                  <c:v>5.2163160329410568E-2</c:v>
                </c:pt>
                <c:pt idx="86">
                  <c:v>5.3463836060234665E-2</c:v>
                </c:pt>
                <c:pt idx="87">
                  <c:v>5.4293670402271392E-2</c:v>
                </c:pt>
                <c:pt idx="88">
                  <c:v>5.395956031096099E-2</c:v>
                </c:pt>
                <c:pt idx="89">
                  <c:v>5.4397304475040396E-2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  <c:pt idx="114">
                  <c:v>6.0665749945939353E-2</c:v>
                </c:pt>
                <c:pt idx="115">
                  <c:v>6.0466542219073181E-2</c:v>
                </c:pt>
                <c:pt idx="116">
                  <c:v>6.023983744485481E-2</c:v>
                </c:pt>
                <c:pt idx="117">
                  <c:v>5.9899569583931132E-2</c:v>
                </c:pt>
                <c:pt idx="118">
                  <c:v>6.013536852792941E-2</c:v>
                </c:pt>
                <c:pt idx="119">
                  <c:v>6.0211244235117631E-2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3.4192137953579602E-2</c:v>
                      </c:pt>
                      <c:pt idx="44">
                        <c:v>3.3976386460522957E-2</c:v>
                      </c:pt>
                      <c:pt idx="45">
                        <c:v>3.3614239286524072E-2</c:v>
                      </c:pt>
                      <c:pt idx="46">
                        <c:v>3.4610551619894007E-2</c:v>
                      </c:pt>
                      <c:pt idx="47">
                        <c:v>3.5098375808794401E-2</c:v>
                      </c:pt>
                      <c:pt idx="48">
                        <c:v>3.5937381452163575E-2</c:v>
                      </c:pt>
                      <c:pt idx="49">
                        <c:v>3.665424733275606E-2</c:v>
                      </c:pt>
                      <c:pt idx="50">
                        <c:v>3.6796098351459999E-2</c:v>
                      </c:pt>
                      <c:pt idx="51">
                        <c:v>3.7245653296608713E-2</c:v>
                      </c:pt>
                      <c:pt idx="52">
                        <c:v>3.735588009223674E-2</c:v>
                      </c:pt>
                      <c:pt idx="53">
                        <c:v>3.8643161181323764E-2</c:v>
                      </c:pt>
                      <c:pt idx="54">
                        <c:v>3.9366264251072099E-2</c:v>
                      </c:pt>
                      <c:pt idx="55">
                        <c:v>4.0360131879279733E-2</c:v>
                      </c:pt>
                      <c:pt idx="56">
                        <c:v>4.1066118125590467E-2</c:v>
                      </c:pt>
                      <c:pt idx="57">
                        <c:v>4.099624122127337E-2</c:v>
                      </c:pt>
                      <c:pt idx="58">
                        <c:v>4.1955601915787614E-2</c:v>
                      </c:pt>
                      <c:pt idx="59">
                        <c:v>4.3092126863221489E-2</c:v>
                      </c:pt>
                      <c:pt idx="60">
                        <c:v>4.3991193453246376E-2</c:v>
                      </c:pt>
                      <c:pt idx="61">
                        <c:v>4.4300702350773588E-2</c:v>
                      </c:pt>
                      <c:pt idx="62">
                        <c:v>4.5463130087617591E-2</c:v>
                      </c:pt>
                      <c:pt idx="63">
                        <c:v>4.6575904680676419E-2</c:v>
                      </c:pt>
                      <c:pt idx="64">
                        <c:v>4.6794356284994773E-2</c:v>
                      </c:pt>
                      <c:pt idx="65">
                        <c:v>4.7648560707621211E-2</c:v>
                      </c:pt>
                      <c:pt idx="66">
                        <c:v>4.8112902201235985E-2</c:v>
                      </c:pt>
                      <c:pt idx="67">
                        <c:v>4.9039901928526107E-2</c:v>
                      </c:pt>
                      <c:pt idx="68">
                        <c:v>5.0386042186158692E-2</c:v>
                      </c:pt>
                      <c:pt idx="69">
                        <c:v>5.1583007621197566E-2</c:v>
                      </c:pt>
                      <c:pt idx="70">
                        <c:v>5.3252376716219546E-2</c:v>
                      </c:pt>
                      <c:pt idx="71">
                        <c:v>5.5070556870109671E-2</c:v>
                      </c:pt>
                      <c:pt idx="72">
                        <c:v>5.6393912748421086E-2</c:v>
                      </c:pt>
                      <c:pt idx="73">
                        <c:v>5.7798299269998535E-2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6.4437054546894135E-2</c:v>
                      </c:pt>
                      <c:pt idx="79">
                        <c:v>6.5211085589059858E-2</c:v>
                      </c:pt>
                      <c:pt idx="80">
                        <c:v>6.5750524645072708E-2</c:v>
                      </c:pt>
                      <c:pt idx="81">
                        <c:v>6.530982565410362E-2</c:v>
                      </c:pt>
                      <c:pt idx="82">
                        <c:v>6.5905577732112447E-2</c:v>
                      </c:pt>
                      <c:pt idx="83">
                        <c:v>6.7038509470197405E-2</c:v>
                      </c:pt>
                      <c:pt idx="84">
                        <c:v>6.8434944360884695E-2</c:v>
                      </c:pt>
                      <c:pt idx="85">
                        <c:v>6.875025845874487E-2</c:v>
                      </c:pt>
                      <c:pt idx="86">
                        <c:v>7.0009687543247962E-2</c:v>
                      </c:pt>
                      <c:pt idx="87">
                        <c:v>7.0432112721756132E-2</c:v>
                      </c:pt>
                      <c:pt idx="88">
                        <c:v>6.9882084499791108E-2</c:v>
                      </c:pt>
                      <c:pt idx="89">
                        <c:v>7.0030892650769033E-2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  <c:pt idx="114">
                        <c:v>6.7732826223976278E-2</c:v>
                      </c:pt>
                      <c:pt idx="115">
                        <c:v>6.7280195284143432E-2</c:v>
                      </c:pt>
                      <c:pt idx="116">
                        <c:v>6.6866866654503337E-2</c:v>
                      </c:pt>
                      <c:pt idx="117">
                        <c:v>6.6323361189418534E-2</c:v>
                      </c:pt>
                      <c:pt idx="118">
                        <c:v>6.6010317117414383E-2</c:v>
                      </c:pt>
                      <c:pt idx="119">
                        <c:v>6.5669336283681767E-2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1.2558117698438243</c:v>
                </c:pt>
                <c:pt idx="44">
                  <c:v>1.306076056725241</c:v>
                </c:pt>
                <c:pt idx="45">
                  <c:v>1.3579311479898366</c:v>
                </c:pt>
                <c:pt idx="46">
                  <c:v>1.4089138626572049</c:v>
                </c:pt>
                <c:pt idx="47">
                  <c:v>1.4573179347357104</c:v>
                </c:pt>
                <c:pt idx="48">
                  <c:v>1.5218224866601011</c:v>
                </c:pt>
                <c:pt idx="49">
                  <c:v>1.6149102012112899</c:v>
                </c:pt>
                <c:pt idx="50">
                  <c:v>1.6466878016720528</c:v>
                </c:pt>
                <c:pt idx="51">
                  <c:v>1.8631013431224399</c:v>
                </c:pt>
                <c:pt idx="52">
                  <c:v>2.0028740346928924</c:v>
                </c:pt>
                <c:pt idx="53">
                  <c:v>2.1489586275256363</c:v>
                </c:pt>
                <c:pt idx="54">
                  <c:v>2.3304386178841145</c:v>
                </c:pt>
                <c:pt idx="55">
                  <c:v>2.529250678578681</c:v>
                </c:pt>
                <c:pt idx="56">
                  <c:v>2.7566202437648339</c:v>
                </c:pt>
                <c:pt idx="57">
                  <c:v>3.1127423314476417</c:v>
                </c:pt>
                <c:pt idx="58">
                  <c:v>3.4928932627570179</c:v>
                </c:pt>
                <c:pt idx="59">
                  <c:v>3.9074774115216577</c:v>
                </c:pt>
                <c:pt idx="60">
                  <c:v>4.3236780228046889</c:v>
                </c:pt>
                <c:pt idx="61">
                  <c:v>4.8532491045244424</c:v>
                </c:pt>
                <c:pt idx="62">
                  <c:v>5.3663348343701216</c:v>
                </c:pt>
                <c:pt idx="63">
                  <c:v>6.0016559203684654</c:v>
                </c:pt>
                <c:pt idx="64">
                  <c:v>6.7958393505354104</c:v>
                </c:pt>
                <c:pt idx="65">
                  <c:v>7.6174384981769832</c:v>
                </c:pt>
                <c:pt idx="66">
                  <c:v>8.4822459455165156</c:v>
                </c:pt>
                <c:pt idx="67">
                  <c:v>9.240661935197144</c:v>
                </c:pt>
                <c:pt idx="68">
                  <c:v>10.042799387279985</c:v>
                </c:pt>
                <c:pt idx="69">
                  <c:v>11.002311011689098</c:v>
                </c:pt>
                <c:pt idx="70">
                  <c:v>11.969648367338044</c:v>
                </c:pt>
                <c:pt idx="71">
                  <c:v>13.006916970508838</c:v>
                </c:pt>
                <c:pt idx="72">
                  <c:v>14.064814714390538</c:v>
                </c:pt>
                <c:pt idx="73">
                  <c:v>15.092576978465075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20.091628436334922</c:v>
                </c:pt>
                <c:pt idx="79">
                  <c:v>21.273942477862352</c:v>
                </c:pt>
                <c:pt idx="80">
                  <c:v>22.276546940360969</c:v>
                </c:pt>
                <c:pt idx="81">
                  <c:v>23.543199272332103</c:v>
                </c:pt>
                <c:pt idx="82">
                  <c:v>24.441490586124033</c:v>
                </c:pt>
                <c:pt idx="83">
                  <c:v>25.34466977467396</c:v>
                </c:pt>
                <c:pt idx="84">
                  <c:v>26.37333007348094</c:v>
                </c:pt>
                <c:pt idx="85">
                  <c:v>27.61047554995762</c:v>
                </c:pt>
                <c:pt idx="86">
                  <c:v>28.736983147397723</c:v>
                </c:pt>
                <c:pt idx="87">
                  <c:v>29.733108930755165</c:v>
                </c:pt>
                <c:pt idx="88">
                  <c:v>30.799858731285198</c:v>
                </c:pt>
                <c:pt idx="89">
                  <c:v>31.714853491100509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  <c:pt idx="114">
                  <c:v>58.274076754196486</c:v>
                </c:pt>
                <c:pt idx="115">
                  <c:v>59.450771664112374</c:v>
                </c:pt>
                <c:pt idx="116">
                  <c:v>60.471349650327383</c:v>
                </c:pt>
                <c:pt idx="117">
                  <c:v>61.604451388517113</c:v>
                </c:pt>
                <c:pt idx="118">
                  <c:v>62.830255969229846</c:v>
                </c:pt>
                <c:pt idx="119">
                  <c:v>64.100077080899737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  <c:pt idx="114">
                        <c:v>350.86387318198837</c:v>
                      </c:pt>
                      <c:pt idx="115">
                        <c:v>355.96028747786534</c:v>
                      </c:pt>
                      <c:pt idx="116">
                        <c:v>361.17021751015619</c:v>
                      </c:pt>
                      <c:pt idx="117">
                        <c:v>365.17127866115709</c:v>
                      </c:pt>
                      <c:pt idx="118">
                        <c:v>368.75218416439259</c:v>
                      </c:pt>
                      <c:pt idx="119">
                        <c:v>367.98705861635671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  <c:pt idx="114">
                        <c:v>370.23462144256183</c:v>
                      </c:pt>
                      <c:pt idx="115">
                        <c:v>371.68159329758669</c:v>
                      </c:pt>
                      <c:pt idx="116">
                        <c:v>372.79782872860585</c:v>
                      </c:pt>
                      <c:pt idx="117">
                        <c:v>373.54363936473868</c:v>
                      </c:pt>
                      <c:pt idx="118">
                        <c:v>374.88808292832175</c:v>
                      </c:pt>
                      <c:pt idx="119">
                        <c:v>375.98778153814067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  <c:pt idx="114">
                        <c:v>22.846736476139235</c:v>
                      </c:pt>
                      <c:pt idx="115">
                        <c:v>24.250584303089227</c:v>
                      </c:pt>
                      <c:pt idx="116">
                        <c:v>26.210227479096435</c:v>
                      </c:pt>
                      <c:pt idx="117">
                        <c:v>27.761048544246972</c:v>
                      </c:pt>
                      <c:pt idx="118">
                        <c:v>29.056778127003462</c:v>
                      </c:pt>
                      <c:pt idx="119">
                        <c:v>30.413324222118799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  <c:pt idx="114">
                        <c:v>492.31329264925392</c:v>
                      </c:pt>
                      <c:pt idx="115">
                        <c:v>493.4147699334772</c:v>
                      </c:pt>
                      <c:pt idx="116">
                        <c:v>493.4147699334772</c:v>
                      </c:pt>
                      <c:pt idx="117">
                        <c:v>495.35679201905918</c:v>
                      </c:pt>
                      <c:pt idx="118">
                        <c:v>496.27861087245776</c:v>
                      </c:pt>
                      <c:pt idx="119">
                        <c:v>497.38650452921041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6.622253340294823E-2</c:v>
                      </c:pt>
                      <c:pt idx="44">
                        <c:v>8.0737061272087574E-2</c:v>
                      </c:pt>
                      <c:pt idx="45">
                        <c:v>0.12186155690131571</c:v>
                      </c:pt>
                      <c:pt idx="46">
                        <c:v>0.15693833258506909</c:v>
                      </c:pt>
                      <c:pt idx="47">
                        <c:v>0.17780296639695692</c:v>
                      </c:pt>
                      <c:pt idx="48">
                        <c:v>0.29089532937733426</c:v>
                      </c:pt>
                      <c:pt idx="49">
                        <c:v>0.38856600649675105</c:v>
                      </c:pt>
                      <c:pt idx="50">
                        <c:v>0.50407745745531829</c:v>
                      </c:pt>
                      <c:pt idx="51">
                        <c:v>0.65950386005401873</c:v>
                      </c:pt>
                      <c:pt idx="52">
                        <c:v>0.82521138656002624</c:v>
                      </c:pt>
                      <c:pt idx="53">
                        <c:v>1.0692368863599313</c:v>
                      </c:pt>
                      <c:pt idx="54">
                        <c:v>1.4094211332928845</c:v>
                      </c:pt>
                      <c:pt idx="55">
                        <c:v>1.94645866445104</c:v>
                      </c:pt>
                      <c:pt idx="56">
                        <c:v>2.3528654447869419</c:v>
                      </c:pt>
                      <c:pt idx="57">
                        <c:v>4.157202690519326</c:v>
                      </c:pt>
                      <c:pt idx="58">
                        <c:v>5.8281877114539924</c:v>
                      </c:pt>
                      <c:pt idx="59">
                        <c:v>7.7410815302076479</c:v>
                      </c:pt>
                      <c:pt idx="60">
                        <c:v>10.063405989269942</c:v>
                      </c:pt>
                      <c:pt idx="61">
                        <c:v>13.263254612420617</c:v>
                      </c:pt>
                      <c:pt idx="62">
                        <c:v>16.306164902986225</c:v>
                      </c:pt>
                      <c:pt idx="63">
                        <c:v>19.910303604491887</c:v>
                      </c:pt>
                      <c:pt idx="64">
                        <c:v>25.350832467440949</c:v>
                      </c:pt>
                      <c:pt idx="65">
                        <c:v>30.831881054024691</c:v>
                      </c:pt>
                      <c:pt idx="66">
                        <c:v>36.826381063979241</c:v>
                      </c:pt>
                      <c:pt idx="67">
                        <c:v>42.609210875842173</c:v>
                      </c:pt>
                      <c:pt idx="68">
                        <c:v>49.030982299944505</c:v>
                      </c:pt>
                      <c:pt idx="69">
                        <c:v>56.900577878993495</c:v>
                      </c:pt>
                      <c:pt idx="70">
                        <c:v>64.590253789664601</c:v>
                      </c:pt>
                      <c:pt idx="71">
                        <c:v>73.784602422769836</c:v>
                      </c:pt>
                      <c:pt idx="72">
                        <c:v>83.397453276101899</c:v>
                      </c:pt>
                      <c:pt idx="73">
                        <c:v>93.44543757951088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140.10359695884839</c:v>
                      </c:pt>
                      <c:pt idx="79">
                        <c:v>150.23927320146677</c:v>
                      </c:pt>
                      <c:pt idx="80">
                        <c:v>159.28968609986967</c:v>
                      </c:pt>
                      <c:pt idx="81">
                        <c:v>167.91887530407027</c:v>
                      </c:pt>
                      <c:pt idx="82">
                        <c:v>175.57256728106583</c:v>
                      </c:pt>
                      <c:pt idx="83">
                        <c:v>183.75089896333128</c:v>
                      </c:pt>
                      <c:pt idx="84">
                        <c:v>192.52130242825874</c:v>
                      </c:pt>
                      <c:pt idx="85">
                        <c:v>201.98810084490759</c:v>
                      </c:pt>
                      <c:pt idx="86">
                        <c:v>211.68894602344633</c:v>
                      </c:pt>
                      <c:pt idx="87">
                        <c:v>221.52495774276642</c:v>
                      </c:pt>
                      <c:pt idx="88">
                        <c:v>229.45321620528651</c:v>
                      </c:pt>
                      <c:pt idx="89">
                        <c:v>237.28471114867904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  <c:pt idx="114">
                        <c:v>436.28977413048119</c:v>
                      </c:pt>
                      <c:pt idx="115">
                        <c:v>443.84821451833557</c:v>
                      </c:pt>
                      <c:pt idx="116">
                        <c:v>449.5744981487083</c:v>
                      </c:pt>
                      <c:pt idx="117">
                        <c:v>456.09121877595453</c:v>
                      </c:pt>
                      <c:pt idx="118">
                        <c:v>462.21755908072043</c:v>
                      </c:pt>
                      <c:pt idx="119">
                        <c:v>469.25861702723938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  <c:pt idx="114">
                  <c:v>350.86387318198837</c:v>
                </c:pt>
                <c:pt idx="115">
                  <c:v>355.96028747786534</c:v>
                </c:pt>
                <c:pt idx="116">
                  <c:v>361.17021751015619</c:v>
                </c:pt>
                <c:pt idx="117">
                  <c:v>365.17127866115709</c:v>
                </c:pt>
                <c:pt idx="118">
                  <c:v>368.75218416439259</c:v>
                </c:pt>
                <c:pt idx="119">
                  <c:v>367.98705861635671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  <c:pt idx="114">
                  <c:v>180.11030184220641</c:v>
                </c:pt>
                <c:pt idx="115">
                  <c:v>186.41450160004015</c:v>
                </c:pt>
                <c:pt idx="116">
                  <c:v>193.06748806186712</c:v>
                </c:pt>
                <c:pt idx="117">
                  <c:v>199.18393230517407</c:v>
                </c:pt>
                <c:pt idx="118">
                  <c:v>205.53130212656694</c:v>
                </c:pt>
                <c:pt idx="119">
                  <c:v>211.53673763500768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6.622253340294823E-2</c:v>
                </c:pt>
                <c:pt idx="44">
                  <c:v>8.0737061272087574E-2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0.17780296639695692</c:v>
                </c:pt>
                <c:pt idx="48">
                  <c:v>0.29089532937733426</c:v>
                </c:pt>
                <c:pt idx="49">
                  <c:v>0.38856600649675105</c:v>
                </c:pt>
                <c:pt idx="50">
                  <c:v>0.50407745745531829</c:v>
                </c:pt>
                <c:pt idx="51">
                  <c:v>0.65950386005401873</c:v>
                </c:pt>
                <c:pt idx="52">
                  <c:v>0.82521138656002624</c:v>
                </c:pt>
                <c:pt idx="53">
                  <c:v>1.0692368863599313</c:v>
                </c:pt>
                <c:pt idx="54">
                  <c:v>1.4094211332928845</c:v>
                </c:pt>
                <c:pt idx="55">
                  <c:v>1.94645866445104</c:v>
                </c:pt>
                <c:pt idx="56">
                  <c:v>2.3528654447869419</c:v>
                </c:pt>
                <c:pt idx="57">
                  <c:v>4.157202690519326</c:v>
                </c:pt>
                <c:pt idx="58">
                  <c:v>5.8281877114539924</c:v>
                </c:pt>
                <c:pt idx="59">
                  <c:v>7.7410815302076479</c:v>
                </c:pt>
                <c:pt idx="60">
                  <c:v>10.063405989269942</c:v>
                </c:pt>
                <c:pt idx="61">
                  <c:v>13.263254612420617</c:v>
                </c:pt>
                <c:pt idx="62">
                  <c:v>16.306164902986225</c:v>
                </c:pt>
                <c:pt idx="63">
                  <c:v>19.910303604491887</c:v>
                </c:pt>
                <c:pt idx="64">
                  <c:v>25.350832467440949</c:v>
                </c:pt>
                <c:pt idx="65">
                  <c:v>30.831881054024691</c:v>
                </c:pt>
                <c:pt idx="66">
                  <c:v>36.826381063979241</c:v>
                </c:pt>
                <c:pt idx="67">
                  <c:v>42.609210875842173</c:v>
                </c:pt>
                <c:pt idx="68">
                  <c:v>49.030982299944505</c:v>
                </c:pt>
                <c:pt idx="69">
                  <c:v>56.900577878993495</c:v>
                </c:pt>
                <c:pt idx="70">
                  <c:v>64.590253789664601</c:v>
                </c:pt>
                <c:pt idx="71">
                  <c:v>73.784602422769836</c:v>
                </c:pt>
                <c:pt idx="72">
                  <c:v>83.397453276101899</c:v>
                </c:pt>
                <c:pt idx="73">
                  <c:v>93.44543757951088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140.10359695884839</c:v>
                </c:pt>
                <c:pt idx="79">
                  <c:v>150.23927320146677</c:v>
                </c:pt>
                <c:pt idx="80">
                  <c:v>159.28968609986967</c:v>
                </c:pt>
                <c:pt idx="81">
                  <c:v>167.91887530407027</c:v>
                </c:pt>
                <c:pt idx="82">
                  <c:v>175.57256728106583</c:v>
                </c:pt>
                <c:pt idx="83">
                  <c:v>183.75089896333128</c:v>
                </c:pt>
                <c:pt idx="84">
                  <c:v>192.52130242825874</c:v>
                </c:pt>
                <c:pt idx="85">
                  <c:v>201.98810084490759</c:v>
                </c:pt>
                <c:pt idx="86">
                  <c:v>211.68894602344633</c:v>
                </c:pt>
                <c:pt idx="87">
                  <c:v>221.52495774276642</c:v>
                </c:pt>
                <c:pt idx="88">
                  <c:v>229.45321620528651</c:v>
                </c:pt>
                <c:pt idx="89">
                  <c:v>237.28471114867904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  <c:pt idx="114">
                  <c:v>436.28977413048119</c:v>
                </c:pt>
                <c:pt idx="115">
                  <c:v>443.84821451833557</c:v>
                </c:pt>
                <c:pt idx="116">
                  <c:v>449.5744981487083</c:v>
                </c:pt>
                <c:pt idx="117">
                  <c:v>456.09121877595453</c:v>
                </c:pt>
                <c:pt idx="118">
                  <c:v>462.21755908072043</c:v>
                </c:pt>
                <c:pt idx="119">
                  <c:v>469.25861702723938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1.2558117698438243</c:v>
                      </c:pt>
                      <c:pt idx="44">
                        <c:v>1.306076056725241</c:v>
                      </c:pt>
                      <c:pt idx="45">
                        <c:v>1.3579311479898366</c:v>
                      </c:pt>
                      <c:pt idx="46">
                        <c:v>1.4089138626572049</c:v>
                      </c:pt>
                      <c:pt idx="47">
                        <c:v>1.4573179347357104</c:v>
                      </c:pt>
                      <c:pt idx="48">
                        <c:v>1.5218224866601011</c:v>
                      </c:pt>
                      <c:pt idx="49">
                        <c:v>1.6149102012112899</c:v>
                      </c:pt>
                      <c:pt idx="50">
                        <c:v>1.6466878016720528</c:v>
                      </c:pt>
                      <c:pt idx="51">
                        <c:v>1.8631013431224399</c:v>
                      </c:pt>
                      <c:pt idx="52">
                        <c:v>2.0028740346928924</c:v>
                      </c:pt>
                      <c:pt idx="53">
                        <c:v>2.1489586275256363</c:v>
                      </c:pt>
                      <c:pt idx="54">
                        <c:v>2.3304386178841145</c:v>
                      </c:pt>
                      <c:pt idx="55">
                        <c:v>2.529250678578681</c:v>
                      </c:pt>
                      <c:pt idx="56">
                        <c:v>2.7566202437648339</c:v>
                      </c:pt>
                      <c:pt idx="57">
                        <c:v>3.1127423314476417</c:v>
                      </c:pt>
                      <c:pt idx="58">
                        <c:v>3.4928932627570179</c:v>
                      </c:pt>
                      <c:pt idx="59">
                        <c:v>3.9074774115216577</c:v>
                      </c:pt>
                      <c:pt idx="60">
                        <c:v>4.3236780228046889</c:v>
                      </c:pt>
                      <c:pt idx="61">
                        <c:v>4.8532491045244424</c:v>
                      </c:pt>
                      <c:pt idx="62">
                        <c:v>5.3663348343701216</c:v>
                      </c:pt>
                      <c:pt idx="63">
                        <c:v>6.0016559203684654</c:v>
                      </c:pt>
                      <c:pt idx="64">
                        <c:v>6.7958393505354104</c:v>
                      </c:pt>
                      <c:pt idx="65">
                        <c:v>7.6174384981769832</c:v>
                      </c:pt>
                      <c:pt idx="66">
                        <c:v>8.4822459455165156</c:v>
                      </c:pt>
                      <c:pt idx="67">
                        <c:v>9.240661935197144</c:v>
                      </c:pt>
                      <c:pt idx="68">
                        <c:v>10.042799387279985</c:v>
                      </c:pt>
                      <c:pt idx="69">
                        <c:v>11.002311011689098</c:v>
                      </c:pt>
                      <c:pt idx="70">
                        <c:v>11.969648367338044</c:v>
                      </c:pt>
                      <c:pt idx="71">
                        <c:v>13.006916970508838</c:v>
                      </c:pt>
                      <c:pt idx="72">
                        <c:v>14.064814714390538</c:v>
                      </c:pt>
                      <c:pt idx="73">
                        <c:v>15.092576978465075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20.091628436334922</c:v>
                      </c:pt>
                      <c:pt idx="79">
                        <c:v>21.273942477862352</c:v>
                      </c:pt>
                      <c:pt idx="80">
                        <c:v>22.276546940360969</c:v>
                      </c:pt>
                      <c:pt idx="81">
                        <c:v>23.543199272332103</c:v>
                      </c:pt>
                      <c:pt idx="82">
                        <c:v>24.441490586124033</c:v>
                      </c:pt>
                      <c:pt idx="83">
                        <c:v>25.34466977467396</c:v>
                      </c:pt>
                      <c:pt idx="84">
                        <c:v>26.37333007348094</c:v>
                      </c:pt>
                      <c:pt idx="85">
                        <c:v>27.61047554995762</c:v>
                      </c:pt>
                      <c:pt idx="86">
                        <c:v>28.736983147397723</c:v>
                      </c:pt>
                      <c:pt idx="87">
                        <c:v>29.733108930755165</c:v>
                      </c:pt>
                      <c:pt idx="88">
                        <c:v>30.799858731285198</c:v>
                      </c:pt>
                      <c:pt idx="89">
                        <c:v>31.714853491100509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  <c:pt idx="114">
                        <c:v>58.274076754196486</c:v>
                      </c:pt>
                      <c:pt idx="115">
                        <c:v>59.450771664112374</c:v>
                      </c:pt>
                      <c:pt idx="116">
                        <c:v>60.471349650327383</c:v>
                      </c:pt>
                      <c:pt idx="117">
                        <c:v>61.604451388517113</c:v>
                      </c:pt>
                      <c:pt idx="118">
                        <c:v>62.830255969229846</c:v>
                      </c:pt>
                      <c:pt idx="119">
                        <c:v>64.100077080899737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6.059168630447432E-2</c:v>
                </c:pt>
                <c:pt idx="51">
                  <c:v>6.9392426682384406E-2</c:v>
                </c:pt>
                <c:pt idx="52">
                  <c:v>7.4819122279842096E-2</c:v>
                </c:pt>
                <c:pt idx="53">
                  <c:v>8.3042554615469458E-2</c:v>
                </c:pt>
                <c:pt idx="54">
                  <c:v>9.1740662452529292E-2</c:v>
                </c:pt>
                <c:pt idx="55">
                  <c:v>0.10208089094319335</c:v>
                </c:pt>
                <c:pt idx="56">
                  <c:v>0.11320369255784066</c:v>
                </c:pt>
                <c:pt idx="57">
                  <c:v>0.1276107354796964</c:v>
                </c:pt>
                <c:pt idx="58">
                  <c:v>0.14654643926657002</c:v>
                </c:pt>
                <c:pt idx="59">
                  <c:v>0.16838151233246357</c:v>
                </c:pt>
                <c:pt idx="60">
                  <c:v>0.19020375633075084</c:v>
                </c:pt>
                <c:pt idx="61">
                  <c:v>0.21500234401369578</c:v>
                </c:pt>
                <c:pt idx="62">
                  <c:v>0.24397037866868265</c:v>
                </c:pt>
                <c:pt idx="63">
                  <c:v>0.27953255407329891</c:v>
                </c:pt>
                <c:pt idx="64">
                  <c:v>0.31800692782454149</c:v>
                </c:pt>
                <c:pt idx="65">
                  <c:v>0.3629599807169569</c:v>
                </c:pt>
                <c:pt idx="66">
                  <c:v>0.40810546962346661</c:v>
                </c:pt>
                <c:pt idx="67">
                  <c:v>0.45316115505673227</c:v>
                </c:pt>
                <c:pt idx="68">
                  <c:v>0.50601691359461798</c:v>
                </c:pt>
                <c:pt idx="69">
                  <c:v>0.56753229276674466</c:v>
                </c:pt>
                <c:pt idx="70">
                  <c:v>0.63741222401816788</c:v>
                </c:pt>
                <c:pt idx="71">
                  <c:v>0.71629816072920161</c:v>
                </c:pt>
                <c:pt idx="72">
                  <c:v>0.79316993382604895</c:v>
                </c:pt>
                <c:pt idx="73">
                  <c:v>0.87232528095681472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1.2946453574880428</c:v>
                </c:pt>
                <c:pt idx="79">
                  <c:v>1.3872968837406183</c:v>
                </c:pt>
                <c:pt idx="80">
                  <c:v>1.4646946486093231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1.8048573761899152</c:v>
                </c:pt>
                <c:pt idx="85">
                  <c:v>1.8982273302284425</c:v>
                </c:pt>
                <c:pt idx="86">
                  <c:v>2.0118672110848967</c:v>
                </c:pt>
                <c:pt idx="87">
                  <c:v>2.0941656797792016</c:v>
                </c:pt>
                <c:pt idx="88">
                  <c:v>2.152358330441301</c:v>
                </c:pt>
                <c:pt idx="89">
                  <c:v>2.2210195002701276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  <c:pt idx="114">
                  <c:v>3.9470679141546468</c:v>
                </c:pt>
                <c:pt idx="115">
                  <c:v>3.9998595273545008</c:v>
                </c:pt>
                <c:pt idx="116">
                  <c:v>4.0435296734862876</c:v>
                </c:pt>
                <c:pt idx="117">
                  <c:v>4.0858142803165967</c:v>
                </c:pt>
                <c:pt idx="118">
                  <c:v>4.1474451210971797</c:v>
                </c:pt>
                <c:pt idx="119">
                  <c:v>4.2094095176355264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  <c:pt idx="114">
                        <c:v>50.241770090682117</c:v>
                      </c:pt>
                      <c:pt idx="115">
                        <c:v>50.931709891223171</c:v>
                      </c:pt>
                      <c:pt idx="116">
                        <c:v>51.182329049539369</c:v>
                      </c:pt>
                      <c:pt idx="117">
                        <c:v>51.418205904425207</c:v>
                      </c:pt>
                      <c:pt idx="118">
                        <c:v>52.223135671723099</c:v>
                      </c:pt>
                      <c:pt idx="119">
                        <c:v>52.75975551658837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  <c:pt idx="114">
                        <c:v>52.272891814098216</c:v>
                      </c:pt>
                      <c:pt idx="115">
                        <c:v>52.525905178462565</c:v>
                      </c:pt>
                      <c:pt idx="116">
                        <c:v>52.765689085866683</c:v>
                      </c:pt>
                      <c:pt idx="117">
                        <c:v>52.9294036157495</c:v>
                      </c:pt>
                      <c:pt idx="118">
                        <c:v>53.197300119194104</c:v>
                      </c:pt>
                      <c:pt idx="119">
                        <c:v>53.463542940518678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  <c:pt idx="114">
                        <c:v>0.41726884868429392</c:v>
                      </c:pt>
                      <c:pt idx="115">
                        <c:v>0.44091971460162227</c:v>
                      </c:pt>
                      <c:pt idx="116">
                        <c:v>0.44598775729819262</c:v>
                      </c:pt>
                      <c:pt idx="117">
                        <c:v>0.48315340373970872</c:v>
                      </c:pt>
                      <c:pt idx="118">
                        <c:v>0.52707644044331858</c:v>
                      </c:pt>
                      <c:pt idx="119">
                        <c:v>0.57268882471245197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  <c:pt idx="114">
                        <c:v>58.729057762110422</c:v>
                      </c:pt>
                      <c:pt idx="115">
                        <c:v>58.951492009798223</c:v>
                      </c:pt>
                      <c:pt idx="116">
                        <c:v>58.951492009798223</c:v>
                      </c:pt>
                      <c:pt idx="117">
                        <c:v>59.263755472898424</c:v>
                      </c:pt>
                      <c:pt idx="118">
                        <c:v>59.411332041075909</c:v>
                      </c:pt>
                      <c:pt idx="119">
                        <c:v>59.646599033822625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1.2700211885496922E-2</c:v>
                      </c:pt>
                      <c:pt idx="51">
                        <c:v>1.5119299863686812E-2</c:v>
                      </c:pt>
                      <c:pt idx="52">
                        <c:v>1.8143159836424175E-2</c:v>
                      </c:pt>
                      <c:pt idx="53">
                        <c:v>2.237656379825648E-2</c:v>
                      </c:pt>
                      <c:pt idx="54">
                        <c:v>3.0238599727373625E-2</c:v>
                      </c:pt>
                      <c:pt idx="55">
                        <c:v>4.0519723634680656E-2</c:v>
                      </c:pt>
                      <c:pt idx="56">
                        <c:v>4.989368955016648E-2</c:v>
                      </c:pt>
                      <c:pt idx="57">
                        <c:v>7.8317973293897683E-2</c:v>
                      </c:pt>
                      <c:pt idx="58">
                        <c:v>0.10583509904580769</c:v>
                      </c:pt>
                      <c:pt idx="59">
                        <c:v>0.13365461079499141</c:v>
                      </c:pt>
                      <c:pt idx="60">
                        <c:v>0.17750058039968317</c:v>
                      </c:pt>
                      <c:pt idx="61">
                        <c:v>0.23767539385715666</c:v>
                      </c:pt>
                      <c:pt idx="62">
                        <c:v>0.30571224324374735</c:v>
                      </c:pt>
                      <c:pt idx="63">
                        <c:v>0.39914951640133184</c:v>
                      </c:pt>
                      <c:pt idx="64">
                        <c:v>0.52191823129446879</c:v>
                      </c:pt>
                      <c:pt idx="65">
                        <c:v>0.68611382781410757</c:v>
                      </c:pt>
                      <c:pt idx="66">
                        <c:v>0.82974717651913221</c:v>
                      </c:pt>
                      <c:pt idx="67">
                        <c:v>1.034160110676178</c:v>
                      </c:pt>
                      <c:pt idx="68">
                        <c:v>1.2688116445605973</c:v>
                      </c:pt>
                      <c:pt idx="69">
                        <c:v>1.6229056473681425</c:v>
                      </c:pt>
                      <c:pt idx="70">
                        <c:v>1.9688352282492967</c:v>
                      </c:pt>
                      <c:pt idx="71">
                        <c:v>2.4003400463589184</c:v>
                      </c:pt>
                      <c:pt idx="72">
                        <c:v>2.8000943347547973</c:v>
                      </c:pt>
                      <c:pt idx="73">
                        <c:v>3.2869357903655132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6.1348071126895602</c:v>
                      </c:pt>
                      <c:pt idx="79">
                        <c:v>6.7604437410489204</c:v>
                      </c:pt>
                      <c:pt idx="80">
                        <c:v>7.3679372095718572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9.9061652706876</c:v>
                      </c:pt>
                      <c:pt idx="85">
                        <c:v>10.536337689006064</c:v>
                      </c:pt>
                      <c:pt idx="86">
                        <c:v>11.3177031059614</c:v>
                      </c:pt>
                      <c:pt idx="87">
                        <c:v>12.027403041562859</c:v>
                      </c:pt>
                      <c:pt idx="88">
                        <c:v>12.381194658373131</c:v>
                      </c:pt>
                      <c:pt idx="89">
                        <c:v>12.907648679626705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  <c:pt idx="114">
                        <c:v>26.46784634137013</c:v>
                      </c:pt>
                      <c:pt idx="115">
                        <c:v>26.837966802033183</c:v>
                      </c:pt>
                      <c:pt idx="116">
                        <c:v>27.082294687830363</c:v>
                      </c:pt>
                      <c:pt idx="117">
                        <c:v>27.319667695690246</c:v>
                      </c:pt>
                      <c:pt idx="118">
                        <c:v>27.795623255399107</c:v>
                      </c:pt>
                      <c:pt idx="119">
                        <c:v>28.254645199260636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  <c:pt idx="114">
                  <c:v>50.241770090682117</c:v>
                </c:pt>
                <c:pt idx="115">
                  <c:v>50.931709891223171</c:v>
                </c:pt>
                <c:pt idx="116">
                  <c:v>51.182329049539369</c:v>
                </c:pt>
                <c:pt idx="117">
                  <c:v>51.418205904425207</c:v>
                </c:pt>
                <c:pt idx="118">
                  <c:v>52.223135671723099</c:v>
                </c:pt>
                <c:pt idx="119">
                  <c:v>52.75975551658837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  <c:pt idx="114">
                  <c:v>1.6569081537436989</c:v>
                </c:pt>
                <c:pt idx="115">
                  <c:v>1.7384516071330705</c:v>
                </c:pt>
                <c:pt idx="116">
                  <c:v>1.802864082919633</c:v>
                </c:pt>
                <c:pt idx="117">
                  <c:v>1.865220841393858</c:v>
                </c:pt>
                <c:pt idx="118">
                  <c:v>1.94402333836678</c:v>
                </c:pt>
                <c:pt idx="119">
                  <c:v>2.0365306174219495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1.2700211885496922E-2</c:v>
                </c:pt>
                <c:pt idx="51">
                  <c:v>1.5119299863686812E-2</c:v>
                </c:pt>
                <c:pt idx="52">
                  <c:v>1.8143159836424175E-2</c:v>
                </c:pt>
                <c:pt idx="53">
                  <c:v>2.237656379825648E-2</c:v>
                </c:pt>
                <c:pt idx="54">
                  <c:v>3.0238599727373625E-2</c:v>
                </c:pt>
                <c:pt idx="55">
                  <c:v>4.0519723634680656E-2</c:v>
                </c:pt>
                <c:pt idx="56">
                  <c:v>4.989368955016648E-2</c:v>
                </c:pt>
                <c:pt idx="57">
                  <c:v>7.8317973293897683E-2</c:v>
                </c:pt>
                <c:pt idx="58">
                  <c:v>0.10583509904580769</c:v>
                </c:pt>
                <c:pt idx="59">
                  <c:v>0.13365461079499141</c:v>
                </c:pt>
                <c:pt idx="60">
                  <c:v>0.17750058039968317</c:v>
                </c:pt>
                <c:pt idx="61">
                  <c:v>0.23767539385715666</c:v>
                </c:pt>
                <c:pt idx="62">
                  <c:v>0.30571224324374735</c:v>
                </c:pt>
                <c:pt idx="63">
                  <c:v>0.39914951640133184</c:v>
                </c:pt>
                <c:pt idx="64">
                  <c:v>0.52191823129446879</c:v>
                </c:pt>
                <c:pt idx="65">
                  <c:v>0.68611382781410757</c:v>
                </c:pt>
                <c:pt idx="66">
                  <c:v>0.82974717651913221</c:v>
                </c:pt>
                <c:pt idx="67">
                  <c:v>1.034160110676178</c:v>
                </c:pt>
                <c:pt idx="68">
                  <c:v>1.2688116445605973</c:v>
                </c:pt>
                <c:pt idx="69">
                  <c:v>1.6229056473681425</c:v>
                </c:pt>
                <c:pt idx="70">
                  <c:v>1.9688352282492967</c:v>
                </c:pt>
                <c:pt idx="71">
                  <c:v>2.4003400463589184</c:v>
                </c:pt>
                <c:pt idx="72">
                  <c:v>2.8000943347547973</c:v>
                </c:pt>
                <c:pt idx="73">
                  <c:v>3.2869357903655132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6.1348071126895602</c:v>
                </c:pt>
                <c:pt idx="79">
                  <c:v>6.7604437410489204</c:v>
                </c:pt>
                <c:pt idx="80">
                  <c:v>7.3679372095718572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9.9061652706876</c:v>
                </c:pt>
                <c:pt idx="85">
                  <c:v>10.536337689006064</c:v>
                </c:pt>
                <c:pt idx="86">
                  <c:v>11.3177031059614</c:v>
                </c:pt>
                <c:pt idx="87">
                  <c:v>12.027403041562859</c:v>
                </c:pt>
                <c:pt idx="88">
                  <c:v>12.381194658373131</c:v>
                </c:pt>
                <c:pt idx="89">
                  <c:v>12.907648679626705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  <c:pt idx="114">
                  <c:v>26.46784634137013</c:v>
                </c:pt>
                <c:pt idx="115">
                  <c:v>26.837966802033183</c:v>
                </c:pt>
                <c:pt idx="116">
                  <c:v>27.082294687830363</c:v>
                </c:pt>
                <c:pt idx="117">
                  <c:v>27.319667695690246</c:v>
                </c:pt>
                <c:pt idx="118">
                  <c:v>27.795623255399107</c:v>
                </c:pt>
                <c:pt idx="119">
                  <c:v>28.254645199260636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2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  <c:pt idx="114">
                        <c:v>5/15/20</c:v>
                      </c:pt>
                      <c:pt idx="115">
                        <c:v>5/16/20</c:v>
                      </c:pt>
                      <c:pt idx="116">
                        <c:v>5/17/20</c:v>
                      </c:pt>
                      <c:pt idx="117">
                        <c:v>5/18/20</c:v>
                      </c:pt>
                      <c:pt idx="118">
                        <c:v>5/19/20</c:v>
                      </c:pt>
                      <c:pt idx="119">
                        <c:v>5/20/20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6.059168630447432E-2</c:v>
                      </c:pt>
                      <c:pt idx="51">
                        <c:v>6.9392426682384406E-2</c:v>
                      </c:pt>
                      <c:pt idx="52">
                        <c:v>7.4819122279842096E-2</c:v>
                      </c:pt>
                      <c:pt idx="53">
                        <c:v>8.3042554615469458E-2</c:v>
                      </c:pt>
                      <c:pt idx="54">
                        <c:v>9.1740662452529292E-2</c:v>
                      </c:pt>
                      <c:pt idx="55">
                        <c:v>0.10208089094319335</c:v>
                      </c:pt>
                      <c:pt idx="56">
                        <c:v>0.11320369255784066</c:v>
                      </c:pt>
                      <c:pt idx="57">
                        <c:v>0.1276107354796964</c:v>
                      </c:pt>
                      <c:pt idx="58">
                        <c:v>0.14654643926657002</c:v>
                      </c:pt>
                      <c:pt idx="59">
                        <c:v>0.16838151233246357</c:v>
                      </c:pt>
                      <c:pt idx="60">
                        <c:v>0.19020375633075084</c:v>
                      </c:pt>
                      <c:pt idx="61">
                        <c:v>0.21500234401369578</c:v>
                      </c:pt>
                      <c:pt idx="62">
                        <c:v>0.24397037866868265</c:v>
                      </c:pt>
                      <c:pt idx="63">
                        <c:v>0.27953255407329891</c:v>
                      </c:pt>
                      <c:pt idx="64">
                        <c:v>0.31800692782454149</c:v>
                      </c:pt>
                      <c:pt idx="65">
                        <c:v>0.3629599807169569</c:v>
                      </c:pt>
                      <c:pt idx="66">
                        <c:v>0.40810546962346661</c:v>
                      </c:pt>
                      <c:pt idx="67">
                        <c:v>0.45316115505673227</c:v>
                      </c:pt>
                      <c:pt idx="68">
                        <c:v>0.50601691359461798</c:v>
                      </c:pt>
                      <c:pt idx="69">
                        <c:v>0.56753229276674466</c:v>
                      </c:pt>
                      <c:pt idx="70">
                        <c:v>0.63741222401816788</c:v>
                      </c:pt>
                      <c:pt idx="71">
                        <c:v>0.71629816072920161</c:v>
                      </c:pt>
                      <c:pt idx="72">
                        <c:v>0.79316993382604895</c:v>
                      </c:pt>
                      <c:pt idx="73">
                        <c:v>0.87232528095681472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1.2946453574880428</c:v>
                      </c:pt>
                      <c:pt idx="79">
                        <c:v>1.3872968837406183</c:v>
                      </c:pt>
                      <c:pt idx="80">
                        <c:v>1.4646946486093231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1.8048573761899152</c:v>
                      </c:pt>
                      <c:pt idx="85">
                        <c:v>1.8982273302284425</c:v>
                      </c:pt>
                      <c:pt idx="86">
                        <c:v>2.0118672110848967</c:v>
                      </c:pt>
                      <c:pt idx="87">
                        <c:v>2.0941656797792016</c:v>
                      </c:pt>
                      <c:pt idx="88">
                        <c:v>2.152358330441301</c:v>
                      </c:pt>
                      <c:pt idx="89">
                        <c:v>2.2210195002701276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  <c:pt idx="114">
                        <c:v>3.9470679141546468</c:v>
                      </c:pt>
                      <c:pt idx="115">
                        <c:v>3.9998595273545008</c:v>
                      </c:pt>
                      <c:pt idx="116">
                        <c:v>4.0435296734862876</c:v>
                      </c:pt>
                      <c:pt idx="117">
                        <c:v>4.0858142803165967</c:v>
                      </c:pt>
                      <c:pt idx="118">
                        <c:v>4.1474451210971797</c:v>
                      </c:pt>
                      <c:pt idx="119">
                        <c:v>4.2094095176355264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  <c:pt idx="114">
                  <c:v>237998</c:v>
                </c:pt>
                <c:pt idx="115">
                  <c:v>241455</c:v>
                </c:pt>
                <c:pt idx="116">
                  <c:v>244989</c:v>
                </c:pt>
                <c:pt idx="117">
                  <c:v>247703</c:v>
                </c:pt>
                <c:pt idx="118">
                  <c:v>250132</c:v>
                </c:pt>
                <c:pt idx="119">
                  <c:v>249613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  <c:pt idx="114">
                  <c:v>262843</c:v>
                </c:pt>
                <c:pt idx="115">
                  <c:v>272043</c:v>
                </c:pt>
                <c:pt idx="116">
                  <c:v>281752</c:v>
                </c:pt>
                <c:pt idx="117">
                  <c:v>290678</c:v>
                </c:pt>
                <c:pt idx="118">
                  <c:v>299941</c:v>
                </c:pt>
                <c:pt idx="119">
                  <c:v>308705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219</c:v>
                </c:pt>
                <c:pt idx="44">
                  <c:v>267</c:v>
                </c:pt>
                <c:pt idx="45">
                  <c:v>403</c:v>
                </c:pt>
                <c:pt idx="46">
                  <c:v>519</c:v>
                </c:pt>
                <c:pt idx="47">
                  <c:v>588</c:v>
                </c:pt>
                <c:pt idx="48">
                  <c:v>962</c:v>
                </c:pt>
                <c:pt idx="49">
                  <c:v>1285</c:v>
                </c:pt>
                <c:pt idx="50">
                  <c:v>1667</c:v>
                </c:pt>
                <c:pt idx="51">
                  <c:v>2181</c:v>
                </c:pt>
                <c:pt idx="52">
                  <c:v>2729</c:v>
                </c:pt>
                <c:pt idx="53">
                  <c:v>3536</c:v>
                </c:pt>
                <c:pt idx="54">
                  <c:v>4661</c:v>
                </c:pt>
                <c:pt idx="55">
                  <c:v>6437</c:v>
                </c:pt>
                <c:pt idx="56">
                  <c:v>7781</c:v>
                </c:pt>
                <c:pt idx="57">
                  <c:v>13748</c:v>
                </c:pt>
                <c:pt idx="58">
                  <c:v>19274</c:v>
                </c:pt>
                <c:pt idx="59">
                  <c:v>25600</c:v>
                </c:pt>
                <c:pt idx="60">
                  <c:v>33280</c:v>
                </c:pt>
                <c:pt idx="61">
                  <c:v>43862</c:v>
                </c:pt>
                <c:pt idx="62">
                  <c:v>53925</c:v>
                </c:pt>
                <c:pt idx="63">
                  <c:v>65844</c:v>
                </c:pt>
                <c:pt idx="64">
                  <c:v>83836</c:v>
                </c:pt>
                <c:pt idx="65">
                  <c:v>101962</c:v>
                </c:pt>
                <c:pt idx="66">
                  <c:v>121786</c:v>
                </c:pt>
                <c:pt idx="67">
                  <c:v>140910</c:v>
                </c:pt>
                <c:pt idx="68">
                  <c:v>162147</c:v>
                </c:pt>
                <c:pt idx="69">
                  <c:v>188172</c:v>
                </c:pt>
                <c:pt idx="70">
                  <c:v>213602</c:v>
                </c:pt>
                <c:pt idx="71">
                  <c:v>244008</c:v>
                </c:pt>
                <c:pt idx="72">
                  <c:v>275798</c:v>
                </c:pt>
                <c:pt idx="73">
                  <c:v>309027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463327</c:v>
                </c:pt>
                <c:pt idx="79">
                  <c:v>496846</c:v>
                </c:pt>
                <c:pt idx="80">
                  <c:v>526776</c:v>
                </c:pt>
                <c:pt idx="81">
                  <c:v>555313</c:v>
                </c:pt>
                <c:pt idx="82">
                  <c:v>580624</c:v>
                </c:pt>
                <c:pt idx="83">
                  <c:v>607670</c:v>
                </c:pt>
                <c:pt idx="84">
                  <c:v>636674</c:v>
                </c:pt>
                <c:pt idx="85">
                  <c:v>667981</c:v>
                </c:pt>
                <c:pt idx="86">
                  <c:v>700062</c:v>
                </c:pt>
                <c:pt idx="87">
                  <c:v>732590</c:v>
                </c:pt>
                <c:pt idx="88">
                  <c:v>758809</c:v>
                </c:pt>
                <c:pt idx="89">
                  <c:v>784708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  <c:pt idx="114">
                  <c:v>1442824</c:v>
                </c:pt>
                <c:pt idx="115">
                  <c:v>1467820</c:v>
                </c:pt>
                <c:pt idx="116">
                  <c:v>1486757</c:v>
                </c:pt>
                <c:pt idx="117">
                  <c:v>1508308</c:v>
                </c:pt>
                <c:pt idx="118">
                  <c:v>1528568</c:v>
                </c:pt>
                <c:pt idx="119">
                  <c:v>1551853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2768</c:v>
                </c:pt>
                <c:pt idx="43">
                  <c:v>3918</c:v>
                </c:pt>
                <c:pt idx="44">
                  <c:v>4042</c:v>
                </c:pt>
                <c:pt idx="45">
                  <c:v>3974</c:v>
                </c:pt>
                <c:pt idx="46">
                  <c:v>3773</c:v>
                </c:pt>
                <c:pt idx="47">
                  <c:v>5028</c:v>
                </c:pt>
                <c:pt idx="48">
                  <c:v>7256</c:v>
                </c:pt>
                <c:pt idx="49">
                  <c:v>2477</c:v>
                </c:pt>
                <c:pt idx="50">
                  <c:v>16869</c:v>
                </c:pt>
                <c:pt idx="51">
                  <c:v>10895</c:v>
                </c:pt>
                <c:pt idx="52">
                  <c:v>11387</c:v>
                </c:pt>
                <c:pt idx="53">
                  <c:v>14146</c:v>
                </c:pt>
                <c:pt idx="54">
                  <c:v>15497</c:v>
                </c:pt>
                <c:pt idx="55">
                  <c:v>17723</c:v>
                </c:pt>
                <c:pt idx="56">
                  <c:v>27759</c:v>
                </c:pt>
                <c:pt idx="57">
                  <c:v>29632</c:v>
                </c:pt>
                <c:pt idx="58">
                  <c:v>32316</c:v>
                </c:pt>
                <c:pt idx="59">
                  <c:v>32442</c:v>
                </c:pt>
                <c:pt idx="60">
                  <c:v>41279</c:v>
                </c:pt>
                <c:pt idx="61">
                  <c:v>39994</c:v>
                </c:pt>
                <c:pt idx="62">
                  <c:v>49522</c:v>
                </c:pt>
                <c:pt idx="63">
                  <c:v>61905</c:v>
                </c:pt>
                <c:pt idx="64">
                  <c:v>64042</c:v>
                </c:pt>
                <c:pt idx="65">
                  <c:v>67410</c:v>
                </c:pt>
                <c:pt idx="66">
                  <c:v>59117</c:v>
                </c:pt>
                <c:pt idx="67">
                  <c:v>62525</c:v>
                </c:pt>
                <c:pt idx="68">
                  <c:v>74792</c:v>
                </c:pt>
                <c:pt idx="69">
                  <c:v>75402</c:v>
                </c:pt>
                <c:pt idx="70">
                  <c:v>80853</c:v>
                </c:pt>
                <c:pt idx="71">
                  <c:v>82461</c:v>
                </c:pt>
                <c:pt idx="72">
                  <c:v>80112</c:v>
                </c:pt>
                <c:pt idx="73">
                  <c:v>73307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85870</c:v>
                </c:pt>
                <c:pt idx="78">
                  <c:v>92159</c:v>
                </c:pt>
                <c:pt idx="79">
                  <c:v>78151</c:v>
                </c:pt>
                <c:pt idx="80">
                  <c:v>98733</c:v>
                </c:pt>
                <c:pt idx="81">
                  <c:v>70020</c:v>
                </c:pt>
                <c:pt idx="82">
                  <c:v>70401</c:v>
                </c:pt>
                <c:pt idx="83">
                  <c:v>80182</c:v>
                </c:pt>
                <c:pt idx="84">
                  <c:v>96433</c:v>
                </c:pt>
                <c:pt idx="85">
                  <c:v>87809</c:v>
                </c:pt>
                <c:pt idx="86">
                  <c:v>77646</c:v>
                </c:pt>
                <c:pt idx="87">
                  <c:v>83151</c:v>
                </c:pt>
                <c:pt idx="88">
                  <c:v>71322</c:v>
                </c:pt>
                <c:pt idx="89">
                  <c:v>76937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  <c:pt idx="113">
                  <c:v>100184</c:v>
                </c:pt>
                <c:pt idx="114">
                  <c:v>91721</c:v>
                </c:pt>
                <c:pt idx="115">
                  <c:v>79552</c:v>
                </c:pt>
                <c:pt idx="116">
                  <c:v>88323</c:v>
                </c:pt>
                <c:pt idx="117">
                  <c:v>95549</c:v>
                </c:pt>
                <c:pt idx="118">
                  <c:v>98980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  <c:pt idx="113">
                  <c:v>3564</c:v>
                </c:pt>
                <c:pt idx="114">
                  <c:v>3457</c:v>
                </c:pt>
                <c:pt idx="115">
                  <c:v>3534</c:v>
                </c:pt>
                <c:pt idx="116">
                  <c:v>2714</c:v>
                </c:pt>
                <c:pt idx="117">
                  <c:v>2429</c:v>
                </c:pt>
                <c:pt idx="118">
                  <c:v>-519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  <c:pt idx="113">
                  <c:v>10598</c:v>
                </c:pt>
                <c:pt idx="114">
                  <c:v>9200</c:v>
                </c:pt>
                <c:pt idx="115">
                  <c:v>9709</c:v>
                </c:pt>
                <c:pt idx="116">
                  <c:v>8926</c:v>
                </c:pt>
                <c:pt idx="117">
                  <c:v>9263</c:v>
                </c:pt>
                <c:pt idx="118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70</c:v>
                </c:pt>
                <c:pt idx="43">
                  <c:v>48</c:v>
                </c:pt>
                <c:pt idx="44">
                  <c:v>136</c:v>
                </c:pt>
                <c:pt idx="45">
                  <c:v>116</c:v>
                </c:pt>
                <c:pt idx="46">
                  <c:v>69</c:v>
                </c:pt>
                <c:pt idx="47">
                  <c:v>374</c:v>
                </c:pt>
                <c:pt idx="48">
                  <c:v>323</c:v>
                </c:pt>
                <c:pt idx="49">
                  <c:v>382</c:v>
                </c:pt>
                <c:pt idx="50">
                  <c:v>514</c:v>
                </c:pt>
                <c:pt idx="51">
                  <c:v>548</c:v>
                </c:pt>
                <c:pt idx="52">
                  <c:v>807</c:v>
                </c:pt>
                <c:pt idx="53">
                  <c:v>1125</c:v>
                </c:pt>
                <c:pt idx="54">
                  <c:v>1776</c:v>
                </c:pt>
                <c:pt idx="55">
                  <c:v>1344</c:v>
                </c:pt>
                <c:pt idx="56">
                  <c:v>5967</c:v>
                </c:pt>
                <c:pt idx="57">
                  <c:v>5526</c:v>
                </c:pt>
                <c:pt idx="58">
                  <c:v>6326</c:v>
                </c:pt>
                <c:pt idx="59">
                  <c:v>7680</c:v>
                </c:pt>
                <c:pt idx="60">
                  <c:v>10582</c:v>
                </c:pt>
                <c:pt idx="61">
                  <c:v>10063</c:v>
                </c:pt>
                <c:pt idx="62">
                  <c:v>11919</c:v>
                </c:pt>
                <c:pt idx="63">
                  <c:v>17992</c:v>
                </c:pt>
                <c:pt idx="64">
                  <c:v>18126</c:v>
                </c:pt>
                <c:pt idx="65">
                  <c:v>19824</c:v>
                </c:pt>
                <c:pt idx="66">
                  <c:v>19124</c:v>
                </c:pt>
                <c:pt idx="67">
                  <c:v>21237</c:v>
                </c:pt>
                <c:pt idx="68">
                  <c:v>26025</c:v>
                </c:pt>
                <c:pt idx="69">
                  <c:v>25430</c:v>
                </c:pt>
                <c:pt idx="70">
                  <c:v>30406</c:v>
                </c:pt>
                <c:pt idx="71">
                  <c:v>31790</c:v>
                </c:pt>
                <c:pt idx="72">
                  <c:v>33229</c:v>
                </c:pt>
                <c:pt idx="73">
                  <c:v>27775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34673</c:v>
                </c:pt>
                <c:pt idx="78">
                  <c:v>33519</c:v>
                </c:pt>
                <c:pt idx="79">
                  <c:v>29930</c:v>
                </c:pt>
                <c:pt idx="80">
                  <c:v>28537</c:v>
                </c:pt>
                <c:pt idx="81">
                  <c:v>25311</c:v>
                </c:pt>
                <c:pt idx="82">
                  <c:v>27046</c:v>
                </c:pt>
                <c:pt idx="83">
                  <c:v>29004</c:v>
                </c:pt>
                <c:pt idx="84">
                  <c:v>31307</c:v>
                </c:pt>
                <c:pt idx="85">
                  <c:v>32081</c:v>
                </c:pt>
                <c:pt idx="86">
                  <c:v>32528</c:v>
                </c:pt>
                <c:pt idx="87">
                  <c:v>26219</c:v>
                </c:pt>
                <c:pt idx="88">
                  <c:v>25899</c:v>
                </c:pt>
                <c:pt idx="89">
                  <c:v>27157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  <c:pt idx="113">
                  <c:v>25050</c:v>
                </c:pt>
                <c:pt idx="114">
                  <c:v>24996</c:v>
                </c:pt>
                <c:pt idx="115">
                  <c:v>18937</c:v>
                </c:pt>
                <c:pt idx="116">
                  <c:v>21551</c:v>
                </c:pt>
                <c:pt idx="117">
                  <c:v>20260</c:v>
                </c:pt>
                <c:pt idx="118">
                  <c:v>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  <c:pt idx="114">
                  <c:v>1637067</c:v>
                </c:pt>
                <c:pt idx="115">
                  <c:v>1693197</c:v>
                </c:pt>
                <c:pt idx="116">
                  <c:v>1733963</c:v>
                </c:pt>
                <c:pt idx="117">
                  <c:v>1786875</c:v>
                </c:pt>
                <c:pt idx="118">
                  <c:v>1838995</c:v>
                </c:pt>
                <c:pt idx="119">
                  <c:v>1897466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  <c:pt idx="114">
                  <c:v>1047</c:v>
                </c:pt>
                <c:pt idx="115">
                  <c:v>1058</c:v>
                </c:pt>
                <c:pt idx="116">
                  <c:v>1058</c:v>
                </c:pt>
                <c:pt idx="117">
                  <c:v>1090</c:v>
                </c:pt>
                <c:pt idx="118">
                  <c:v>1099</c:v>
                </c:pt>
                <c:pt idx="119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  <c:pt idx="114">
                  <c:v>120205</c:v>
                </c:pt>
                <c:pt idx="115">
                  <c:v>122810</c:v>
                </c:pt>
                <c:pt idx="116">
                  <c:v>125176</c:v>
                </c:pt>
                <c:pt idx="117">
                  <c:v>127326</c:v>
                </c:pt>
                <c:pt idx="118">
                  <c:v>129401</c:v>
                </c:pt>
                <c:pt idx="119">
                  <c:v>132282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  <c:pt idx="114">
                  <c:v>6083</c:v>
                </c:pt>
                <c:pt idx="115">
                  <c:v>6478</c:v>
                </c:pt>
                <c:pt idx="116">
                  <c:v>7006</c:v>
                </c:pt>
                <c:pt idx="117">
                  <c:v>7298</c:v>
                </c:pt>
                <c:pt idx="118">
                  <c:v>7960</c:v>
                </c:pt>
                <c:pt idx="119">
                  <c:v>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  <c:pt idx="114">
                  <c:v>144783</c:v>
                </c:pt>
                <c:pt idx="115">
                  <c:v>146446</c:v>
                </c:pt>
                <c:pt idx="116">
                  <c:v>146446</c:v>
                </c:pt>
                <c:pt idx="117">
                  <c:v>150376</c:v>
                </c:pt>
                <c:pt idx="118">
                  <c:v>150376</c:v>
                </c:pt>
                <c:pt idx="119">
                  <c:v>150376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  <c:pt idx="114">
                  <c:v>58226</c:v>
                </c:pt>
                <c:pt idx="115">
                  <c:v>63166</c:v>
                </c:pt>
                <c:pt idx="116">
                  <c:v>67373</c:v>
                </c:pt>
                <c:pt idx="117">
                  <c:v>70209</c:v>
                </c:pt>
                <c:pt idx="118">
                  <c:v>76130</c:v>
                </c:pt>
                <c:pt idx="119">
                  <c:v>85392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  <c:pt idx="114">
                  <c:v>250747</c:v>
                </c:pt>
                <c:pt idx="115">
                  <c:v>268376</c:v>
                </c:pt>
                <c:pt idx="116">
                  <c:v>272265</c:v>
                </c:pt>
                <c:pt idx="117">
                  <c:v>283178</c:v>
                </c:pt>
                <c:pt idx="118">
                  <c:v>289392</c:v>
                </c:pt>
                <c:pt idx="119">
                  <c:v>294312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  <c:pt idx="113">
                  <c:v>49174</c:v>
                </c:pt>
                <c:pt idx="114">
                  <c:v>56130</c:v>
                </c:pt>
                <c:pt idx="115">
                  <c:v>40766</c:v>
                </c:pt>
                <c:pt idx="116">
                  <c:v>52912</c:v>
                </c:pt>
                <c:pt idx="117">
                  <c:v>52120</c:v>
                </c:pt>
                <c:pt idx="118">
                  <c:v>58471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0</c:v>
                </c:pt>
                <c:pt idx="116">
                  <c:v>32</c:v>
                </c:pt>
                <c:pt idx="117">
                  <c:v>9</c:v>
                </c:pt>
                <c:pt idx="1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  <c:pt idx="113">
                  <c:v>4917</c:v>
                </c:pt>
                <c:pt idx="114">
                  <c:v>2605</c:v>
                </c:pt>
                <c:pt idx="115">
                  <c:v>2366</c:v>
                </c:pt>
                <c:pt idx="116">
                  <c:v>2150</c:v>
                </c:pt>
                <c:pt idx="117">
                  <c:v>2075</c:v>
                </c:pt>
                <c:pt idx="118">
                  <c:v>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  <c:pt idx="113">
                  <c:v>407</c:v>
                </c:pt>
                <c:pt idx="114">
                  <c:v>395</c:v>
                </c:pt>
                <c:pt idx="115">
                  <c:v>528</c:v>
                </c:pt>
                <c:pt idx="116">
                  <c:v>292</c:v>
                </c:pt>
                <c:pt idx="117">
                  <c:v>662</c:v>
                </c:pt>
                <c:pt idx="118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  <c:pt idx="113">
                  <c:v>1409</c:v>
                </c:pt>
                <c:pt idx="114">
                  <c:v>1663</c:v>
                </c:pt>
                <c:pt idx="115">
                  <c:v>0</c:v>
                </c:pt>
                <c:pt idx="116">
                  <c:v>3930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  <c:pt idx="113">
                  <c:v>4696</c:v>
                </c:pt>
                <c:pt idx="114">
                  <c:v>4940</c:v>
                </c:pt>
                <c:pt idx="115">
                  <c:v>4207</c:v>
                </c:pt>
                <c:pt idx="116">
                  <c:v>2836</c:v>
                </c:pt>
                <c:pt idx="117">
                  <c:v>5921</c:v>
                </c:pt>
                <c:pt idx="118">
                  <c:v>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  <c:pt idx="113">
                  <c:v>4333</c:v>
                </c:pt>
                <c:pt idx="114">
                  <c:v>17629</c:v>
                </c:pt>
                <c:pt idx="115">
                  <c:v>3889</c:v>
                </c:pt>
                <c:pt idx="116">
                  <c:v>10913</c:v>
                </c:pt>
                <c:pt idx="117">
                  <c:v>6214</c:v>
                </c:pt>
                <c:pt idx="118">
                  <c:v>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4723</c:v>
                </c:pt>
                <c:pt idx="51">
                  <c:v>5409</c:v>
                </c:pt>
                <c:pt idx="52">
                  <c:v>5832</c:v>
                </c:pt>
                <c:pt idx="53">
                  <c:v>6473</c:v>
                </c:pt>
                <c:pt idx="54">
                  <c:v>7151</c:v>
                </c:pt>
                <c:pt idx="55">
                  <c:v>7957</c:v>
                </c:pt>
                <c:pt idx="56">
                  <c:v>8824</c:v>
                </c:pt>
                <c:pt idx="57">
                  <c:v>9947</c:v>
                </c:pt>
                <c:pt idx="58">
                  <c:v>11423</c:v>
                </c:pt>
                <c:pt idx="59">
                  <c:v>13125</c:v>
                </c:pt>
                <c:pt idx="60">
                  <c:v>14826</c:v>
                </c:pt>
                <c:pt idx="61">
                  <c:v>16759</c:v>
                </c:pt>
                <c:pt idx="62">
                  <c:v>19017</c:v>
                </c:pt>
                <c:pt idx="63">
                  <c:v>21789</c:v>
                </c:pt>
                <c:pt idx="64">
                  <c:v>24788</c:v>
                </c:pt>
                <c:pt idx="65">
                  <c:v>28292</c:v>
                </c:pt>
                <c:pt idx="66">
                  <c:v>31811</c:v>
                </c:pt>
                <c:pt idx="67">
                  <c:v>35323</c:v>
                </c:pt>
                <c:pt idx="68">
                  <c:v>39443</c:v>
                </c:pt>
                <c:pt idx="69">
                  <c:v>44238</c:v>
                </c:pt>
                <c:pt idx="70">
                  <c:v>49685</c:v>
                </c:pt>
                <c:pt idx="71">
                  <c:v>55834</c:v>
                </c:pt>
                <c:pt idx="72">
                  <c:v>61826</c:v>
                </c:pt>
                <c:pt idx="73">
                  <c:v>67996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100915</c:v>
                </c:pt>
                <c:pt idx="79">
                  <c:v>108137</c:v>
                </c:pt>
                <c:pt idx="80">
                  <c:v>114170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140685</c:v>
                </c:pt>
                <c:pt idx="85">
                  <c:v>147963</c:v>
                </c:pt>
                <c:pt idx="86">
                  <c:v>156821</c:v>
                </c:pt>
                <c:pt idx="87">
                  <c:v>163236</c:v>
                </c:pt>
                <c:pt idx="88">
                  <c:v>167772</c:v>
                </c:pt>
                <c:pt idx="89">
                  <c:v>173124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  <c:pt idx="114">
                  <c:v>307666</c:v>
                </c:pt>
                <c:pt idx="115">
                  <c:v>311781</c:v>
                </c:pt>
                <c:pt idx="116">
                  <c:v>315185</c:v>
                </c:pt>
                <c:pt idx="117">
                  <c:v>318481</c:v>
                </c:pt>
                <c:pt idx="118">
                  <c:v>323285</c:v>
                </c:pt>
                <c:pt idx="119">
                  <c:v>328115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  <c:pt idx="114">
                  <c:v>34080</c:v>
                </c:pt>
                <c:pt idx="115">
                  <c:v>34548</c:v>
                </c:pt>
                <c:pt idx="116">
                  <c:v>34718</c:v>
                </c:pt>
                <c:pt idx="117">
                  <c:v>34878</c:v>
                </c:pt>
                <c:pt idx="118">
                  <c:v>35424</c:v>
                </c:pt>
                <c:pt idx="119">
                  <c:v>35788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  <c:pt idx="114">
                  <c:v>2418</c:v>
                </c:pt>
                <c:pt idx="115">
                  <c:v>2537</c:v>
                </c:pt>
                <c:pt idx="116">
                  <c:v>2631</c:v>
                </c:pt>
                <c:pt idx="117">
                  <c:v>2722</c:v>
                </c:pt>
                <c:pt idx="118">
                  <c:v>2837</c:v>
                </c:pt>
                <c:pt idx="119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2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42</c:v>
                </c:pt>
                <c:pt idx="51">
                  <c:v>50</c:v>
                </c:pt>
                <c:pt idx="52">
                  <c:v>60</c:v>
                </c:pt>
                <c:pt idx="53">
                  <c:v>74</c:v>
                </c:pt>
                <c:pt idx="54">
                  <c:v>100</c:v>
                </c:pt>
                <c:pt idx="55">
                  <c:v>134</c:v>
                </c:pt>
                <c:pt idx="56">
                  <c:v>165</c:v>
                </c:pt>
                <c:pt idx="57">
                  <c:v>259</c:v>
                </c:pt>
                <c:pt idx="58">
                  <c:v>350</c:v>
                </c:pt>
                <c:pt idx="59">
                  <c:v>442</c:v>
                </c:pt>
                <c:pt idx="60">
                  <c:v>587</c:v>
                </c:pt>
                <c:pt idx="61">
                  <c:v>786</c:v>
                </c:pt>
                <c:pt idx="62">
                  <c:v>1011</c:v>
                </c:pt>
                <c:pt idx="63">
                  <c:v>1320</c:v>
                </c:pt>
                <c:pt idx="64">
                  <c:v>1726</c:v>
                </c:pt>
                <c:pt idx="65">
                  <c:v>2269</c:v>
                </c:pt>
                <c:pt idx="66">
                  <c:v>2744</c:v>
                </c:pt>
                <c:pt idx="67">
                  <c:v>3420</c:v>
                </c:pt>
                <c:pt idx="68">
                  <c:v>4196</c:v>
                </c:pt>
                <c:pt idx="69">
                  <c:v>5367</c:v>
                </c:pt>
                <c:pt idx="70">
                  <c:v>6511</c:v>
                </c:pt>
                <c:pt idx="71">
                  <c:v>7938</c:v>
                </c:pt>
                <c:pt idx="72">
                  <c:v>9260</c:v>
                </c:pt>
                <c:pt idx="73">
                  <c:v>10870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20288</c:v>
                </c:pt>
                <c:pt idx="79">
                  <c:v>22357</c:v>
                </c:pt>
                <c:pt idx="80">
                  <c:v>24366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32760</c:v>
                </c:pt>
                <c:pt idx="85">
                  <c:v>34844</c:v>
                </c:pt>
                <c:pt idx="86">
                  <c:v>37428</c:v>
                </c:pt>
                <c:pt idx="87">
                  <c:v>39775</c:v>
                </c:pt>
                <c:pt idx="88">
                  <c:v>40945</c:v>
                </c:pt>
                <c:pt idx="89">
                  <c:v>42686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  <c:pt idx="114">
                  <c:v>87530</c:v>
                </c:pt>
                <c:pt idx="115">
                  <c:v>88754</c:v>
                </c:pt>
                <c:pt idx="116">
                  <c:v>89562</c:v>
                </c:pt>
                <c:pt idx="117">
                  <c:v>90347</c:v>
                </c:pt>
                <c:pt idx="118">
                  <c:v>91921</c:v>
                </c:pt>
                <c:pt idx="119">
                  <c:v>93439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269"/>
  <sheetViews>
    <sheetView topLeftCell="E1" workbookViewId="0">
      <selection activeCell="E1" sqref="E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4" x14ac:dyDescent="0.35">
      <c r="E1">
        <f>SUM(E3:E269)</f>
        <v>555</v>
      </c>
      <c r="F1">
        <f t="shared" ref="F1:BQ1" si="0">SUM(F3:F269)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97888</v>
      </c>
      <c r="AW1">
        <f t="shared" si="0"/>
        <v>101806</v>
      </c>
      <c r="AX1">
        <f t="shared" si="0"/>
        <v>105848</v>
      </c>
      <c r="AY1">
        <f t="shared" si="0"/>
        <v>109822</v>
      </c>
      <c r="AZ1">
        <f t="shared" si="0"/>
        <v>113595</v>
      </c>
      <c r="BA1">
        <f t="shared" si="0"/>
        <v>118623</v>
      </c>
      <c r="BB1">
        <f t="shared" si="0"/>
        <v>125879</v>
      </c>
      <c r="BC1">
        <f t="shared" si="0"/>
        <v>128356</v>
      </c>
      <c r="BD1">
        <f t="shared" si="0"/>
        <v>145225</v>
      </c>
      <c r="BE1">
        <f t="shared" si="0"/>
        <v>156120</v>
      </c>
      <c r="BF1">
        <f t="shared" si="0"/>
        <v>167507</v>
      </c>
      <c r="BG1">
        <f t="shared" si="0"/>
        <v>181653</v>
      </c>
      <c r="BH1">
        <f t="shared" si="0"/>
        <v>197150</v>
      </c>
      <c r="BI1">
        <f t="shared" si="0"/>
        <v>214873</v>
      </c>
      <c r="BJ1">
        <f t="shared" si="0"/>
        <v>242632</v>
      </c>
      <c r="BK1">
        <f t="shared" si="0"/>
        <v>272264</v>
      </c>
      <c r="BL1">
        <f t="shared" si="0"/>
        <v>304580</v>
      </c>
      <c r="BM1">
        <f t="shared" si="0"/>
        <v>337022</v>
      </c>
      <c r="BN1">
        <f t="shared" si="0"/>
        <v>378301</v>
      </c>
      <c r="BO1">
        <f t="shared" si="0"/>
        <v>418295</v>
      </c>
      <c r="BP1">
        <f t="shared" si="0"/>
        <v>467817</v>
      </c>
      <c r="BQ1">
        <f t="shared" si="0"/>
        <v>529722</v>
      </c>
      <c r="BR1">
        <f t="shared" ref="BR1:DT1" si="1">SUM(BR3:BR269)</f>
        <v>593764</v>
      </c>
      <c r="BS1">
        <f t="shared" si="1"/>
        <v>661174</v>
      </c>
      <c r="BT1">
        <f t="shared" si="1"/>
        <v>720291</v>
      </c>
      <c r="BU1">
        <f t="shared" si="1"/>
        <v>782816</v>
      </c>
      <c r="BV1">
        <f t="shared" si="1"/>
        <v>857608</v>
      </c>
      <c r="BW1">
        <f t="shared" si="1"/>
        <v>933010</v>
      </c>
      <c r="BX1">
        <f t="shared" si="1"/>
        <v>1013863</v>
      </c>
      <c r="BY1">
        <f t="shared" si="1"/>
        <v>1096324</v>
      </c>
      <c r="BZ1">
        <f t="shared" si="1"/>
        <v>1176436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1566102</v>
      </c>
      <c r="CF1">
        <f t="shared" si="1"/>
        <v>1658261</v>
      </c>
      <c r="CG1">
        <f t="shared" si="1"/>
        <v>1736412</v>
      </c>
      <c r="CH1">
        <f t="shared" si="1"/>
        <v>1835145</v>
      </c>
      <c r="CI1">
        <f t="shared" si="1"/>
        <v>1905165</v>
      </c>
      <c r="CJ1">
        <f t="shared" si="1"/>
        <v>1975566</v>
      </c>
      <c r="CK1">
        <f t="shared" si="1"/>
        <v>2055748</v>
      </c>
      <c r="CL1">
        <f t="shared" si="1"/>
        <v>2152181</v>
      </c>
      <c r="CM1">
        <f t="shared" si="1"/>
        <v>2239990</v>
      </c>
      <c r="CN1">
        <f t="shared" si="1"/>
        <v>2317636</v>
      </c>
      <c r="CO1">
        <f t="shared" si="1"/>
        <v>2400787</v>
      </c>
      <c r="CP1">
        <f t="shared" si="1"/>
        <v>2472109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  <c r="DO1">
        <f t="shared" si="1"/>
        <v>4542347</v>
      </c>
      <c r="DP1">
        <f t="shared" si="1"/>
        <v>4634068</v>
      </c>
      <c r="DQ1">
        <f t="shared" si="1"/>
        <v>4713620</v>
      </c>
      <c r="DR1">
        <f t="shared" si="1"/>
        <v>4801943</v>
      </c>
      <c r="DS1">
        <f t="shared" si="1"/>
        <v>4897492</v>
      </c>
      <c r="DT1">
        <f t="shared" si="1"/>
        <v>4996472</v>
      </c>
    </row>
    <row r="2" spans="1:12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</row>
    <row r="3" spans="1:12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</row>
    <row r="4" spans="1:12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</row>
    <row r="5" spans="1:12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</row>
    <row r="6" spans="1:12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</row>
    <row r="7" spans="1:12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</row>
    <row r="8" spans="1:12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</row>
    <row r="9" spans="1:12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</row>
    <row r="10" spans="1:12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</row>
    <row r="11" spans="1:12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</row>
    <row r="12" spans="1:12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</row>
    <row r="13" spans="1:12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</row>
    <row r="14" spans="1:12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</row>
    <row r="15" spans="1:12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</row>
    <row r="16" spans="1:12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</row>
    <row r="17" spans="1:12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</row>
    <row r="18" spans="1:12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</row>
    <row r="19" spans="1:12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</row>
    <row r="20" spans="1:12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</row>
    <row r="21" spans="1:12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</row>
    <row r="22" spans="1:12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</row>
    <row r="23" spans="1:12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</row>
    <row r="24" spans="1:12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</row>
    <row r="25" spans="1:12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</row>
    <row r="26" spans="1:12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</row>
    <row r="27" spans="1:12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  <c r="DO27">
        <v>339</v>
      </c>
      <c r="DP27">
        <v>339</v>
      </c>
      <c r="DQ27">
        <v>339</v>
      </c>
      <c r="DR27">
        <v>339</v>
      </c>
      <c r="DS27">
        <v>130</v>
      </c>
      <c r="DT27">
        <v>130</v>
      </c>
    </row>
    <row r="28" spans="1:12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</row>
    <row r="29" spans="1:12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  <c r="DO29">
        <v>3577</v>
      </c>
      <c r="DP29">
        <v>3826</v>
      </c>
      <c r="DQ29">
        <v>4088</v>
      </c>
      <c r="DR29">
        <v>4263</v>
      </c>
      <c r="DS29">
        <v>4481</v>
      </c>
      <c r="DT29">
        <v>4919</v>
      </c>
    </row>
    <row r="30" spans="1:12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  <c r="DO30">
        <v>2236</v>
      </c>
      <c r="DP30">
        <v>2267</v>
      </c>
      <c r="DQ30">
        <v>2290</v>
      </c>
      <c r="DR30">
        <v>2304</v>
      </c>
      <c r="DS30">
        <v>2321</v>
      </c>
      <c r="DT30">
        <v>2338</v>
      </c>
    </row>
    <row r="31" spans="1:12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  <c r="DO31">
        <v>220291</v>
      </c>
      <c r="DP31">
        <v>233511</v>
      </c>
      <c r="DQ31">
        <v>241080</v>
      </c>
      <c r="DR31">
        <v>255368</v>
      </c>
      <c r="DS31">
        <v>271885</v>
      </c>
      <c r="DT31">
        <v>291579</v>
      </c>
    </row>
    <row r="32" spans="1:12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  <c r="DO32">
        <v>141</v>
      </c>
      <c r="DP32">
        <v>141</v>
      </c>
      <c r="DQ32">
        <v>141</v>
      </c>
      <c r="DR32">
        <v>141</v>
      </c>
      <c r="DS32">
        <v>141</v>
      </c>
      <c r="DT32">
        <v>141</v>
      </c>
    </row>
    <row r="33" spans="1:12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  <c r="DO33">
        <v>2138</v>
      </c>
      <c r="DP33">
        <v>2175</v>
      </c>
      <c r="DQ33">
        <v>2211</v>
      </c>
      <c r="DR33">
        <v>2235</v>
      </c>
      <c r="DS33">
        <v>2259</v>
      </c>
      <c r="DT33">
        <v>2292</v>
      </c>
    </row>
    <row r="34" spans="1:12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  <c r="DO34">
        <v>780</v>
      </c>
      <c r="DP34">
        <v>782</v>
      </c>
      <c r="DQ34">
        <v>796</v>
      </c>
      <c r="DR34">
        <v>796</v>
      </c>
      <c r="DS34">
        <v>796</v>
      </c>
      <c r="DT34">
        <v>809</v>
      </c>
    </row>
    <row r="35" spans="1:12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  <c r="DO35">
        <v>326</v>
      </c>
      <c r="DP35">
        <v>328</v>
      </c>
      <c r="DQ35">
        <v>328</v>
      </c>
      <c r="DR35">
        <v>328</v>
      </c>
      <c r="DS35">
        <v>335</v>
      </c>
      <c r="DT35">
        <v>349</v>
      </c>
    </row>
    <row r="36" spans="1:12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  <c r="DO36">
        <v>122</v>
      </c>
      <c r="DP36">
        <v>122</v>
      </c>
      <c r="DQ36">
        <v>122</v>
      </c>
      <c r="DR36">
        <v>122</v>
      </c>
      <c r="DS36">
        <v>122</v>
      </c>
      <c r="DT36">
        <v>122</v>
      </c>
    </row>
    <row r="37" spans="1:12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  <c r="DO37">
        <v>3105</v>
      </c>
      <c r="DP37">
        <v>3105</v>
      </c>
      <c r="DQ37">
        <v>3105</v>
      </c>
      <c r="DR37">
        <v>3529</v>
      </c>
      <c r="DS37">
        <v>3529</v>
      </c>
      <c r="DT37">
        <v>3733</v>
      </c>
    </row>
    <row r="38" spans="1:12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  <c r="DO38">
        <v>6515</v>
      </c>
      <c r="DP38">
        <v>6587</v>
      </c>
      <c r="DQ38">
        <v>6644</v>
      </c>
      <c r="DR38">
        <v>6683</v>
      </c>
      <c r="DS38">
        <v>6716</v>
      </c>
      <c r="DT38">
        <v>6735</v>
      </c>
    </row>
    <row r="39" spans="1:12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  <c r="DO39">
        <v>2407</v>
      </c>
      <c r="DP39">
        <v>2428</v>
      </c>
      <c r="DQ39">
        <v>2428</v>
      </c>
      <c r="DR39">
        <v>2444</v>
      </c>
      <c r="DS39">
        <v>2446</v>
      </c>
      <c r="DT39">
        <v>2467</v>
      </c>
    </row>
    <row r="40" spans="1:12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  <c r="DO40">
        <v>13</v>
      </c>
      <c r="DP40">
        <v>13</v>
      </c>
      <c r="DQ40">
        <v>13</v>
      </c>
      <c r="DR40">
        <v>13</v>
      </c>
      <c r="DS40">
        <v>13</v>
      </c>
      <c r="DT40">
        <v>13</v>
      </c>
    </row>
    <row r="41" spans="1:12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  <c r="DO41">
        <v>289</v>
      </c>
      <c r="DP41">
        <v>289</v>
      </c>
      <c r="DQ41">
        <v>289</v>
      </c>
      <c r="DR41">
        <v>290</v>
      </c>
      <c r="DS41">
        <v>290</v>
      </c>
      <c r="DT41">
        <v>290</v>
      </c>
    </row>
    <row r="42" spans="1:12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  <c r="DO42">
        <v>120</v>
      </c>
      <c r="DP42">
        <v>120</v>
      </c>
      <c r="DQ42">
        <v>120</v>
      </c>
      <c r="DR42">
        <v>120</v>
      </c>
      <c r="DS42">
        <v>120</v>
      </c>
      <c r="DT42">
        <v>120</v>
      </c>
    </row>
    <row r="43" spans="1:12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  <c r="DO43">
        <v>260</v>
      </c>
      <c r="DP43">
        <v>260</v>
      </c>
      <c r="DQ43">
        <v>260</v>
      </c>
      <c r="DR43">
        <v>260</v>
      </c>
      <c r="DS43">
        <v>260</v>
      </c>
      <c r="DT43">
        <v>260</v>
      </c>
    </row>
    <row r="44" spans="1:124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  <c r="DO44">
        <v>1034</v>
      </c>
      <c r="DP44">
        <v>1037</v>
      </c>
      <c r="DQ44">
        <v>1040</v>
      </c>
      <c r="DR44">
        <v>1043</v>
      </c>
      <c r="DS44">
        <v>1044</v>
      </c>
      <c r="DT44">
        <v>1045</v>
      </c>
    </row>
    <row r="45" spans="1:12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  <c r="DO45">
        <v>23258</v>
      </c>
      <c r="DP45">
        <v>23645</v>
      </c>
      <c r="DQ45">
        <v>23974</v>
      </c>
      <c r="DR45">
        <v>24286</v>
      </c>
      <c r="DS45">
        <v>24755</v>
      </c>
      <c r="DT45">
        <v>25197</v>
      </c>
    </row>
    <row r="46" spans="1:12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  <c r="DO46">
        <v>27</v>
      </c>
      <c r="DP46">
        <v>27</v>
      </c>
      <c r="DQ46">
        <v>27</v>
      </c>
      <c r="DR46">
        <v>27</v>
      </c>
      <c r="DS46">
        <v>27</v>
      </c>
      <c r="DT46">
        <v>27</v>
      </c>
    </row>
    <row r="47" spans="1:12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  <c r="DO47">
        <v>41429</v>
      </c>
      <c r="DP47">
        <v>42192</v>
      </c>
      <c r="DQ47">
        <v>42928</v>
      </c>
      <c r="DR47">
        <v>43636</v>
      </c>
      <c r="DS47">
        <v>44206</v>
      </c>
      <c r="DT47">
        <v>44784</v>
      </c>
    </row>
    <row r="48" spans="1:12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  <c r="DO48">
        <v>590</v>
      </c>
      <c r="DP48">
        <v>591</v>
      </c>
      <c r="DQ48">
        <v>592</v>
      </c>
      <c r="DR48">
        <v>592</v>
      </c>
      <c r="DS48">
        <v>599</v>
      </c>
      <c r="DT48">
        <v>620</v>
      </c>
    </row>
    <row r="49" spans="1:12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  <c r="DO49">
        <v>301</v>
      </c>
      <c r="DP49">
        <v>327</v>
      </c>
      <c r="DQ49">
        <v>327</v>
      </c>
      <c r="DR49">
        <v>327</v>
      </c>
      <c r="DS49">
        <v>366</v>
      </c>
      <c r="DT49">
        <v>418</v>
      </c>
    </row>
    <row r="50" spans="1:12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  <c r="DO50">
        <v>428</v>
      </c>
      <c r="DP50">
        <v>474</v>
      </c>
      <c r="DQ50">
        <v>503</v>
      </c>
      <c r="DR50">
        <v>519</v>
      </c>
      <c r="DS50">
        <v>545</v>
      </c>
      <c r="DT50">
        <v>565</v>
      </c>
    </row>
    <row r="51" spans="1:12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  <c r="DO51">
        <v>39542</v>
      </c>
      <c r="DP51">
        <v>41428</v>
      </c>
      <c r="DQ51">
        <v>43781</v>
      </c>
      <c r="DR51">
        <v>46059</v>
      </c>
      <c r="DS51">
        <v>49579</v>
      </c>
      <c r="DT51">
        <v>53617</v>
      </c>
    </row>
    <row r="52" spans="1:12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  <c r="DO52">
        <v>991</v>
      </c>
      <c r="DP52">
        <v>991</v>
      </c>
      <c r="DQ52">
        <v>991</v>
      </c>
      <c r="DR52">
        <v>991</v>
      </c>
      <c r="DS52">
        <v>991</v>
      </c>
      <c r="DT52">
        <v>991</v>
      </c>
    </row>
    <row r="53" spans="1:12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  <c r="DO53">
        <v>593</v>
      </c>
      <c r="DP53">
        <v>593</v>
      </c>
      <c r="DQ53">
        <v>593</v>
      </c>
      <c r="DR53">
        <v>593</v>
      </c>
      <c r="DS53">
        <v>593</v>
      </c>
      <c r="DT53">
        <v>593</v>
      </c>
    </row>
    <row r="54" spans="1:124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  <c r="DO54">
        <v>579</v>
      </c>
      <c r="DP54">
        <v>579</v>
      </c>
      <c r="DQ54">
        <v>579</v>
      </c>
      <c r="DR54">
        <v>579</v>
      </c>
      <c r="DS54">
        <v>579</v>
      </c>
      <c r="DT54">
        <v>579</v>
      </c>
    </row>
    <row r="55" spans="1:12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  <c r="DO55">
        <v>356</v>
      </c>
      <c r="DP55">
        <v>356</v>
      </c>
      <c r="DQ55">
        <v>356</v>
      </c>
      <c r="DR55">
        <v>356</v>
      </c>
      <c r="DS55">
        <v>356</v>
      </c>
      <c r="DT55">
        <v>356</v>
      </c>
    </row>
    <row r="56" spans="1:12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</row>
    <row r="57" spans="1:12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  <c r="DO57">
        <v>1589</v>
      </c>
      <c r="DP57">
        <v>1590</v>
      </c>
      <c r="DQ57">
        <v>1590</v>
      </c>
      <c r="DR57">
        <v>1590</v>
      </c>
      <c r="DS57">
        <v>1590</v>
      </c>
      <c r="DT57">
        <v>1590</v>
      </c>
    </row>
    <row r="58" spans="1:12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  <c r="DO58">
        <v>254</v>
      </c>
      <c r="DP58">
        <v>254</v>
      </c>
      <c r="DQ58">
        <v>254</v>
      </c>
      <c r="DR58">
        <v>254</v>
      </c>
      <c r="DS58">
        <v>254</v>
      </c>
      <c r="DT58">
        <v>254</v>
      </c>
    </row>
    <row r="59" spans="1:124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  <c r="DO59">
        <v>147</v>
      </c>
      <c r="DP59">
        <v>147</v>
      </c>
      <c r="DQ59">
        <v>147</v>
      </c>
      <c r="DR59">
        <v>147</v>
      </c>
      <c r="DS59">
        <v>147</v>
      </c>
      <c r="DT59">
        <v>147</v>
      </c>
    </row>
    <row r="60" spans="1:12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  <c r="DO60">
        <v>169</v>
      </c>
      <c r="DP60">
        <v>169</v>
      </c>
      <c r="DQ60">
        <v>169</v>
      </c>
      <c r="DR60">
        <v>169</v>
      </c>
      <c r="DS60">
        <v>169</v>
      </c>
      <c r="DT60">
        <v>169</v>
      </c>
    </row>
    <row r="61" spans="1:12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  <c r="DO61">
        <v>328</v>
      </c>
      <c r="DP61">
        <v>328</v>
      </c>
      <c r="DQ61">
        <v>328</v>
      </c>
      <c r="DR61">
        <v>328</v>
      </c>
      <c r="DS61">
        <v>328</v>
      </c>
      <c r="DT61">
        <v>328</v>
      </c>
    </row>
    <row r="62" spans="1:124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  <c r="DO62">
        <v>945</v>
      </c>
      <c r="DP62">
        <v>945</v>
      </c>
      <c r="DQ62">
        <v>945</v>
      </c>
      <c r="DR62">
        <v>945</v>
      </c>
      <c r="DS62">
        <v>945</v>
      </c>
      <c r="DT62">
        <v>945</v>
      </c>
    </row>
    <row r="63" spans="1:124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  <c r="DO63">
        <v>1276</v>
      </c>
      <c r="DP63">
        <v>1276</v>
      </c>
      <c r="DQ63">
        <v>1276</v>
      </c>
      <c r="DR63">
        <v>1276</v>
      </c>
      <c r="DS63">
        <v>1276</v>
      </c>
      <c r="DT63">
        <v>1276</v>
      </c>
    </row>
    <row r="64" spans="1:12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  <c r="DO64">
        <v>1052</v>
      </c>
      <c r="DP64">
        <v>1052</v>
      </c>
      <c r="DQ64">
        <v>1055</v>
      </c>
      <c r="DR64">
        <v>1055</v>
      </c>
      <c r="DS64">
        <v>1055</v>
      </c>
      <c r="DT64">
        <v>1055</v>
      </c>
    </row>
    <row r="65" spans="1:124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  <c r="DO65">
        <v>68134</v>
      </c>
      <c r="DP65">
        <v>68134</v>
      </c>
      <c r="DQ65">
        <v>68134</v>
      </c>
      <c r="DR65">
        <v>68135</v>
      </c>
      <c r="DS65">
        <v>68135</v>
      </c>
      <c r="DT65">
        <v>68135</v>
      </c>
    </row>
    <row r="66" spans="1:12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  <c r="DO66">
        <v>1019</v>
      </c>
      <c r="DP66">
        <v>1019</v>
      </c>
      <c r="DQ66">
        <v>1019</v>
      </c>
      <c r="DR66">
        <v>1019</v>
      </c>
      <c r="DS66">
        <v>1019</v>
      </c>
      <c r="DT66">
        <v>1019</v>
      </c>
    </row>
    <row r="67" spans="1:12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  <c r="DO67">
        <v>209</v>
      </c>
      <c r="DP67">
        <v>209</v>
      </c>
      <c r="DQ67">
        <v>213</v>
      </c>
      <c r="DR67">
        <v>216</v>
      </c>
      <c r="DS67">
        <v>216</v>
      </c>
      <c r="DT67">
        <v>216</v>
      </c>
    </row>
    <row r="68" spans="1:124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  <c r="DO68">
        <v>653</v>
      </c>
      <c r="DP68">
        <v>653</v>
      </c>
      <c r="DQ68">
        <v>653</v>
      </c>
      <c r="DR68">
        <v>653</v>
      </c>
      <c r="DS68">
        <v>653</v>
      </c>
      <c r="DT68">
        <v>653</v>
      </c>
    </row>
    <row r="69" spans="1:12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  <c r="DO69">
        <v>937</v>
      </c>
      <c r="DP69">
        <v>937</v>
      </c>
      <c r="DQ69">
        <v>937</v>
      </c>
      <c r="DR69">
        <v>937</v>
      </c>
      <c r="DS69">
        <v>937</v>
      </c>
      <c r="DT69">
        <v>937</v>
      </c>
    </row>
    <row r="70" spans="1:12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  <c r="DO70">
        <v>140</v>
      </c>
      <c r="DP70">
        <v>144</v>
      </c>
      <c r="DQ70">
        <v>146</v>
      </c>
      <c r="DR70">
        <v>151</v>
      </c>
      <c r="DS70">
        <v>151</v>
      </c>
      <c r="DT70">
        <v>151</v>
      </c>
    </row>
    <row r="71" spans="1:124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  <c r="DO71">
        <v>149</v>
      </c>
      <c r="DP71">
        <v>149</v>
      </c>
      <c r="DQ71">
        <v>149</v>
      </c>
      <c r="DR71">
        <v>149</v>
      </c>
      <c r="DS71">
        <v>149</v>
      </c>
      <c r="DT71">
        <v>149</v>
      </c>
    </row>
    <row r="72" spans="1:124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  <c r="DO72">
        <v>45</v>
      </c>
      <c r="DP72">
        <v>45</v>
      </c>
      <c r="DQ72">
        <v>45</v>
      </c>
      <c r="DR72">
        <v>45</v>
      </c>
      <c r="DS72">
        <v>45</v>
      </c>
      <c r="DT72">
        <v>45</v>
      </c>
    </row>
    <row r="73" spans="1:12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  <c r="DO73">
        <v>75</v>
      </c>
      <c r="DP73">
        <v>75</v>
      </c>
      <c r="DQ73">
        <v>75</v>
      </c>
      <c r="DR73">
        <v>75</v>
      </c>
      <c r="DS73">
        <v>75</v>
      </c>
      <c r="DT73">
        <v>75</v>
      </c>
    </row>
    <row r="74" spans="1:12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18</v>
      </c>
      <c r="DS74">
        <v>18</v>
      </c>
      <c r="DT74">
        <v>18</v>
      </c>
    </row>
    <row r="75" spans="1:12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  <c r="DO75">
        <v>308</v>
      </c>
      <c r="DP75">
        <v>308</v>
      </c>
      <c r="DQ75">
        <v>308</v>
      </c>
      <c r="DR75">
        <v>308</v>
      </c>
      <c r="DS75">
        <v>308</v>
      </c>
      <c r="DT75">
        <v>308</v>
      </c>
    </row>
    <row r="76" spans="1:12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  <c r="DO76">
        <v>788</v>
      </c>
      <c r="DP76">
        <v>788</v>
      </c>
      <c r="DQ76">
        <v>788</v>
      </c>
      <c r="DR76">
        <v>788</v>
      </c>
      <c r="DS76">
        <v>788</v>
      </c>
      <c r="DT76">
        <v>788</v>
      </c>
    </row>
    <row r="77" spans="1:124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  <c r="DO77">
        <v>665</v>
      </c>
      <c r="DP77">
        <v>665</v>
      </c>
      <c r="DQ77">
        <v>666</v>
      </c>
      <c r="DR77">
        <v>666</v>
      </c>
      <c r="DS77">
        <v>666</v>
      </c>
      <c r="DT77">
        <v>666</v>
      </c>
    </row>
    <row r="78" spans="1:124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  <c r="DO78">
        <v>198</v>
      </c>
      <c r="DP78">
        <v>198</v>
      </c>
      <c r="DQ78">
        <v>198</v>
      </c>
      <c r="DR78">
        <v>198</v>
      </c>
      <c r="DS78">
        <v>198</v>
      </c>
      <c r="DT78">
        <v>198</v>
      </c>
    </row>
    <row r="79" spans="1:12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  <c r="DO79">
        <v>561</v>
      </c>
      <c r="DP79">
        <v>561</v>
      </c>
      <c r="DQ79">
        <v>561</v>
      </c>
      <c r="DR79">
        <v>561</v>
      </c>
      <c r="DS79">
        <v>561</v>
      </c>
      <c r="DT79">
        <v>561</v>
      </c>
    </row>
    <row r="80" spans="1:12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  <c r="DO80">
        <v>191</v>
      </c>
      <c r="DP80">
        <v>192</v>
      </c>
      <c r="DQ80">
        <v>192</v>
      </c>
      <c r="DR80">
        <v>192</v>
      </c>
      <c r="DS80">
        <v>192</v>
      </c>
      <c r="DT80">
        <v>192</v>
      </c>
    </row>
    <row r="81" spans="1:12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</row>
    <row r="82" spans="1:12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</row>
    <row r="83" spans="1:124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  <c r="DO83">
        <v>185</v>
      </c>
      <c r="DP83">
        <v>185</v>
      </c>
      <c r="DQ83">
        <v>185</v>
      </c>
      <c r="DR83">
        <v>185</v>
      </c>
      <c r="DS83">
        <v>185</v>
      </c>
      <c r="DT83">
        <v>185</v>
      </c>
    </row>
    <row r="84" spans="1:12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  <c r="DO84">
        <v>1268</v>
      </c>
      <c r="DP84">
        <v>1268</v>
      </c>
      <c r="DQ84">
        <v>1268</v>
      </c>
      <c r="DR84">
        <v>1268</v>
      </c>
      <c r="DS84">
        <v>1268</v>
      </c>
      <c r="DT84">
        <v>1268</v>
      </c>
    </row>
    <row r="85" spans="1:12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  <c r="DO85">
        <v>14216</v>
      </c>
      <c r="DP85">
        <v>14939</v>
      </c>
      <c r="DQ85">
        <v>15574</v>
      </c>
      <c r="DR85">
        <v>16295</v>
      </c>
      <c r="DS85">
        <v>16935</v>
      </c>
      <c r="DT85">
        <v>17687</v>
      </c>
    </row>
    <row r="86" spans="1:12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  <c r="DO86">
        <v>391</v>
      </c>
      <c r="DP86">
        <v>391</v>
      </c>
      <c r="DQ86">
        <v>391</v>
      </c>
      <c r="DR86">
        <v>412</v>
      </c>
      <c r="DS86">
        <v>420</v>
      </c>
      <c r="DT86">
        <v>420</v>
      </c>
    </row>
    <row r="87" spans="1:12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  <c r="DO87">
        <v>1298</v>
      </c>
      <c r="DP87">
        <v>1455</v>
      </c>
      <c r="DQ87">
        <v>1455</v>
      </c>
      <c r="DR87">
        <v>1538</v>
      </c>
      <c r="DS87">
        <v>1629</v>
      </c>
      <c r="DT87">
        <v>1731</v>
      </c>
    </row>
    <row r="88" spans="1:12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  <c r="DO88">
        <v>843</v>
      </c>
      <c r="DP88">
        <v>853</v>
      </c>
      <c r="DQ88">
        <v>863</v>
      </c>
      <c r="DR88">
        <v>866</v>
      </c>
      <c r="DS88">
        <v>882</v>
      </c>
      <c r="DT88">
        <v>897</v>
      </c>
    </row>
    <row r="89" spans="1:12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  <c r="DO89">
        <v>2017</v>
      </c>
      <c r="DP89">
        <v>2061</v>
      </c>
      <c r="DQ89">
        <v>2109</v>
      </c>
      <c r="DR89">
        <v>2119</v>
      </c>
      <c r="DS89">
        <v>2153</v>
      </c>
      <c r="DT89">
        <v>2231</v>
      </c>
    </row>
    <row r="90" spans="1:12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  <c r="DO90">
        <v>2222</v>
      </c>
      <c r="DP90">
        <v>2224</v>
      </c>
      <c r="DQ90">
        <v>2226</v>
      </c>
      <c r="DR90">
        <v>2228</v>
      </c>
      <c r="DS90">
        <v>2232</v>
      </c>
      <c r="DT90">
        <v>2234</v>
      </c>
    </row>
    <row r="91" spans="1:12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  <c r="DO91">
        <v>712</v>
      </c>
      <c r="DP91">
        <v>712</v>
      </c>
      <c r="DQ91">
        <v>712</v>
      </c>
      <c r="DR91">
        <v>712</v>
      </c>
      <c r="DS91">
        <v>712</v>
      </c>
      <c r="DT91">
        <v>712</v>
      </c>
    </row>
    <row r="92" spans="1:12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  <c r="DO92">
        <v>1840</v>
      </c>
      <c r="DP92">
        <v>1862</v>
      </c>
      <c r="DQ92">
        <v>1872</v>
      </c>
      <c r="DR92">
        <v>1881</v>
      </c>
      <c r="DS92">
        <v>1887</v>
      </c>
      <c r="DT92">
        <v>1900</v>
      </c>
    </row>
    <row r="93" spans="1:12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  <c r="DO93">
        <v>910</v>
      </c>
      <c r="DP93">
        <v>914</v>
      </c>
      <c r="DQ93">
        <v>916</v>
      </c>
      <c r="DR93">
        <v>917</v>
      </c>
      <c r="DS93">
        <v>918</v>
      </c>
      <c r="DT93">
        <v>922</v>
      </c>
    </row>
    <row r="94" spans="1:124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  <c r="DO94">
        <v>8406</v>
      </c>
      <c r="DP94">
        <v>8455</v>
      </c>
      <c r="DQ94">
        <v>8475</v>
      </c>
      <c r="DR94">
        <v>8586</v>
      </c>
      <c r="DS94">
        <v>8647</v>
      </c>
      <c r="DT94">
        <v>8721</v>
      </c>
    </row>
    <row r="95" spans="1:12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  <c r="DO95">
        <v>187</v>
      </c>
      <c r="DP95">
        <v>187</v>
      </c>
      <c r="DQ95">
        <v>187</v>
      </c>
      <c r="DR95">
        <v>187</v>
      </c>
      <c r="DS95">
        <v>187</v>
      </c>
      <c r="DT95">
        <v>187</v>
      </c>
    </row>
    <row r="96" spans="1:12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  <c r="DO96">
        <v>11</v>
      </c>
      <c r="DP96">
        <v>11</v>
      </c>
      <c r="DQ96">
        <v>11</v>
      </c>
      <c r="DR96">
        <v>11</v>
      </c>
      <c r="DS96">
        <v>11</v>
      </c>
      <c r="DT96">
        <v>11</v>
      </c>
    </row>
    <row r="97" spans="1:12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  <c r="DO97">
        <v>10791</v>
      </c>
      <c r="DP97">
        <v>10858</v>
      </c>
      <c r="DQ97">
        <v>10927</v>
      </c>
      <c r="DR97">
        <v>10968</v>
      </c>
      <c r="DS97">
        <v>11044</v>
      </c>
      <c r="DT97">
        <v>11117</v>
      </c>
    </row>
    <row r="98" spans="1:12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  <c r="DO98">
        <v>1309</v>
      </c>
      <c r="DP98">
        <v>1331</v>
      </c>
      <c r="DQ98">
        <v>1401</v>
      </c>
      <c r="DR98">
        <v>1518</v>
      </c>
      <c r="DS98">
        <v>1618</v>
      </c>
      <c r="DT98">
        <v>1828</v>
      </c>
    </row>
    <row r="99" spans="1:12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  <c r="DO99">
        <v>11739</v>
      </c>
      <c r="DP99">
        <v>12110</v>
      </c>
      <c r="DQ99">
        <v>12314</v>
      </c>
      <c r="DR99">
        <v>12725</v>
      </c>
      <c r="DS99">
        <v>13223</v>
      </c>
      <c r="DT99">
        <v>13477</v>
      </c>
    </row>
    <row r="100" spans="1:12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  <c r="DO100">
        <v>31467</v>
      </c>
      <c r="DP100">
        <v>32763</v>
      </c>
      <c r="DQ100">
        <v>33182</v>
      </c>
      <c r="DR100">
        <v>33582</v>
      </c>
      <c r="DS100">
        <v>34151</v>
      </c>
      <c r="DT100">
        <v>34854</v>
      </c>
    </row>
    <row r="101" spans="1:12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  <c r="DO101">
        <v>11228</v>
      </c>
      <c r="DP101">
        <v>11719</v>
      </c>
      <c r="DQ101">
        <v>12229</v>
      </c>
      <c r="DR101">
        <v>12764</v>
      </c>
      <c r="DS101">
        <v>13484</v>
      </c>
      <c r="DT101">
        <v>14229</v>
      </c>
    </row>
    <row r="102" spans="1:12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  <c r="DO102">
        <v>1210</v>
      </c>
      <c r="DP102">
        <v>1265</v>
      </c>
      <c r="DQ102">
        <v>1338</v>
      </c>
      <c r="DR102">
        <v>1413</v>
      </c>
      <c r="DS102">
        <v>1498</v>
      </c>
      <c r="DT102">
        <v>1571</v>
      </c>
    </row>
    <row r="103" spans="1:12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  <c r="DO103">
        <v>594</v>
      </c>
      <c r="DP103">
        <v>594</v>
      </c>
      <c r="DQ103">
        <v>594</v>
      </c>
      <c r="DR103">
        <v>719</v>
      </c>
      <c r="DS103">
        <v>825</v>
      </c>
      <c r="DT103">
        <v>890</v>
      </c>
    </row>
    <row r="104" spans="1:12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  <c r="DO104">
        <v>39</v>
      </c>
      <c r="DP104">
        <v>39</v>
      </c>
      <c r="DQ104">
        <v>39</v>
      </c>
      <c r="DR104">
        <v>39</v>
      </c>
      <c r="DS104">
        <v>39</v>
      </c>
      <c r="DT104">
        <v>39</v>
      </c>
    </row>
    <row r="105" spans="1:12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  <c r="DO105">
        <v>1766</v>
      </c>
      <c r="DP105">
        <v>1770</v>
      </c>
      <c r="DQ105">
        <v>1774</v>
      </c>
      <c r="DR105">
        <v>1784</v>
      </c>
      <c r="DS105">
        <v>1791</v>
      </c>
      <c r="DT105">
        <v>1794</v>
      </c>
    </row>
    <row r="106" spans="1:12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  <c r="DO106">
        <v>190</v>
      </c>
      <c r="DP106">
        <v>202</v>
      </c>
      <c r="DQ106">
        <v>203</v>
      </c>
      <c r="DR106">
        <v>205</v>
      </c>
      <c r="DS106">
        <v>208</v>
      </c>
      <c r="DT106">
        <v>217</v>
      </c>
    </row>
    <row r="107" spans="1:12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  <c r="DO107">
        <v>287</v>
      </c>
      <c r="DP107">
        <v>306</v>
      </c>
      <c r="DQ107">
        <v>317</v>
      </c>
      <c r="DR107">
        <v>352</v>
      </c>
      <c r="DS107">
        <v>365</v>
      </c>
      <c r="DT107">
        <v>389</v>
      </c>
    </row>
    <row r="108" spans="1:12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  <c r="DO108">
        <v>18</v>
      </c>
      <c r="DP108">
        <v>18</v>
      </c>
      <c r="DQ108">
        <v>18</v>
      </c>
      <c r="DR108">
        <v>18</v>
      </c>
      <c r="DS108">
        <v>18</v>
      </c>
      <c r="DT108">
        <v>18</v>
      </c>
    </row>
    <row r="109" spans="1:12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  <c r="DO109">
        <v>6228</v>
      </c>
      <c r="DP109">
        <v>6286</v>
      </c>
      <c r="DQ109">
        <v>6347</v>
      </c>
      <c r="DR109">
        <v>6380</v>
      </c>
      <c r="DS109">
        <v>6399</v>
      </c>
      <c r="DT109">
        <v>6443</v>
      </c>
    </row>
    <row r="110" spans="1:12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  <c r="DO110">
        <v>189</v>
      </c>
      <c r="DP110">
        <v>197</v>
      </c>
      <c r="DQ110">
        <v>197</v>
      </c>
      <c r="DR110">
        <v>210</v>
      </c>
      <c r="DS110">
        <v>218</v>
      </c>
      <c r="DT110">
        <v>237</v>
      </c>
    </row>
    <row r="111" spans="1:12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  <c r="DO111">
        <v>60</v>
      </c>
      <c r="DP111">
        <v>60</v>
      </c>
      <c r="DQ111">
        <v>60</v>
      </c>
      <c r="DR111">
        <v>60</v>
      </c>
      <c r="DS111">
        <v>60</v>
      </c>
      <c r="DT111">
        <v>60</v>
      </c>
    </row>
    <row r="112" spans="1:12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  <c r="DO112">
        <v>155</v>
      </c>
      <c r="DP112">
        <v>155</v>
      </c>
      <c r="DQ112">
        <v>155</v>
      </c>
      <c r="DR112">
        <v>155</v>
      </c>
      <c r="DS112">
        <v>155</v>
      </c>
      <c r="DT112">
        <v>155</v>
      </c>
    </row>
    <row r="113" spans="1:12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  <c r="DO113">
        <v>1210</v>
      </c>
      <c r="DP113">
        <v>1312</v>
      </c>
      <c r="DQ113">
        <v>1342</v>
      </c>
      <c r="DR113">
        <v>1370</v>
      </c>
      <c r="DS113">
        <v>1370</v>
      </c>
      <c r="DT113">
        <v>1475</v>
      </c>
    </row>
    <row r="114" spans="1:12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18</v>
      </c>
      <c r="DS114">
        <v>18</v>
      </c>
      <c r="DT114">
        <v>18</v>
      </c>
    </row>
    <row r="115" spans="1:12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  <c r="DO115">
        <v>441</v>
      </c>
      <c r="DP115">
        <v>443</v>
      </c>
      <c r="DQ115">
        <v>443</v>
      </c>
      <c r="DR115">
        <v>446</v>
      </c>
      <c r="DS115">
        <v>446</v>
      </c>
      <c r="DT115">
        <v>447</v>
      </c>
    </row>
    <row r="116" spans="1:12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  <c r="DO116">
        <v>6</v>
      </c>
      <c r="DP116">
        <v>6</v>
      </c>
      <c r="DQ116">
        <v>6</v>
      </c>
      <c r="DR116">
        <v>6</v>
      </c>
      <c r="DS116">
        <v>6</v>
      </c>
      <c r="DT116">
        <v>6</v>
      </c>
    </row>
    <row r="117" spans="1:12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  <c r="DO117">
        <v>39</v>
      </c>
      <c r="DP117">
        <v>39</v>
      </c>
      <c r="DQ117">
        <v>39</v>
      </c>
      <c r="DR117">
        <v>39</v>
      </c>
      <c r="DS117">
        <v>39</v>
      </c>
      <c r="DT117">
        <v>40</v>
      </c>
    </row>
    <row r="118" spans="1:12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  <c r="DO118">
        <v>192</v>
      </c>
      <c r="DP118">
        <v>192</v>
      </c>
      <c r="DQ118">
        <v>192</v>
      </c>
      <c r="DR118">
        <v>192</v>
      </c>
      <c r="DS118">
        <v>192</v>
      </c>
      <c r="DT118">
        <v>192</v>
      </c>
    </row>
    <row r="119" spans="1:12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  <c r="DO119">
        <v>177319</v>
      </c>
      <c r="DP119">
        <v>177207</v>
      </c>
      <c r="DQ119">
        <v>177240</v>
      </c>
      <c r="DR119">
        <v>177554</v>
      </c>
      <c r="DS119">
        <v>178428</v>
      </c>
      <c r="DT119">
        <v>179069</v>
      </c>
    </row>
    <row r="120" spans="1:12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  <c r="DO120">
        <v>1209</v>
      </c>
      <c r="DP120">
        <v>1320</v>
      </c>
      <c r="DQ120">
        <v>1320</v>
      </c>
      <c r="DR120">
        <v>1432</v>
      </c>
      <c r="DS120">
        <v>1502</v>
      </c>
      <c r="DT120">
        <v>1567</v>
      </c>
    </row>
    <row r="121" spans="1:12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  <c r="DO121">
        <v>23</v>
      </c>
      <c r="DP121">
        <v>23</v>
      </c>
      <c r="DQ121">
        <v>23</v>
      </c>
      <c r="DR121">
        <v>24</v>
      </c>
      <c r="DS121">
        <v>24</v>
      </c>
      <c r="DT121">
        <v>24</v>
      </c>
    </row>
    <row r="122" spans="1:12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  <c r="DO122">
        <v>671</v>
      </c>
      <c r="DP122">
        <v>683</v>
      </c>
      <c r="DQ122">
        <v>695</v>
      </c>
      <c r="DR122">
        <v>701</v>
      </c>
      <c r="DS122">
        <v>707</v>
      </c>
      <c r="DT122">
        <v>713</v>
      </c>
    </row>
    <row r="123" spans="1:12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  <c r="DO123">
        <v>175233</v>
      </c>
      <c r="DP123">
        <v>175752</v>
      </c>
      <c r="DQ123">
        <v>176369</v>
      </c>
      <c r="DR123">
        <v>176551</v>
      </c>
      <c r="DS123">
        <v>177778</v>
      </c>
      <c r="DT123">
        <v>178473</v>
      </c>
    </row>
    <row r="124" spans="1:12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  <c r="DO124">
        <v>5638</v>
      </c>
      <c r="DP124">
        <v>5735</v>
      </c>
      <c r="DQ124">
        <v>5735</v>
      </c>
      <c r="DR124">
        <v>5735</v>
      </c>
      <c r="DS124">
        <v>6096</v>
      </c>
      <c r="DT124">
        <v>6269</v>
      </c>
    </row>
    <row r="125" spans="1:12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  <c r="DO125">
        <v>2810</v>
      </c>
      <c r="DP125">
        <v>2819</v>
      </c>
      <c r="DQ125">
        <v>2834</v>
      </c>
      <c r="DR125">
        <v>2836</v>
      </c>
      <c r="DS125">
        <v>2840</v>
      </c>
      <c r="DT125">
        <v>2850</v>
      </c>
    </row>
    <row r="126" spans="1:12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  <c r="DO126">
        <v>1643</v>
      </c>
      <c r="DP126">
        <v>1763</v>
      </c>
      <c r="DQ126">
        <v>1763</v>
      </c>
      <c r="DR126">
        <v>1912</v>
      </c>
      <c r="DS126">
        <v>2133</v>
      </c>
      <c r="DT126">
        <v>2265</v>
      </c>
    </row>
    <row r="127" spans="1:12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  <c r="DO127">
        <v>2473</v>
      </c>
      <c r="DP127">
        <v>2658</v>
      </c>
      <c r="DQ127">
        <v>2658</v>
      </c>
      <c r="DR127">
        <v>2796</v>
      </c>
      <c r="DS127">
        <v>2863</v>
      </c>
      <c r="DT127">
        <v>2863</v>
      </c>
    </row>
    <row r="128" spans="1:12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  <c r="DO128">
        <v>116</v>
      </c>
      <c r="DP128">
        <v>117</v>
      </c>
      <c r="DQ128">
        <v>117</v>
      </c>
      <c r="DR128">
        <v>124</v>
      </c>
      <c r="DS128">
        <v>125</v>
      </c>
      <c r="DT128">
        <v>125</v>
      </c>
    </row>
    <row r="129" spans="2:12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  <c r="DO129">
        <v>310</v>
      </c>
      <c r="DP129">
        <v>358</v>
      </c>
      <c r="DQ129">
        <v>456</v>
      </c>
      <c r="DR129">
        <v>533</v>
      </c>
      <c r="DS129">
        <v>533</v>
      </c>
      <c r="DT129">
        <v>596</v>
      </c>
    </row>
    <row r="130" spans="2:12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</row>
    <row r="131" spans="2:12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  <c r="DO131">
        <v>2460</v>
      </c>
      <c r="DP131">
        <v>2565</v>
      </c>
      <c r="DQ131">
        <v>2646</v>
      </c>
      <c r="DR131">
        <v>2798</v>
      </c>
      <c r="DS131">
        <v>2955</v>
      </c>
      <c r="DT131">
        <v>2955</v>
      </c>
    </row>
    <row r="132" spans="2:12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  <c r="DO132">
        <v>3417</v>
      </c>
      <c r="DP132">
        <v>3473</v>
      </c>
      <c r="DQ132">
        <v>3509</v>
      </c>
      <c r="DR132">
        <v>3535</v>
      </c>
      <c r="DS132">
        <v>3556</v>
      </c>
      <c r="DT132">
        <v>3598</v>
      </c>
    </row>
    <row r="133" spans="2:12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  <c r="DO133">
        <v>1802</v>
      </c>
      <c r="DP133">
        <v>1802</v>
      </c>
      <c r="DQ133">
        <v>1802</v>
      </c>
      <c r="DR133">
        <v>1802</v>
      </c>
      <c r="DS133">
        <v>1802</v>
      </c>
      <c r="DT133">
        <v>1803</v>
      </c>
    </row>
    <row r="134" spans="2:12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  <c r="DO134">
        <v>85784</v>
      </c>
      <c r="DP134">
        <v>90648</v>
      </c>
      <c r="DQ134">
        <v>95698</v>
      </c>
      <c r="DR134">
        <v>100328</v>
      </c>
      <c r="DS134">
        <v>106475</v>
      </c>
      <c r="DT134">
        <v>112028</v>
      </c>
    </row>
    <row r="135" spans="2:12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  <c r="DO135">
        <v>16496</v>
      </c>
      <c r="DP135">
        <v>17025</v>
      </c>
      <c r="DQ135">
        <v>17514</v>
      </c>
      <c r="DR135">
        <v>18010</v>
      </c>
      <c r="DS135">
        <v>18496</v>
      </c>
      <c r="DT135">
        <v>19189</v>
      </c>
    </row>
    <row r="136" spans="2:12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  <c r="DO136">
        <v>116635</v>
      </c>
      <c r="DP136">
        <v>118392</v>
      </c>
      <c r="DQ136">
        <v>120198</v>
      </c>
      <c r="DR136">
        <v>122492</v>
      </c>
      <c r="DS136">
        <v>124603</v>
      </c>
      <c r="DT136">
        <v>126949</v>
      </c>
    </row>
    <row r="137" spans="2:12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  <c r="DO137">
        <v>3193</v>
      </c>
      <c r="DP137">
        <v>3260</v>
      </c>
      <c r="DQ137">
        <v>3404</v>
      </c>
      <c r="DR137">
        <v>3554</v>
      </c>
      <c r="DS137">
        <v>3611</v>
      </c>
      <c r="DT137">
        <v>3724</v>
      </c>
    </row>
    <row r="138" spans="2:12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  <c r="DO138">
        <v>23956</v>
      </c>
      <c r="DP138">
        <v>24048</v>
      </c>
      <c r="DQ138">
        <v>24112</v>
      </c>
      <c r="DR138">
        <v>24200</v>
      </c>
      <c r="DS138">
        <v>24251</v>
      </c>
      <c r="DT138">
        <v>24315</v>
      </c>
    </row>
    <row r="139" spans="2:12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  <c r="DO139">
        <v>16589</v>
      </c>
      <c r="DP139">
        <v>16608</v>
      </c>
      <c r="DQ139">
        <v>16617</v>
      </c>
      <c r="DR139">
        <v>16643</v>
      </c>
      <c r="DS139">
        <v>16659</v>
      </c>
      <c r="DT139">
        <v>16667</v>
      </c>
    </row>
    <row r="140" spans="2:12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  <c r="DO140">
        <v>223885</v>
      </c>
      <c r="DP140">
        <v>224760</v>
      </c>
      <c r="DQ140">
        <v>225435</v>
      </c>
      <c r="DR140">
        <v>225886</v>
      </c>
      <c r="DS140">
        <v>226699</v>
      </c>
      <c r="DT140">
        <v>227364</v>
      </c>
    </row>
    <row r="141" spans="2:12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  <c r="DO141">
        <v>511</v>
      </c>
      <c r="DP141">
        <v>517</v>
      </c>
      <c r="DQ141">
        <v>520</v>
      </c>
      <c r="DR141">
        <v>520</v>
      </c>
      <c r="DS141">
        <v>520</v>
      </c>
      <c r="DT141">
        <v>529</v>
      </c>
    </row>
    <row r="142" spans="2:124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  <c r="DO142">
        <v>16203</v>
      </c>
      <c r="DP142">
        <v>16237</v>
      </c>
      <c r="DQ142">
        <v>16285</v>
      </c>
      <c r="DR142">
        <v>16305</v>
      </c>
      <c r="DS142">
        <v>16367</v>
      </c>
      <c r="DT142">
        <v>16367</v>
      </c>
    </row>
    <row r="143" spans="2:12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  <c r="DO143">
        <v>596</v>
      </c>
      <c r="DP143">
        <v>607</v>
      </c>
      <c r="DQ143">
        <v>613</v>
      </c>
      <c r="DR143">
        <v>629</v>
      </c>
      <c r="DS143">
        <v>649</v>
      </c>
      <c r="DT143">
        <v>672</v>
      </c>
    </row>
    <row r="144" spans="2:12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  <c r="DO144">
        <v>5689</v>
      </c>
      <c r="DP144">
        <v>5850</v>
      </c>
      <c r="DQ144">
        <v>6157</v>
      </c>
      <c r="DR144">
        <v>6751</v>
      </c>
      <c r="DS144">
        <v>6751</v>
      </c>
      <c r="DT144">
        <v>6969</v>
      </c>
    </row>
    <row r="145" spans="2:12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  <c r="DO145">
        <v>781</v>
      </c>
      <c r="DP145">
        <v>830</v>
      </c>
      <c r="DQ145">
        <v>887</v>
      </c>
      <c r="DR145">
        <v>912</v>
      </c>
      <c r="DS145">
        <v>963</v>
      </c>
      <c r="DT145">
        <v>1029</v>
      </c>
    </row>
    <row r="146" spans="2:124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  <c r="DO146">
        <v>11037</v>
      </c>
      <c r="DP146">
        <v>11050</v>
      </c>
      <c r="DQ146">
        <v>11065</v>
      </c>
      <c r="DR146">
        <v>11078</v>
      </c>
      <c r="DS146">
        <v>11110</v>
      </c>
      <c r="DT146">
        <v>11122</v>
      </c>
    </row>
    <row r="147" spans="2:12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  <c r="DO147">
        <v>12860</v>
      </c>
      <c r="DP147">
        <v>13802</v>
      </c>
      <c r="DQ147">
        <v>14850</v>
      </c>
      <c r="DR147">
        <v>15691</v>
      </c>
      <c r="DS147">
        <v>16764</v>
      </c>
      <c r="DT147">
        <v>17568</v>
      </c>
    </row>
    <row r="148" spans="2:12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  <c r="DO148">
        <v>1111</v>
      </c>
      <c r="DP148">
        <v>1117</v>
      </c>
      <c r="DQ148">
        <v>1138</v>
      </c>
      <c r="DR148">
        <v>1216</v>
      </c>
      <c r="DS148">
        <v>1243</v>
      </c>
      <c r="DT148">
        <v>1270</v>
      </c>
    </row>
    <row r="149" spans="2:12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  <c r="DO149">
        <v>970</v>
      </c>
      <c r="DP149">
        <v>997</v>
      </c>
      <c r="DQ149">
        <v>1008</v>
      </c>
      <c r="DR149">
        <v>1009</v>
      </c>
      <c r="DS149">
        <v>1012</v>
      </c>
      <c r="DT149">
        <v>1016</v>
      </c>
    </row>
    <row r="150" spans="2:12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  <c r="DO150">
        <v>891</v>
      </c>
      <c r="DP150">
        <v>902</v>
      </c>
      <c r="DQ150">
        <v>911</v>
      </c>
      <c r="DR150">
        <v>931</v>
      </c>
      <c r="DS150">
        <v>954</v>
      </c>
      <c r="DT150">
        <v>961</v>
      </c>
    </row>
    <row r="151" spans="2:12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  <c r="DO151">
        <v>219</v>
      </c>
      <c r="DP151">
        <v>223</v>
      </c>
      <c r="DQ151">
        <v>226</v>
      </c>
      <c r="DR151">
        <v>229</v>
      </c>
      <c r="DS151">
        <v>233</v>
      </c>
      <c r="DT151">
        <v>238</v>
      </c>
    </row>
    <row r="152" spans="2:12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  <c r="DO152">
        <v>82</v>
      </c>
      <c r="DP152">
        <v>82</v>
      </c>
      <c r="DQ152">
        <v>82</v>
      </c>
      <c r="DR152">
        <v>82</v>
      </c>
      <c r="DS152">
        <v>82</v>
      </c>
      <c r="DT152">
        <v>82</v>
      </c>
    </row>
    <row r="153" spans="2:12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  <c r="DO153">
        <v>1523</v>
      </c>
      <c r="DP153">
        <v>1534</v>
      </c>
      <c r="DQ153">
        <v>1541</v>
      </c>
      <c r="DR153">
        <v>1547</v>
      </c>
      <c r="DS153">
        <v>1562</v>
      </c>
      <c r="DT153">
        <v>1577</v>
      </c>
    </row>
    <row r="154" spans="2:12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  <c r="DO154">
        <v>3923</v>
      </c>
      <c r="DP154">
        <v>3930</v>
      </c>
      <c r="DQ154">
        <v>3945</v>
      </c>
      <c r="DR154">
        <v>3947</v>
      </c>
      <c r="DS154">
        <v>3958</v>
      </c>
      <c r="DT154">
        <v>3971</v>
      </c>
    </row>
    <row r="155" spans="2:12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  <c r="DO155">
        <v>238</v>
      </c>
      <c r="DP155">
        <v>283</v>
      </c>
      <c r="DQ155">
        <v>304</v>
      </c>
      <c r="DR155">
        <v>322</v>
      </c>
      <c r="DS155">
        <v>326</v>
      </c>
      <c r="DT155">
        <v>371</v>
      </c>
    </row>
    <row r="156" spans="2:12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  <c r="DO156">
        <v>6855</v>
      </c>
      <c r="DP156">
        <v>6872</v>
      </c>
      <c r="DQ156">
        <v>6894</v>
      </c>
      <c r="DR156">
        <v>6941</v>
      </c>
      <c r="DS156">
        <v>6978</v>
      </c>
      <c r="DT156">
        <v>7009</v>
      </c>
    </row>
    <row r="157" spans="2:12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  <c r="DO157">
        <v>1031</v>
      </c>
      <c r="DP157">
        <v>1078</v>
      </c>
      <c r="DQ157">
        <v>1094</v>
      </c>
      <c r="DR157">
        <v>1106</v>
      </c>
      <c r="DS157">
        <v>1143</v>
      </c>
      <c r="DT157">
        <v>1186</v>
      </c>
    </row>
    <row r="158" spans="2:12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  <c r="DO158">
        <v>532</v>
      </c>
      <c r="DP158">
        <v>546</v>
      </c>
      <c r="DQ158">
        <v>553</v>
      </c>
      <c r="DR158">
        <v>558</v>
      </c>
      <c r="DS158">
        <v>569</v>
      </c>
      <c r="DT158">
        <v>584</v>
      </c>
    </row>
    <row r="159" spans="2:12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  <c r="DO159">
        <v>29</v>
      </c>
      <c r="DP159">
        <v>40</v>
      </c>
      <c r="DQ159">
        <v>62</v>
      </c>
      <c r="DR159">
        <v>81</v>
      </c>
      <c r="DS159">
        <v>131</v>
      </c>
      <c r="DT159">
        <v>141</v>
      </c>
    </row>
    <row r="160" spans="2:12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  <c r="DO160">
        <v>332</v>
      </c>
      <c r="DP160">
        <v>332</v>
      </c>
      <c r="DQ160">
        <v>332</v>
      </c>
      <c r="DR160">
        <v>332</v>
      </c>
      <c r="DS160">
        <v>332</v>
      </c>
      <c r="DT160">
        <v>332</v>
      </c>
    </row>
    <row r="161" spans="1:12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  <c r="DO161">
        <v>45032</v>
      </c>
      <c r="DP161">
        <v>47144</v>
      </c>
      <c r="DQ161">
        <v>49219</v>
      </c>
      <c r="DR161">
        <v>51633</v>
      </c>
      <c r="DS161">
        <v>54346</v>
      </c>
      <c r="DT161">
        <v>56594</v>
      </c>
    </row>
    <row r="162" spans="1:12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  <c r="DO162">
        <v>5745</v>
      </c>
      <c r="DP162">
        <v>5934</v>
      </c>
      <c r="DQ162">
        <v>6060</v>
      </c>
      <c r="DR162">
        <v>6138</v>
      </c>
      <c r="DS162">
        <v>6340</v>
      </c>
      <c r="DT162">
        <v>6553</v>
      </c>
    </row>
    <row r="163" spans="1:12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  <c r="DO163">
        <v>96</v>
      </c>
      <c r="DP163">
        <v>96</v>
      </c>
      <c r="DQ163">
        <v>96</v>
      </c>
      <c r="DR163">
        <v>97</v>
      </c>
      <c r="DS163">
        <v>97</v>
      </c>
      <c r="DT163">
        <v>97</v>
      </c>
    </row>
    <row r="164" spans="1:12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  <c r="DO164">
        <v>98</v>
      </c>
      <c r="DP164">
        <v>135</v>
      </c>
      <c r="DQ164">
        <v>136</v>
      </c>
      <c r="DR164">
        <v>140</v>
      </c>
      <c r="DS164">
        <v>140</v>
      </c>
      <c r="DT164">
        <v>140</v>
      </c>
    </row>
    <row r="165" spans="1:12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  <c r="DO165">
        <v>324</v>
      </c>
      <c r="DP165">
        <v>324</v>
      </c>
      <c r="DQ165">
        <v>324</v>
      </c>
      <c r="DR165">
        <v>324</v>
      </c>
      <c r="DS165">
        <v>324</v>
      </c>
      <c r="DT165">
        <v>324</v>
      </c>
    </row>
    <row r="166" spans="1:12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  <c r="DO166">
        <v>6652</v>
      </c>
      <c r="DP166">
        <v>6741</v>
      </c>
      <c r="DQ166">
        <v>6870</v>
      </c>
      <c r="DR166">
        <v>6952</v>
      </c>
      <c r="DS166">
        <v>7023</v>
      </c>
      <c r="DT166">
        <v>7133</v>
      </c>
    </row>
    <row r="167" spans="1:12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  <c r="DO167">
        <v>16</v>
      </c>
      <c r="DP167">
        <v>16</v>
      </c>
      <c r="DQ167">
        <v>16</v>
      </c>
      <c r="DR167">
        <v>16</v>
      </c>
      <c r="DS167">
        <v>16</v>
      </c>
      <c r="DT167">
        <v>16</v>
      </c>
    </row>
    <row r="168" spans="1:12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  <c r="DO168">
        <v>267</v>
      </c>
      <c r="DP168">
        <v>291</v>
      </c>
      <c r="DQ168">
        <v>295</v>
      </c>
      <c r="DR168">
        <v>375</v>
      </c>
      <c r="DS168">
        <v>402</v>
      </c>
      <c r="DT168">
        <v>427</v>
      </c>
    </row>
    <row r="169" spans="1:12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  <c r="DO169">
        <v>101</v>
      </c>
      <c r="DP169">
        <v>101</v>
      </c>
      <c r="DQ169">
        <v>101</v>
      </c>
      <c r="DR169">
        <v>101</v>
      </c>
      <c r="DS169">
        <v>101</v>
      </c>
      <c r="DT169">
        <v>101</v>
      </c>
    </row>
    <row r="170" spans="1:12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</row>
    <row r="171" spans="1:12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  <c r="DO171">
        <v>76</v>
      </c>
      <c r="DP171">
        <v>77</v>
      </c>
      <c r="DQ171">
        <v>77</v>
      </c>
      <c r="DR171">
        <v>77</v>
      </c>
      <c r="DS171">
        <v>77</v>
      </c>
      <c r="DT171">
        <v>77</v>
      </c>
    </row>
    <row r="172" spans="1:12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  <c r="DO172">
        <v>43681</v>
      </c>
      <c r="DP172">
        <v>43870</v>
      </c>
      <c r="DQ172">
        <v>43995</v>
      </c>
      <c r="DR172">
        <v>44141</v>
      </c>
      <c r="DS172">
        <v>44249</v>
      </c>
      <c r="DT172">
        <v>44447</v>
      </c>
    </row>
    <row r="173" spans="1:12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  <c r="DO173">
        <v>1498</v>
      </c>
      <c r="DP173">
        <v>1499</v>
      </c>
      <c r="DQ173">
        <v>1499</v>
      </c>
      <c r="DR173">
        <v>1499</v>
      </c>
      <c r="DS173">
        <v>1503</v>
      </c>
      <c r="DT173">
        <v>1503</v>
      </c>
    </row>
    <row r="174" spans="1:12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  <c r="DO174">
        <v>25</v>
      </c>
      <c r="DP174">
        <v>25</v>
      </c>
      <c r="DQ174">
        <v>25</v>
      </c>
      <c r="DR174">
        <v>25</v>
      </c>
      <c r="DS174">
        <v>254</v>
      </c>
      <c r="DT174">
        <v>254</v>
      </c>
    </row>
    <row r="175" spans="1:12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  <c r="DO175">
        <v>885</v>
      </c>
      <c r="DP175">
        <v>889</v>
      </c>
      <c r="DQ175">
        <v>904</v>
      </c>
      <c r="DR175">
        <v>909</v>
      </c>
      <c r="DS175">
        <v>914</v>
      </c>
      <c r="DT175">
        <v>920</v>
      </c>
    </row>
    <row r="176" spans="1:12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  <c r="DO176">
        <v>5450</v>
      </c>
      <c r="DP176">
        <v>5621</v>
      </c>
      <c r="DQ176">
        <v>5959</v>
      </c>
      <c r="DR176">
        <v>6175</v>
      </c>
      <c r="DS176">
        <v>6401</v>
      </c>
      <c r="DT176">
        <v>6677</v>
      </c>
    </row>
    <row r="177" spans="2:12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  <c r="DO177">
        <v>1740</v>
      </c>
      <c r="DP177">
        <v>1762</v>
      </c>
      <c r="DQ177">
        <v>1792</v>
      </c>
      <c r="DR177">
        <v>1817</v>
      </c>
      <c r="DS177">
        <v>1839</v>
      </c>
      <c r="DT177">
        <v>1858</v>
      </c>
    </row>
    <row r="178" spans="2:12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  <c r="DO178">
        <v>8219</v>
      </c>
      <c r="DP178">
        <v>8237</v>
      </c>
      <c r="DQ178">
        <v>8249</v>
      </c>
      <c r="DR178">
        <v>8257</v>
      </c>
      <c r="DS178">
        <v>8267</v>
      </c>
      <c r="DT178">
        <v>8281</v>
      </c>
    </row>
    <row r="179" spans="2:12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  <c r="DO179">
        <v>4625</v>
      </c>
      <c r="DP179">
        <v>5029</v>
      </c>
      <c r="DQ179">
        <v>5186</v>
      </c>
      <c r="DR179">
        <v>5379</v>
      </c>
      <c r="DS179">
        <v>5671</v>
      </c>
      <c r="DT179">
        <v>6043</v>
      </c>
    </row>
    <row r="180" spans="2:12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  <c r="DO180">
        <v>38799</v>
      </c>
      <c r="DP180">
        <v>38799</v>
      </c>
      <c r="DQ180">
        <v>40151</v>
      </c>
      <c r="DR180">
        <v>42125</v>
      </c>
      <c r="DS180">
        <v>43966</v>
      </c>
      <c r="DT180">
        <v>45898</v>
      </c>
    </row>
    <row r="181" spans="2:12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  <c r="DO181">
        <v>9268</v>
      </c>
      <c r="DP181">
        <v>9449</v>
      </c>
      <c r="DQ181">
        <v>9606</v>
      </c>
      <c r="DR181">
        <v>9726</v>
      </c>
      <c r="DS181">
        <v>9867</v>
      </c>
      <c r="DT181">
        <v>9977</v>
      </c>
    </row>
    <row r="182" spans="2:12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  <c r="DO182">
        <v>8</v>
      </c>
      <c r="DP182">
        <v>8</v>
      </c>
      <c r="DQ182">
        <v>8</v>
      </c>
      <c r="DR182">
        <v>8</v>
      </c>
      <c r="DS182">
        <v>8</v>
      </c>
      <c r="DT182">
        <v>8</v>
      </c>
    </row>
    <row r="183" spans="2:12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  <c r="DO183">
        <v>759</v>
      </c>
      <c r="DP183">
        <v>778</v>
      </c>
      <c r="DQ183">
        <v>786</v>
      </c>
      <c r="DR183">
        <v>788</v>
      </c>
      <c r="DS183">
        <v>829</v>
      </c>
      <c r="DT183">
        <v>833</v>
      </c>
    </row>
    <row r="184" spans="2:12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  <c r="DO184">
        <v>84495</v>
      </c>
      <c r="DP184">
        <v>88541</v>
      </c>
      <c r="DQ184">
        <v>92273</v>
      </c>
      <c r="DR184">
        <v>94933</v>
      </c>
      <c r="DS184">
        <v>99483</v>
      </c>
      <c r="DT184">
        <v>104020</v>
      </c>
    </row>
    <row r="185" spans="2:12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  <c r="DO185">
        <v>12091</v>
      </c>
      <c r="DP185">
        <v>12305</v>
      </c>
      <c r="DQ185">
        <v>12513</v>
      </c>
      <c r="DR185">
        <v>12718</v>
      </c>
      <c r="DS185">
        <v>12942</v>
      </c>
      <c r="DT185">
        <v>13221</v>
      </c>
    </row>
    <row r="186" spans="2:12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  <c r="DO186">
        <v>18016</v>
      </c>
      <c r="DP186">
        <v>18257</v>
      </c>
      <c r="DQ186">
        <v>18529</v>
      </c>
      <c r="DR186">
        <v>18885</v>
      </c>
      <c r="DS186">
        <v>19268</v>
      </c>
      <c r="DT186">
        <v>19739</v>
      </c>
    </row>
    <row r="187" spans="2:12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  <c r="DO187">
        <v>28583</v>
      </c>
      <c r="DP187">
        <v>28810</v>
      </c>
      <c r="DQ187">
        <v>29036</v>
      </c>
      <c r="DR187">
        <v>29209</v>
      </c>
      <c r="DS187">
        <v>29432</v>
      </c>
      <c r="DT187">
        <v>29660</v>
      </c>
    </row>
    <row r="188" spans="2:12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  <c r="DO188">
        <v>29425</v>
      </c>
      <c r="DP188">
        <v>30972</v>
      </c>
      <c r="DQ188">
        <v>32604</v>
      </c>
      <c r="DR188">
        <v>33969</v>
      </c>
      <c r="DS188">
        <v>35606</v>
      </c>
      <c r="DT188">
        <v>37097</v>
      </c>
    </row>
    <row r="189" spans="2:12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  <c r="DO189">
        <v>16437</v>
      </c>
      <c r="DP189">
        <v>16704</v>
      </c>
      <c r="DQ189">
        <v>16871</v>
      </c>
      <c r="DR189">
        <v>17036</v>
      </c>
      <c r="DS189">
        <v>17191</v>
      </c>
      <c r="DT189">
        <v>17387</v>
      </c>
    </row>
    <row r="190" spans="2:12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  <c r="DO190">
        <v>262843</v>
      </c>
      <c r="DP190">
        <v>272043</v>
      </c>
      <c r="DQ190">
        <v>281752</v>
      </c>
      <c r="DR190">
        <v>290678</v>
      </c>
      <c r="DS190">
        <v>299941</v>
      </c>
      <c r="DT190">
        <v>308705</v>
      </c>
    </row>
    <row r="191" spans="2:12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  <c r="DO191">
        <v>287</v>
      </c>
      <c r="DP191">
        <v>289</v>
      </c>
      <c r="DQ191">
        <v>292</v>
      </c>
      <c r="DR191">
        <v>297</v>
      </c>
      <c r="DS191">
        <v>308</v>
      </c>
      <c r="DT191">
        <v>314</v>
      </c>
    </row>
    <row r="192" spans="2:12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  <c r="DO192">
        <v>18</v>
      </c>
      <c r="DP192">
        <v>18</v>
      </c>
      <c r="DQ192">
        <v>18</v>
      </c>
      <c r="DR192">
        <v>18</v>
      </c>
      <c r="DS192">
        <v>18</v>
      </c>
      <c r="DT192">
        <v>18</v>
      </c>
    </row>
    <row r="193" spans="2:12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  <c r="DO193">
        <v>17</v>
      </c>
      <c r="DP193">
        <v>17</v>
      </c>
      <c r="DQ193">
        <v>17</v>
      </c>
      <c r="DR193">
        <v>17</v>
      </c>
      <c r="DS193">
        <v>17</v>
      </c>
      <c r="DT193">
        <v>18</v>
      </c>
    </row>
    <row r="194" spans="2:12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  <c r="DO194">
        <v>652</v>
      </c>
      <c r="DP194">
        <v>653</v>
      </c>
      <c r="DQ194">
        <v>654</v>
      </c>
      <c r="DR194">
        <v>654</v>
      </c>
      <c r="DS194">
        <v>655</v>
      </c>
      <c r="DT194">
        <v>656</v>
      </c>
    </row>
    <row r="195" spans="2:12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  <c r="DO195">
        <v>49176</v>
      </c>
      <c r="DP195">
        <v>52016</v>
      </c>
      <c r="DQ195">
        <v>54752</v>
      </c>
      <c r="DR195">
        <v>57345</v>
      </c>
      <c r="DS195">
        <v>59854</v>
      </c>
      <c r="DT195">
        <v>62545</v>
      </c>
    </row>
    <row r="196" spans="2:12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  <c r="DO196">
        <v>2310</v>
      </c>
      <c r="DP196">
        <v>2429</v>
      </c>
      <c r="DQ196">
        <v>2480</v>
      </c>
      <c r="DR196">
        <v>2544</v>
      </c>
      <c r="DS196">
        <v>2617</v>
      </c>
      <c r="DT196">
        <v>2714</v>
      </c>
    </row>
    <row r="197" spans="2:12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  <c r="DO197">
        <v>10438</v>
      </c>
      <c r="DP197">
        <v>10496</v>
      </c>
      <c r="DQ197">
        <v>10610</v>
      </c>
      <c r="DR197">
        <v>10699</v>
      </c>
      <c r="DS197">
        <v>10733</v>
      </c>
      <c r="DT197">
        <v>10833</v>
      </c>
    </row>
    <row r="198" spans="2:12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  <c r="DO198">
        <v>11</v>
      </c>
      <c r="DP198">
        <v>11</v>
      </c>
      <c r="DQ198">
        <v>11</v>
      </c>
      <c r="DR198">
        <v>11</v>
      </c>
      <c r="DS198">
        <v>11</v>
      </c>
      <c r="DT198">
        <v>11</v>
      </c>
    </row>
    <row r="199" spans="2:12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  <c r="DO199">
        <v>26891</v>
      </c>
      <c r="DP199">
        <v>27356</v>
      </c>
      <c r="DQ199">
        <v>28038</v>
      </c>
      <c r="DR199">
        <v>28343</v>
      </c>
      <c r="DS199">
        <v>28794</v>
      </c>
      <c r="DT199">
        <v>29364</v>
      </c>
    </row>
    <row r="200" spans="2:12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  <c r="DO200">
        <v>1480</v>
      </c>
      <c r="DP200">
        <v>1493</v>
      </c>
      <c r="DQ200">
        <v>1494</v>
      </c>
      <c r="DR200">
        <v>1495</v>
      </c>
      <c r="DS200">
        <v>1495</v>
      </c>
      <c r="DT200">
        <v>1496</v>
      </c>
    </row>
    <row r="201" spans="2:12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  <c r="DO201">
        <v>1465</v>
      </c>
      <c r="DP201">
        <v>1465</v>
      </c>
      <c r="DQ201">
        <v>1466</v>
      </c>
      <c r="DR201">
        <v>1466</v>
      </c>
      <c r="DS201">
        <v>1467</v>
      </c>
      <c r="DT201">
        <v>1468</v>
      </c>
    </row>
    <row r="202" spans="2:12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  <c r="DO202">
        <v>1284</v>
      </c>
      <c r="DP202">
        <v>1357</v>
      </c>
      <c r="DQ202">
        <v>1421</v>
      </c>
      <c r="DR202">
        <v>1455</v>
      </c>
      <c r="DS202">
        <v>1502</v>
      </c>
      <c r="DT202">
        <v>1573</v>
      </c>
    </row>
    <row r="203" spans="2:12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  <c r="DO203">
        <v>13524</v>
      </c>
      <c r="DP203">
        <v>14355</v>
      </c>
      <c r="DQ203">
        <v>15515</v>
      </c>
      <c r="DR203">
        <v>16433</v>
      </c>
      <c r="DS203">
        <v>17200</v>
      </c>
      <c r="DT203">
        <v>18003</v>
      </c>
    </row>
    <row r="204" spans="2:12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  <c r="DO204">
        <v>230183</v>
      </c>
      <c r="DP204">
        <v>230698</v>
      </c>
      <c r="DQ204">
        <v>230698</v>
      </c>
      <c r="DR204">
        <v>231606</v>
      </c>
      <c r="DS204">
        <v>232037</v>
      </c>
      <c r="DT204">
        <v>232555</v>
      </c>
    </row>
    <row r="205" spans="2:12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  <c r="DO205">
        <v>935</v>
      </c>
      <c r="DP205">
        <v>960</v>
      </c>
      <c r="DQ205">
        <v>981</v>
      </c>
      <c r="DR205">
        <v>992</v>
      </c>
      <c r="DS205">
        <v>1027</v>
      </c>
      <c r="DT205">
        <v>1028</v>
      </c>
    </row>
    <row r="206" spans="2:12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  <c r="DO206">
        <v>1964</v>
      </c>
      <c r="DP206">
        <v>2289</v>
      </c>
      <c r="DQ206">
        <v>2289</v>
      </c>
      <c r="DR206">
        <v>2591</v>
      </c>
      <c r="DS206">
        <v>2728</v>
      </c>
      <c r="DT206">
        <v>2728</v>
      </c>
    </row>
    <row r="207" spans="2:12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11</v>
      </c>
      <c r="DS207">
        <v>11</v>
      </c>
      <c r="DT207">
        <v>11</v>
      </c>
    </row>
    <row r="208" spans="2:12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  <c r="DO208">
        <v>29207</v>
      </c>
      <c r="DP208">
        <v>29677</v>
      </c>
      <c r="DQ208">
        <v>30143</v>
      </c>
      <c r="DR208">
        <v>30377</v>
      </c>
      <c r="DS208">
        <v>30799</v>
      </c>
      <c r="DT208">
        <v>31523</v>
      </c>
    </row>
    <row r="209" spans="1:12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  <c r="DO209">
        <v>30514</v>
      </c>
      <c r="DP209">
        <v>30572</v>
      </c>
      <c r="DQ209">
        <v>30587</v>
      </c>
      <c r="DR209">
        <v>30597</v>
      </c>
      <c r="DS209">
        <v>30618</v>
      </c>
      <c r="DT209">
        <v>30658</v>
      </c>
    </row>
    <row r="210" spans="1:124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  <c r="DO210">
        <v>440</v>
      </c>
      <c r="DP210">
        <v>440</v>
      </c>
      <c r="DQ210">
        <v>440</v>
      </c>
      <c r="DR210">
        <v>440</v>
      </c>
      <c r="DS210">
        <v>440</v>
      </c>
      <c r="DT210">
        <v>440</v>
      </c>
    </row>
    <row r="211" spans="1:12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  <c r="DO211">
        <v>509</v>
      </c>
      <c r="DP211">
        <v>509</v>
      </c>
      <c r="DQ211">
        <v>509</v>
      </c>
      <c r="DR211">
        <v>509</v>
      </c>
      <c r="DS211">
        <v>509</v>
      </c>
      <c r="DT211">
        <v>509</v>
      </c>
    </row>
    <row r="212" spans="1:124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  <c r="DO212">
        <v>3025</v>
      </c>
      <c r="DP212">
        <v>3025</v>
      </c>
      <c r="DQ212">
        <v>3028</v>
      </c>
      <c r="DR212">
        <v>3031</v>
      </c>
      <c r="DS212">
        <v>3033</v>
      </c>
      <c r="DT212">
        <v>3034</v>
      </c>
    </row>
    <row r="213" spans="1:12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  <c r="DO213">
        <v>263</v>
      </c>
      <c r="DP213">
        <v>298</v>
      </c>
      <c r="DQ213">
        <v>301</v>
      </c>
      <c r="DR213">
        <v>330</v>
      </c>
      <c r="DS213">
        <v>338</v>
      </c>
      <c r="DT213">
        <v>340</v>
      </c>
    </row>
    <row r="214" spans="1:12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  <c r="DO214">
        <v>116</v>
      </c>
      <c r="DP214">
        <v>116</v>
      </c>
      <c r="DQ214">
        <v>116</v>
      </c>
      <c r="DR214">
        <v>116</v>
      </c>
      <c r="DS214">
        <v>116</v>
      </c>
      <c r="DT214">
        <v>116</v>
      </c>
    </row>
    <row r="215" spans="1:12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  <c r="DO215">
        <v>1035</v>
      </c>
      <c r="DP215">
        <v>1037</v>
      </c>
      <c r="DQ215">
        <v>1037</v>
      </c>
      <c r="DR215">
        <v>1043</v>
      </c>
      <c r="DS215">
        <v>1044</v>
      </c>
      <c r="DT215">
        <v>1045</v>
      </c>
    </row>
    <row r="216" spans="1:12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  <c r="DO216">
        <v>146457</v>
      </c>
      <c r="DP216">
        <v>148067</v>
      </c>
      <c r="DQ216">
        <v>149435</v>
      </c>
      <c r="DR216">
        <v>150593</v>
      </c>
      <c r="DS216">
        <v>151615</v>
      </c>
      <c r="DT216">
        <v>152587</v>
      </c>
    </row>
    <row r="217" spans="1:12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  <c r="DO217">
        <v>203</v>
      </c>
      <c r="DP217">
        <v>227</v>
      </c>
      <c r="DQ217">
        <v>227</v>
      </c>
      <c r="DR217">
        <v>248</v>
      </c>
      <c r="DS217">
        <v>260</v>
      </c>
      <c r="DT217">
        <v>264</v>
      </c>
    </row>
    <row r="218" spans="1:12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  <c r="DO218">
        <v>17330</v>
      </c>
      <c r="DP218">
        <v>17858</v>
      </c>
      <c r="DQ218">
        <v>18291</v>
      </c>
      <c r="DR218">
        <v>18616</v>
      </c>
      <c r="DS218">
        <v>18876</v>
      </c>
      <c r="DT218">
        <v>19230</v>
      </c>
    </row>
    <row r="219" spans="1:12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  <c r="DO219">
        <v>21831</v>
      </c>
      <c r="DP219">
        <v>22627</v>
      </c>
      <c r="DQ219">
        <v>23358</v>
      </c>
      <c r="DR219">
        <v>24190</v>
      </c>
      <c r="DS219">
        <v>25063</v>
      </c>
      <c r="DT219">
        <v>26004</v>
      </c>
    </row>
    <row r="220" spans="1:12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  <c r="DO220">
        <v>122</v>
      </c>
      <c r="DP220">
        <v>123</v>
      </c>
      <c r="DQ220">
        <v>123</v>
      </c>
      <c r="DR220">
        <v>125</v>
      </c>
      <c r="DS220">
        <v>125</v>
      </c>
      <c r="DT220">
        <v>125</v>
      </c>
    </row>
    <row r="221" spans="1:12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  <c r="DO221">
        <v>94</v>
      </c>
      <c r="DP221">
        <v>94</v>
      </c>
      <c r="DQ221">
        <v>94</v>
      </c>
      <c r="DR221">
        <v>94</v>
      </c>
      <c r="DS221">
        <v>111</v>
      </c>
      <c r="DT221">
        <v>111</v>
      </c>
    </row>
    <row r="222" spans="1:12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  <c r="DO222">
        <v>549</v>
      </c>
      <c r="DP222">
        <v>554</v>
      </c>
      <c r="DQ222">
        <v>554</v>
      </c>
      <c r="DR222">
        <v>555</v>
      </c>
      <c r="DS222">
        <v>555</v>
      </c>
      <c r="DT222">
        <v>558</v>
      </c>
    </row>
    <row r="223" spans="1:12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  <c r="DO223">
        <v>147</v>
      </c>
      <c r="DP223">
        <v>147</v>
      </c>
      <c r="DQ223">
        <v>147</v>
      </c>
      <c r="DR223">
        <v>147</v>
      </c>
      <c r="DS223">
        <v>147</v>
      </c>
      <c r="DT223">
        <v>149</v>
      </c>
    </row>
    <row r="224" spans="1:12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  <c r="DO224">
        <v>334</v>
      </c>
      <c r="DP224">
        <v>335</v>
      </c>
      <c r="DQ224">
        <v>335</v>
      </c>
      <c r="DR224">
        <v>335</v>
      </c>
      <c r="DS224">
        <v>335</v>
      </c>
      <c r="DT224">
        <v>336</v>
      </c>
    </row>
    <row r="225" spans="1:12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  <c r="DO225">
        <v>11</v>
      </c>
      <c r="DP225">
        <v>11</v>
      </c>
      <c r="DQ225">
        <v>11</v>
      </c>
      <c r="DR225">
        <v>11</v>
      </c>
      <c r="DS225">
        <v>11</v>
      </c>
      <c r="DT225">
        <v>11</v>
      </c>
    </row>
    <row r="226" spans="1:12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  <c r="DO226">
        <v>236711</v>
      </c>
      <c r="DP226">
        <v>240161</v>
      </c>
      <c r="DQ226">
        <v>243695</v>
      </c>
      <c r="DR226">
        <v>246406</v>
      </c>
      <c r="DS226">
        <v>248818</v>
      </c>
      <c r="DT226">
        <v>248293</v>
      </c>
    </row>
    <row r="227" spans="1:12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  <c r="DO227">
        <v>732</v>
      </c>
      <c r="DP227">
        <v>733</v>
      </c>
      <c r="DQ227">
        <v>734</v>
      </c>
      <c r="DR227">
        <v>737</v>
      </c>
      <c r="DS227">
        <v>738</v>
      </c>
      <c r="DT227">
        <v>746</v>
      </c>
    </row>
    <row r="228" spans="1:124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219</v>
      </c>
      <c r="AW228">
        <v>267</v>
      </c>
      <c r="AX228">
        <v>403</v>
      </c>
      <c r="AY228">
        <v>519</v>
      </c>
      <c r="AZ228">
        <v>588</v>
      </c>
      <c r="BA228">
        <v>962</v>
      </c>
      <c r="BB228">
        <v>1285</v>
      </c>
      <c r="BC228">
        <v>1667</v>
      </c>
      <c r="BD228">
        <v>2181</v>
      </c>
      <c r="BE228">
        <v>2729</v>
      </c>
      <c r="BF228">
        <v>3536</v>
      </c>
      <c r="BG228">
        <v>4661</v>
      </c>
      <c r="BH228">
        <v>6437</v>
      </c>
      <c r="BI228">
        <v>7781</v>
      </c>
      <c r="BJ228">
        <v>13748</v>
      </c>
      <c r="BK228">
        <v>19274</v>
      </c>
      <c r="BL228">
        <v>25600</v>
      </c>
      <c r="BM228">
        <v>33280</v>
      </c>
      <c r="BN228">
        <v>43862</v>
      </c>
      <c r="BO228">
        <v>53925</v>
      </c>
      <c r="BP228">
        <v>65844</v>
      </c>
      <c r="BQ228">
        <v>83836</v>
      </c>
      <c r="BR228">
        <v>101962</v>
      </c>
      <c r="BS228">
        <v>121786</v>
      </c>
      <c r="BT228">
        <v>140910</v>
      </c>
      <c r="BU228">
        <v>162147</v>
      </c>
      <c r="BV228">
        <v>188172</v>
      </c>
      <c r="BW228">
        <v>213602</v>
      </c>
      <c r="BX228">
        <v>244008</v>
      </c>
      <c r="BY228">
        <v>275798</v>
      </c>
      <c r="BZ228">
        <v>309027</v>
      </c>
      <c r="CA228">
        <v>336802</v>
      </c>
      <c r="CB228">
        <v>366317</v>
      </c>
      <c r="CC228">
        <v>397121</v>
      </c>
      <c r="CD228">
        <v>428654</v>
      </c>
      <c r="CE228">
        <v>463327</v>
      </c>
      <c r="CF228">
        <v>496846</v>
      </c>
      <c r="CG228">
        <v>526776</v>
      </c>
      <c r="CH228">
        <v>555313</v>
      </c>
      <c r="CI228">
        <v>580624</v>
      </c>
      <c r="CJ228">
        <v>607670</v>
      </c>
      <c r="CK228">
        <v>636674</v>
      </c>
      <c r="CL228">
        <v>667981</v>
      </c>
      <c r="CM228">
        <v>700062</v>
      </c>
      <c r="CN228">
        <v>732590</v>
      </c>
      <c r="CO228">
        <v>758809</v>
      </c>
      <c r="CP228">
        <v>784708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  <c r="DO228">
        <v>1442824</v>
      </c>
      <c r="DP228">
        <v>1467820</v>
      </c>
      <c r="DQ228">
        <v>1486757</v>
      </c>
      <c r="DR228">
        <v>1508308</v>
      </c>
      <c r="DS228">
        <v>1528568</v>
      </c>
      <c r="DT228">
        <v>1551853</v>
      </c>
    </row>
    <row r="229" spans="1:12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  <c r="DO229">
        <v>2686</v>
      </c>
      <c r="DP229">
        <v>2738</v>
      </c>
      <c r="DQ229">
        <v>2753</v>
      </c>
      <c r="DR229">
        <v>2791</v>
      </c>
      <c r="DS229">
        <v>2855</v>
      </c>
      <c r="DT229">
        <v>2939</v>
      </c>
    </row>
    <row r="230" spans="1:12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  <c r="DO230">
        <v>459</v>
      </c>
      <c r="DP230">
        <v>504</v>
      </c>
      <c r="DQ230">
        <v>541</v>
      </c>
      <c r="DR230">
        <v>618</v>
      </c>
      <c r="DS230">
        <v>749</v>
      </c>
      <c r="DT230">
        <v>824</v>
      </c>
    </row>
    <row r="231" spans="1:124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  <c r="DO231">
        <v>314</v>
      </c>
      <c r="DP231">
        <v>318</v>
      </c>
      <c r="DQ231">
        <v>320</v>
      </c>
      <c r="DR231">
        <v>324</v>
      </c>
      <c r="DS231">
        <v>324</v>
      </c>
      <c r="DT231">
        <v>324</v>
      </c>
    </row>
    <row r="232" spans="1:12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  <c r="DO232">
        <v>654</v>
      </c>
      <c r="DP232">
        <v>679</v>
      </c>
      <c r="DQ232">
        <v>753</v>
      </c>
      <c r="DR232">
        <v>761</v>
      </c>
      <c r="DS232">
        <v>772</v>
      </c>
      <c r="DT232">
        <v>832</v>
      </c>
    </row>
    <row r="233" spans="1:12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  <c r="DO233">
        <v>42</v>
      </c>
      <c r="DP233">
        <v>42</v>
      </c>
      <c r="DQ233">
        <v>44</v>
      </c>
      <c r="DR233">
        <v>46</v>
      </c>
      <c r="DS233">
        <v>46</v>
      </c>
      <c r="DT233">
        <v>48</v>
      </c>
    </row>
    <row r="234" spans="1:12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</row>
    <row r="235" spans="1:12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  <c r="DO235">
        <v>16</v>
      </c>
      <c r="DP235">
        <v>16</v>
      </c>
      <c r="DQ235">
        <v>16</v>
      </c>
      <c r="DR235">
        <v>16</v>
      </c>
      <c r="DS235">
        <v>16</v>
      </c>
      <c r="DT235">
        <v>16</v>
      </c>
    </row>
    <row r="236" spans="1:124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  <c r="DO236">
        <v>22</v>
      </c>
      <c r="DP236">
        <v>22</v>
      </c>
      <c r="DQ236">
        <v>22</v>
      </c>
      <c r="DR236">
        <v>22</v>
      </c>
      <c r="DS236">
        <v>22</v>
      </c>
      <c r="DT236">
        <v>22</v>
      </c>
    </row>
    <row r="237" spans="1:12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  <c r="DO237">
        <v>119</v>
      </c>
      <c r="DP237">
        <v>129</v>
      </c>
      <c r="DQ237">
        <v>137</v>
      </c>
      <c r="DR237">
        <v>145</v>
      </c>
      <c r="DS237">
        <v>146</v>
      </c>
      <c r="DT237">
        <v>156</v>
      </c>
    </row>
    <row r="238" spans="1:12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  <c r="DO238">
        <v>50</v>
      </c>
      <c r="DP238">
        <v>51</v>
      </c>
      <c r="DQ238">
        <v>58</v>
      </c>
      <c r="DR238">
        <v>58</v>
      </c>
      <c r="DS238">
        <v>58</v>
      </c>
      <c r="DT238">
        <v>58</v>
      </c>
    </row>
    <row r="239" spans="1:12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  <c r="DO239">
        <v>24</v>
      </c>
      <c r="DP239">
        <v>24</v>
      </c>
      <c r="DQ239">
        <v>24</v>
      </c>
      <c r="DR239">
        <v>24</v>
      </c>
      <c r="DS239">
        <v>24</v>
      </c>
      <c r="DT239">
        <v>24</v>
      </c>
    </row>
    <row r="240" spans="1:12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18</v>
      </c>
      <c r="DS240">
        <v>18</v>
      </c>
      <c r="DT240">
        <v>18</v>
      </c>
    </row>
    <row r="241" spans="1:124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  <c r="DO241">
        <v>19</v>
      </c>
      <c r="DP241">
        <v>19</v>
      </c>
      <c r="DQ241">
        <v>19</v>
      </c>
      <c r="DR241">
        <v>19</v>
      </c>
      <c r="DS241">
        <v>19</v>
      </c>
      <c r="DT241">
        <v>19</v>
      </c>
    </row>
    <row r="242" spans="1:124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  <c r="DO242">
        <v>64</v>
      </c>
      <c r="DP242">
        <v>65</v>
      </c>
      <c r="DQ242">
        <v>65</v>
      </c>
      <c r="DR242">
        <v>65</v>
      </c>
      <c r="DS242">
        <v>68</v>
      </c>
      <c r="DT242">
        <v>69</v>
      </c>
    </row>
    <row r="243" spans="1:124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  <c r="DO243">
        <v>375</v>
      </c>
      <c r="DP243">
        <v>376</v>
      </c>
      <c r="DQ243">
        <v>381</v>
      </c>
      <c r="DR243">
        <v>388</v>
      </c>
      <c r="DS243">
        <v>391</v>
      </c>
      <c r="DT243">
        <v>398</v>
      </c>
    </row>
    <row r="244" spans="1:124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  <c r="DO244">
        <v>913</v>
      </c>
      <c r="DP244">
        <v>969</v>
      </c>
      <c r="DQ244">
        <v>990</v>
      </c>
      <c r="DR244">
        <v>1032</v>
      </c>
      <c r="DS244">
        <v>1038</v>
      </c>
      <c r="DT244">
        <v>1089</v>
      </c>
    </row>
    <row r="245" spans="1:124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  <c r="DO245">
        <v>806</v>
      </c>
      <c r="DP245">
        <v>835</v>
      </c>
      <c r="DQ245">
        <v>860</v>
      </c>
      <c r="DR245">
        <v>874</v>
      </c>
      <c r="DS245">
        <v>901</v>
      </c>
      <c r="DT245">
        <v>931</v>
      </c>
    </row>
    <row r="246" spans="1:124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  <c r="DO246">
        <v>15</v>
      </c>
      <c r="DP246">
        <v>15</v>
      </c>
      <c r="DQ246">
        <v>15</v>
      </c>
      <c r="DR246">
        <v>15</v>
      </c>
      <c r="DS246">
        <v>15</v>
      </c>
      <c r="DT246">
        <v>15</v>
      </c>
    </row>
    <row r="247" spans="1:124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  <c r="DO247">
        <v>5</v>
      </c>
      <c r="DP247">
        <v>5</v>
      </c>
      <c r="DQ247">
        <v>5</v>
      </c>
      <c r="DR247">
        <v>5</v>
      </c>
      <c r="DS247">
        <v>5</v>
      </c>
      <c r="DT247">
        <v>5</v>
      </c>
    </row>
    <row r="248" spans="1:124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  <c r="DO248">
        <v>11</v>
      </c>
      <c r="DP248">
        <v>11</v>
      </c>
      <c r="DQ248">
        <v>11</v>
      </c>
      <c r="DR248">
        <v>11</v>
      </c>
      <c r="DS248">
        <v>11</v>
      </c>
      <c r="DT248">
        <v>11</v>
      </c>
    </row>
    <row r="249" spans="1:124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  <c r="DO249">
        <v>944</v>
      </c>
      <c r="DP249">
        <v>944</v>
      </c>
      <c r="DQ249">
        <v>955</v>
      </c>
      <c r="DR249">
        <v>955</v>
      </c>
      <c r="DS249">
        <v>989</v>
      </c>
      <c r="DT249">
        <v>989</v>
      </c>
    </row>
    <row r="250" spans="1:124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  <c r="DO250">
        <v>182</v>
      </c>
      <c r="DP250">
        <v>182</v>
      </c>
      <c r="DQ250">
        <v>184</v>
      </c>
      <c r="DR250">
        <v>191</v>
      </c>
      <c r="DS250">
        <v>193</v>
      </c>
      <c r="DT250">
        <v>199</v>
      </c>
    </row>
    <row r="251" spans="1:124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</row>
    <row r="252" spans="1:124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</row>
    <row r="253" spans="1:124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  <c r="DO253">
        <v>12</v>
      </c>
      <c r="DP253">
        <v>12</v>
      </c>
      <c r="DQ253">
        <v>12</v>
      </c>
      <c r="DR253">
        <v>12</v>
      </c>
      <c r="DS253">
        <v>12</v>
      </c>
      <c r="DT253">
        <v>12</v>
      </c>
    </row>
    <row r="254" spans="1:124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  <c r="DO254">
        <v>9</v>
      </c>
      <c r="DP254">
        <v>9</v>
      </c>
      <c r="DQ254">
        <v>9</v>
      </c>
      <c r="DR254">
        <v>9</v>
      </c>
      <c r="DS254">
        <v>9</v>
      </c>
      <c r="DT254">
        <v>9</v>
      </c>
    </row>
    <row r="255" spans="1:124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  <c r="DO255">
        <v>24</v>
      </c>
      <c r="DP255">
        <v>24</v>
      </c>
      <c r="DQ255">
        <v>25</v>
      </c>
      <c r="DR255">
        <v>25</v>
      </c>
      <c r="DS255">
        <v>25</v>
      </c>
      <c r="DT255">
        <v>25</v>
      </c>
    </row>
    <row r="256" spans="1:124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  <c r="DO256">
        <v>15</v>
      </c>
      <c r="DP256">
        <v>15</v>
      </c>
      <c r="DQ256">
        <v>23</v>
      </c>
      <c r="DR256">
        <v>42</v>
      </c>
      <c r="DS256">
        <v>42</v>
      </c>
      <c r="DT256">
        <v>42</v>
      </c>
    </row>
    <row r="257" spans="1:124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  <c r="DO257">
        <v>447</v>
      </c>
      <c r="DP257">
        <v>462</v>
      </c>
      <c r="DQ257">
        <v>505</v>
      </c>
      <c r="DR257">
        <v>519</v>
      </c>
      <c r="DS257">
        <v>534</v>
      </c>
      <c r="DT257">
        <v>570</v>
      </c>
    </row>
    <row r="258" spans="1:124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</row>
    <row r="259" spans="1:124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  <c r="DO259">
        <v>63</v>
      </c>
      <c r="DP259">
        <v>65</v>
      </c>
      <c r="DQ259">
        <v>70</v>
      </c>
      <c r="DR259">
        <v>70</v>
      </c>
      <c r="DS259">
        <v>70</v>
      </c>
      <c r="DT259">
        <v>71</v>
      </c>
    </row>
    <row r="260" spans="1:124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  <c r="DO260">
        <v>13</v>
      </c>
      <c r="DP260">
        <v>13</v>
      </c>
      <c r="DQ260">
        <v>13</v>
      </c>
      <c r="DR260">
        <v>13</v>
      </c>
      <c r="DS260">
        <v>13</v>
      </c>
      <c r="DT260">
        <v>13</v>
      </c>
    </row>
    <row r="261" spans="1:124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</row>
    <row r="262" spans="1:124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  <c r="DO262">
        <v>236</v>
      </c>
      <c r="DP262">
        <v>236</v>
      </c>
      <c r="DQ262">
        <v>290</v>
      </c>
      <c r="DR262">
        <v>290</v>
      </c>
      <c r="DS262">
        <v>290</v>
      </c>
      <c r="DT262">
        <v>290</v>
      </c>
    </row>
    <row r="263" spans="1:124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</row>
    <row r="264" spans="1:124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  <c r="DO264">
        <v>235</v>
      </c>
      <c r="DP264">
        <v>235</v>
      </c>
      <c r="DQ264">
        <v>235</v>
      </c>
      <c r="DR264">
        <v>246</v>
      </c>
      <c r="DS264">
        <v>251</v>
      </c>
      <c r="DT264">
        <v>251</v>
      </c>
    </row>
    <row r="265" spans="1:124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  <c r="DO265">
        <v>106</v>
      </c>
      <c r="DP265">
        <v>122</v>
      </c>
      <c r="DQ265">
        <v>128</v>
      </c>
      <c r="DR265">
        <v>130</v>
      </c>
      <c r="DS265">
        <v>167</v>
      </c>
      <c r="DT265">
        <v>184</v>
      </c>
    </row>
    <row r="266" spans="1:124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  <c r="DO266">
        <v>11</v>
      </c>
      <c r="DP266">
        <v>11</v>
      </c>
      <c r="DQ266">
        <v>11</v>
      </c>
      <c r="DR266">
        <v>11</v>
      </c>
      <c r="DS266">
        <v>11</v>
      </c>
      <c r="DT266">
        <v>34</v>
      </c>
    </row>
    <row r="267" spans="1:124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  <c r="DO267">
        <v>1118</v>
      </c>
      <c r="DP267">
        <v>1322</v>
      </c>
      <c r="DQ267">
        <v>1524</v>
      </c>
      <c r="DR267">
        <v>1729</v>
      </c>
      <c r="DS267">
        <v>1936</v>
      </c>
      <c r="DT267">
        <v>2140</v>
      </c>
    </row>
    <row r="268" spans="1:124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  <c r="DO268">
        <v>1</v>
      </c>
      <c r="DP268">
        <v>1</v>
      </c>
      <c r="DQ268">
        <v>1</v>
      </c>
      <c r="DR268">
        <v>1</v>
      </c>
      <c r="DS268">
        <v>1</v>
      </c>
      <c r="DT268">
        <v>1</v>
      </c>
    </row>
    <row r="269" spans="1:124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255"/>
  <sheetViews>
    <sheetView topLeftCell="DF1" workbookViewId="0">
      <selection activeCell="DS1" sqref="DS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4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T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  <c r="DO1">
        <f t="shared" si="1"/>
        <v>1637067</v>
      </c>
      <c r="DP1">
        <f t="shared" si="1"/>
        <v>1693197</v>
      </c>
      <c r="DQ1">
        <f t="shared" si="1"/>
        <v>1733963</v>
      </c>
      <c r="DR1">
        <f t="shared" si="1"/>
        <v>1786875</v>
      </c>
      <c r="DS1">
        <f t="shared" si="1"/>
        <v>1838995</v>
      </c>
      <c r="DT1">
        <f t="shared" si="1"/>
        <v>1897466</v>
      </c>
    </row>
    <row r="2" spans="1:12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</row>
    <row r="3" spans="1:12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  <c r="DO3">
        <v>745</v>
      </c>
      <c r="DP3">
        <v>745</v>
      </c>
      <c r="DQ3">
        <v>778</v>
      </c>
      <c r="DR3">
        <v>801</v>
      </c>
      <c r="DS3">
        <v>850</v>
      </c>
      <c r="DT3">
        <v>930</v>
      </c>
    </row>
    <row r="4" spans="1:12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  <c r="DO4">
        <v>705</v>
      </c>
      <c r="DP4">
        <v>714</v>
      </c>
      <c r="DQ4">
        <v>715</v>
      </c>
      <c r="DR4">
        <v>727</v>
      </c>
      <c r="DS4">
        <v>742</v>
      </c>
      <c r="DT4">
        <v>758</v>
      </c>
    </row>
    <row r="5" spans="1:12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  <c r="DO5">
        <v>3271</v>
      </c>
      <c r="DP5">
        <v>3409</v>
      </c>
      <c r="DQ5">
        <v>3507</v>
      </c>
      <c r="DR5">
        <v>3625</v>
      </c>
      <c r="DS5">
        <v>3746</v>
      </c>
      <c r="DT5">
        <v>3968</v>
      </c>
    </row>
    <row r="6" spans="1:12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  <c r="DO6">
        <v>604</v>
      </c>
      <c r="DP6">
        <v>615</v>
      </c>
      <c r="DQ6">
        <v>617</v>
      </c>
      <c r="DR6">
        <v>624</v>
      </c>
      <c r="DS6">
        <v>628</v>
      </c>
      <c r="DT6">
        <v>639</v>
      </c>
    </row>
    <row r="7" spans="1:12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  <c r="DO7">
        <v>17</v>
      </c>
      <c r="DP7">
        <v>17</v>
      </c>
      <c r="DQ7">
        <v>17</v>
      </c>
      <c r="DR7">
        <v>17</v>
      </c>
      <c r="DS7">
        <v>17</v>
      </c>
      <c r="DT7">
        <v>17</v>
      </c>
    </row>
    <row r="8" spans="1:12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  <c r="DO8">
        <v>19</v>
      </c>
      <c r="DP8">
        <v>19</v>
      </c>
      <c r="DQ8">
        <v>19</v>
      </c>
      <c r="DR8">
        <v>19</v>
      </c>
      <c r="DS8">
        <v>19</v>
      </c>
      <c r="DT8">
        <v>19</v>
      </c>
    </row>
    <row r="9" spans="1:12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  <c r="DO9">
        <v>2497</v>
      </c>
      <c r="DP9">
        <v>2534</v>
      </c>
      <c r="DQ9">
        <v>2569</v>
      </c>
      <c r="DR9">
        <v>2625</v>
      </c>
      <c r="DS9">
        <v>2872</v>
      </c>
      <c r="DT9">
        <v>2933</v>
      </c>
    </row>
    <row r="10" spans="1:12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  <c r="DO10">
        <v>1666</v>
      </c>
      <c r="DP10">
        <v>1791</v>
      </c>
      <c r="DQ10">
        <v>1925</v>
      </c>
      <c r="DR10">
        <v>2019</v>
      </c>
      <c r="DS10">
        <v>2164</v>
      </c>
      <c r="DT10">
        <v>2419</v>
      </c>
    </row>
    <row r="11" spans="1:12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  <c r="DO11">
        <v>104</v>
      </c>
      <c r="DP11">
        <v>104</v>
      </c>
      <c r="DQ11">
        <v>104</v>
      </c>
      <c r="DR11">
        <v>104</v>
      </c>
      <c r="DS11">
        <v>104</v>
      </c>
      <c r="DT11">
        <v>104</v>
      </c>
    </row>
    <row r="12" spans="1:12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  <c r="DO12">
        <v>2611</v>
      </c>
      <c r="DP12">
        <v>2611</v>
      </c>
      <c r="DQ12">
        <v>2612</v>
      </c>
      <c r="DR12">
        <v>2614</v>
      </c>
      <c r="DS12">
        <v>2631</v>
      </c>
      <c r="DT12">
        <v>2648</v>
      </c>
    </row>
    <row r="13" spans="1:12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  <c r="DO13">
        <v>27</v>
      </c>
      <c r="DP13">
        <v>27</v>
      </c>
      <c r="DQ13">
        <v>27</v>
      </c>
      <c r="DR13">
        <v>27</v>
      </c>
      <c r="DS13">
        <v>27</v>
      </c>
      <c r="DT13">
        <v>29</v>
      </c>
    </row>
    <row r="14" spans="1:12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  <c r="DO14">
        <v>1036</v>
      </c>
      <c r="DP14">
        <v>1037</v>
      </c>
      <c r="DQ14">
        <v>1038</v>
      </c>
      <c r="DR14">
        <v>1039</v>
      </c>
      <c r="DS14">
        <v>1040</v>
      </c>
      <c r="DT14">
        <v>1040</v>
      </c>
    </row>
    <row r="15" spans="1:12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  <c r="DO15">
        <v>435</v>
      </c>
      <c r="DP15">
        <v>435</v>
      </c>
      <c r="DQ15">
        <v>435</v>
      </c>
      <c r="DR15">
        <v>435</v>
      </c>
      <c r="DS15">
        <v>435</v>
      </c>
      <c r="DT15">
        <v>435</v>
      </c>
    </row>
    <row r="16" spans="1:12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  <c r="DO16">
        <v>191</v>
      </c>
      <c r="DP16">
        <v>192</v>
      </c>
      <c r="DQ16">
        <v>194</v>
      </c>
      <c r="DR16">
        <v>195</v>
      </c>
      <c r="DS16">
        <v>195</v>
      </c>
      <c r="DT16">
        <v>196</v>
      </c>
    </row>
    <row r="17" spans="1:12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  <c r="DO17">
        <v>1417</v>
      </c>
      <c r="DP17">
        <v>1417</v>
      </c>
      <c r="DQ17">
        <v>1439</v>
      </c>
      <c r="DR17">
        <v>1454</v>
      </c>
      <c r="DS17">
        <v>1454</v>
      </c>
      <c r="DT17">
        <v>1473</v>
      </c>
    </row>
    <row r="18" spans="1:12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  <c r="DO18">
        <v>538</v>
      </c>
      <c r="DP18">
        <v>541</v>
      </c>
      <c r="DQ18">
        <v>543</v>
      </c>
      <c r="DR18">
        <v>545</v>
      </c>
      <c r="DS18">
        <v>545</v>
      </c>
      <c r="DT18">
        <v>545</v>
      </c>
    </row>
    <row r="19" spans="1:12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  <c r="DO19">
        <v>14471</v>
      </c>
      <c r="DP19">
        <v>14524</v>
      </c>
      <c r="DQ19">
        <v>14563</v>
      </c>
      <c r="DR19">
        <v>14614</v>
      </c>
      <c r="DS19">
        <v>14678</v>
      </c>
      <c r="DT19">
        <v>14882</v>
      </c>
    </row>
    <row r="20" spans="1:12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  <c r="DO20">
        <v>1886</v>
      </c>
      <c r="DP20">
        <v>1944</v>
      </c>
      <c r="DQ20">
        <v>2015</v>
      </c>
      <c r="DR20">
        <v>2055</v>
      </c>
      <c r="DS20">
        <v>2198</v>
      </c>
      <c r="DT20">
        <v>2253</v>
      </c>
    </row>
    <row r="21" spans="1:12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  <c r="DO21">
        <v>41</v>
      </c>
      <c r="DP21">
        <v>42</v>
      </c>
      <c r="DQ21">
        <v>42</v>
      </c>
      <c r="DR21">
        <v>43</v>
      </c>
      <c r="DS21">
        <v>43</v>
      </c>
      <c r="DT21">
        <v>43</v>
      </c>
    </row>
    <row r="22" spans="1:12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  <c r="DO22">
        <v>2640</v>
      </c>
      <c r="DP22">
        <v>2762</v>
      </c>
      <c r="DQ22">
        <v>2910</v>
      </c>
      <c r="DR22">
        <v>2931</v>
      </c>
      <c r="DS22">
        <v>2952</v>
      </c>
      <c r="DT22">
        <v>3568</v>
      </c>
    </row>
    <row r="23" spans="1:12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  <c r="DO23">
        <v>3882</v>
      </c>
      <c r="DP23">
        <v>4117</v>
      </c>
      <c r="DQ23">
        <v>4373</v>
      </c>
      <c r="DR23">
        <v>4585</v>
      </c>
      <c r="DS23">
        <v>4993</v>
      </c>
      <c r="DT23">
        <v>5207</v>
      </c>
    </row>
    <row r="24" spans="1:12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  <c r="DO24">
        <v>65</v>
      </c>
      <c r="DP24">
        <v>67</v>
      </c>
      <c r="DQ24">
        <v>68</v>
      </c>
      <c r="DR24">
        <v>68</v>
      </c>
      <c r="DS24">
        <v>68</v>
      </c>
      <c r="DT24">
        <v>70</v>
      </c>
    </row>
    <row r="25" spans="1:12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  <c r="DO25">
        <v>8807</v>
      </c>
      <c r="DP25">
        <v>9498</v>
      </c>
      <c r="DQ25">
        <v>9932</v>
      </c>
      <c r="DR25">
        <v>10130</v>
      </c>
      <c r="DS25">
        <v>10620</v>
      </c>
      <c r="DT25">
        <v>11415</v>
      </c>
    </row>
    <row r="26" spans="1:12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  <c r="DO26">
        <v>14301</v>
      </c>
      <c r="DP26">
        <v>14460</v>
      </c>
      <c r="DQ26">
        <v>14630</v>
      </c>
      <c r="DR26">
        <v>14657</v>
      </c>
      <c r="DS26">
        <v>14687</v>
      </c>
      <c r="DT26">
        <v>14847</v>
      </c>
    </row>
    <row r="27" spans="1:124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  <c r="DO27">
        <v>16</v>
      </c>
      <c r="DP27">
        <v>16</v>
      </c>
      <c r="DQ27">
        <v>16</v>
      </c>
      <c r="DR27">
        <v>16</v>
      </c>
      <c r="DS27">
        <v>16</v>
      </c>
      <c r="DT27">
        <v>16</v>
      </c>
    </row>
    <row r="28" spans="1:12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  <c r="DO28">
        <v>83</v>
      </c>
      <c r="DP28">
        <v>83</v>
      </c>
      <c r="DQ28">
        <v>83</v>
      </c>
      <c r="DR28">
        <v>83</v>
      </c>
      <c r="DS28">
        <v>83</v>
      </c>
      <c r="DT28">
        <v>57</v>
      </c>
    </row>
    <row r="29" spans="1:12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  <c r="DO29">
        <v>5</v>
      </c>
      <c r="DP29">
        <v>5</v>
      </c>
      <c r="DQ29">
        <v>5</v>
      </c>
      <c r="DR29">
        <v>5</v>
      </c>
      <c r="DS29">
        <v>5</v>
      </c>
      <c r="DT29">
        <v>5</v>
      </c>
    </row>
    <row r="30" spans="1:12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  <c r="DO30">
        <v>434</v>
      </c>
      <c r="DP30">
        <v>473</v>
      </c>
      <c r="DQ30">
        <v>493</v>
      </c>
      <c r="DR30">
        <v>503</v>
      </c>
      <c r="DS30">
        <v>533</v>
      </c>
      <c r="DT30">
        <v>553</v>
      </c>
    </row>
    <row r="31" spans="1:12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  <c r="DO31">
        <v>1336</v>
      </c>
      <c r="DP31">
        <v>1355</v>
      </c>
      <c r="DQ31">
        <v>1436</v>
      </c>
      <c r="DR31">
        <v>1464</v>
      </c>
      <c r="DS31">
        <v>1522</v>
      </c>
      <c r="DT31">
        <v>1557</v>
      </c>
    </row>
    <row r="32" spans="1:124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  <c r="DO32">
        <v>84970</v>
      </c>
      <c r="DP32">
        <v>89672</v>
      </c>
      <c r="DQ32">
        <v>94122</v>
      </c>
      <c r="DR32">
        <v>100459</v>
      </c>
      <c r="DS32">
        <v>106794</v>
      </c>
      <c r="DT32">
        <v>116683</v>
      </c>
    </row>
    <row r="33" spans="1:124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  <c r="DO33">
        <v>135</v>
      </c>
      <c r="DP33">
        <v>136</v>
      </c>
      <c r="DQ33">
        <v>136</v>
      </c>
      <c r="DR33">
        <v>136</v>
      </c>
      <c r="DS33">
        <v>136</v>
      </c>
      <c r="DT33">
        <v>136</v>
      </c>
    </row>
    <row r="34" spans="1:124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  <c r="DO34">
        <v>545</v>
      </c>
      <c r="DP34">
        <v>573</v>
      </c>
      <c r="DQ34">
        <v>598</v>
      </c>
      <c r="DR34">
        <v>612</v>
      </c>
      <c r="DS34">
        <v>646</v>
      </c>
      <c r="DT34">
        <v>684</v>
      </c>
    </row>
    <row r="35" spans="1:124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  <c r="DO35">
        <v>595</v>
      </c>
      <c r="DP35">
        <v>604</v>
      </c>
      <c r="DQ35">
        <v>644</v>
      </c>
      <c r="DR35">
        <v>652</v>
      </c>
      <c r="DS35">
        <v>652</v>
      </c>
      <c r="DT35">
        <v>661</v>
      </c>
    </row>
    <row r="36" spans="1:124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  <c r="DO36">
        <v>67</v>
      </c>
      <c r="DP36">
        <v>84</v>
      </c>
      <c r="DQ36">
        <v>84</v>
      </c>
      <c r="DR36">
        <v>85</v>
      </c>
      <c r="DS36">
        <v>85</v>
      </c>
      <c r="DT36">
        <v>85</v>
      </c>
    </row>
    <row r="37" spans="1:124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  <c r="DO37">
        <v>122</v>
      </c>
      <c r="DP37">
        <v>122</v>
      </c>
      <c r="DQ37">
        <v>122</v>
      </c>
      <c r="DR37">
        <v>122</v>
      </c>
      <c r="DS37">
        <v>122</v>
      </c>
      <c r="DT37">
        <v>122</v>
      </c>
    </row>
    <row r="38" spans="1:124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  <c r="DO38">
        <v>1567</v>
      </c>
      <c r="DP38">
        <v>1567</v>
      </c>
      <c r="DQ38">
        <v>1567</v>
      </c>
      <c r="DR38">
        <v>1567</v>
      </c>
      <c r="DS38">
        <v>1567</v>
      </c>
      <c r="DT38">
        <v>1595</v>
      </c>
    </row>
    <row r="39" spans="1:124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  <c r="DO39">
        <v>36908</v>
      </c>
      <c r="DP39">
        <v>37832</v>
      </c>
      <c r="DQ39">
        <v>38563</v>
      </c>
      <c r="DR39">
        <v>39251</v>
      </c>
      <c r="DS39">
        <v>40069</v>
      </c>
      <c r="DT39">
        <v>40793</v>
      </c>
    </row>
    <row r="40" spans="1:124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13</v>
      </c>
      <c r="DP40">
        <v>13</v>
      </c>
      <c r="DQ40">
        <v>13</v>
      </c>
      <c r="DR40">
        <v>13</v>
      </c>
      <c r="DS40">
        <v>18</v>
      </c>
      <c r="DT40">
        <v>18</v>
      </c>
    </row>
    <row r="41" spans="1:124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  <c r="DO41">
        <v>88</v>
      </c>
      <c r="DP41">
        <v>111</v>
      </c>
      <c r="DQ41">
        <v>117</v>
      </c>
      <c r="DR41">
        <v>117</v>
      </c>
      <c r="DS41">
        <v>139</v>
      </c>
      <c r="DT41">
        <v>177</v>
      </c>
    </row>
    <row r="42" spans="1:124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  <c r="DO42">
        <v>16614</v>
      </c>
      <c r="DP42">
        <v>18014</v>
      </c>
      <c r="DQ42">
        <v>19213</v>
      </c>
      <c r="DR42">
        <v>20165</v>
      </c>
      <c r="DS42">
        <v>21507</v>
      </c>
      <c r="DT42">
        <v>22504</v>
      </c>
    </row>
    <row r="43" spans="1:124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  <c r="DO43">
        <v>985</v>
      </c>
      <c r="DP43">
        <v>985</v>
      </c>
      <c r="DQ43">
        <v>985</v>
      </c>
      <c r="DR43">
        <v>985</v>
      </c>
      <c r="DS43">
        <v>985</v>
      </c>
      <c r="DT43">
        <v>985</v>
      </c>
    </row>
    <row r="44" spans="1:124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  <c r="DO44">
        <v>576</v>
      </c>
      <c r="DP44">
        <v>577</v>
      </c>
      <c r="DQ44">
        <v>578</v>
      </c>
      <c r="DR44">
        <v>578</v>
      </c>
      <c r="DS44">
        <v>578</v>
      </c>
      <c r="DT44">
        <v>578</v>
      </c>
    </row>
    <row r="45" spans="1:124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  <c r="DO45">
        <v>573</v>
      </c>
      <c r="DP45">
        <v>573</v>
      </c>
      <c r="DQ45">
        <v>573</v>
      </c>
      <c r="DR45">
        <v>573</v>
      </c>
      <c r="DS45">
        <v>573</v>
      </c>
      <c r="DT45">
        <v>573</v>
      </c>
    </row>
    <row r="46" spans="1:124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  <c r="DO46">
        <v>355</v>
      </c>
      <c r="DP46">
        <v>355</v>
      </c>
      <c r="DQ46">
        <v>355</v>
      </c>
      <c r="DR46">
        <v>355</v>
      </c>
      <c r="DS46">
        <v>355</v>
      </c>
      <c r="DT46">
        <v>355</v>
      </c>
    </row>
    <row r="47" spans="1:124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  <c r="DO47">
        <v>137</v>
      </c>
      <c r="DP47">
        <v>137</v>
      </c>
      <c r="DQ47">
        <v>137</v>
      </c>
      <c r="DR47">
        <v>137</v>
      </c>
      <c r="DS47">
        <v>137</v>
      </c>
      <c r="DT47">
        <v>137</v>
      </c>
    </row>
    <row r="48" spans="1:124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  <c r="DO48">
        <v>1579</v>
      </c>
      <c r="DP48">
        <v>1579</v>
      </c>
      <c r="DQ48">
        <v>1579</v>
      </c>
      <c r="DR48">
        <v>1579</v>
      </c>
      <c r="DS48">
        <v>1579</v>
      </c>
      <c r="DT48">
        <v>1579</v>
      </c>
    </row>
    <row r="49" spans="1:124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  <c r="DO49">
        <v>252</v>
      </c>
      <c r="DP49">
        <v>252</v>
      </c>
      <c r="DQ49">
        <v>252</v>
      </c>
      <c r="DR49">
        <v>252</v>
      </c>
      <c r="DS49">
        <v>252</v>
      </c>
      <c r="DT49">
        <v>252</v>
      </c>
    </row>
    <row r="50" spans="1:124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  <c r="DO50">
        <v>145</v>
      </c>
      <c r="DP50">
        <v>145</v>
      </c>
      <c r="DQ50">
        <v>145</v>
      </c>
      <c r="DR50">
        <v>145</v>
      </c>
      <c r="DS50">
        <v>145</v>
      </c>
      <c r="DT50">
        <v>145</v>
      </c>
    </row>
    <row r="51" spans="1:124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  <c r="DO51">
        <v>162</v>
      </c>
      <c r="DP51">
        <v>162</v>
      </c>
      <c r="DQ51">
        <v>162</v>
      </c>
      <c r="DR51">
        <v>162</v>
      </c>
      <c r="DS51">
        <v>162</v>
      </c>
      <c r="DT51">
        <v>162</v>
      </c>
    </row>
    <row r="52" spans="1:124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  <c r="DO52">
        <v>321</v>
      </c>
      <c r="DP52">
        <v>321</v>
      </c>
      <c r="DQ52">
        <v>322</v>
      </c>
      <c r="DR52">
        <v>322</v>
      </c>
      <c r="DS52">
        <v>322</v>
      </c>
      <c r="DT52">
        <v>322</v>
      </c>
    </row>
    <row r="53" spans="1:124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  <c r="DO53">
        <v>931</v>
      </c>
      <c r="DP53">
        <v>932</v>
      </c>
      <c r="DQ53">
        <v>932</v>
      </c>
      <c r="DR53">
        <v>932</v>
      </c>
      <c r="DS53">
        <v>932</v>
      </c>
      <c r="DT53">
        <v>932</v>
      </c>
    </row>
    <row r="54" spans="1:124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  <c r="DO54">
        <v>1254</v>
      </c>
      <c r="DP54">
        <v>1254</v>
      </c>
      <c r="DQ54">
        <v>1254</v>
      </c>
      <c r="DR54">
        <v>1254</v>
      </c>
      <c r="DS54">
        <v>1254</v>
      </c>
      <c r="DT54">
        <v>1254</v>
      </c>
    </row>
    <row r="55" spans="1:124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  <c r="DO55">
        <v>1019</v>
      </c>
      <c r="DP55">
        <v>1022</v>
      </c>
      <c r="DQ55">
        <v>1024</v>
      </c>
      <c r="DR55">
        <v>1025</v>
      </c>
      <c r="DS55">
        <v>1025</v>
      </c>
      <c r="DT55">
        <v>1025</v>
      </c>
    </row>
    <row r="56" spans="1:124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  <c r="DO56">
        <v>63616</v>
      </c>
      <c r="DP56">
        <v>63616</v>
      </c>
      <c r="DQ56">
        <v>63616</v>
      </c>
      <c r="DR56">
        <v>63616</v>
      </c>
      <c r="DS56">
        <v>63616</v>
      </c>
      <c r="DT56">
        <v>63616</v>
      </c>
    </row>
    <row r="57" spans="1:124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  <c r="DO57">
        <v>1015</v>
      </c>
      <c r="DP57">
        <v>1015</v>
      </c>
      <c r="DQ57">
        <v>1015</v>
      </c>
      <c r="DR57">
        <v>1015</v>
      </c>
      <c r="DS57">
        <v>1015</v>
      </c>
      <c r="DT57">
        <v>1015</v>
      </c>
    </row>
    <row r="58" spans="1:124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  <c r="DO58">
        <v>196</v>
      </c>
      <c r="DP58">
        <v>196</v>
      </c>
      <c r="DQ58">
        <v>196</v>
      </c>
      <c r="DR58">
        <v>196</v>
      </c>
      <c r="DS58">
        <v>196</v>
      </c>
      <c r="DT58">
        <v>196</v>
      </c>
    </row>
    <row r="59" spans="1:124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  <c r="DO59">
        <v>653</v>
      </c>
      <c r="DP59">
        <v>653</v>
      </c>
      <c r="DQ59">
        <v>653</v>
      </c>
      <c r="DR59">
        <v>653</v>
      </c>
      <c r="DS59">
        <v>653</v>
      </c>
      <c r="DT59">
        <v>653</v>
      </c>
    </row>
    <row r="60" spans="1:124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  <c r="DO60">
        <v>936</v>
      </c>
      <c r="DP60">
        <v>936</v>
      </c>
      <c r="DQ60">
        <v>936</v>
      </c>
      <c r="DR60">
        <v>936</v>
      </c>
      <c r="DS60">
        <v>936</v>
      </c>
      <c r="DT60">
        <v>936</v>
      </c>
    </row>
    <row r="61" spans="1:124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  <c r="DO61">
        <v>108</v>
      </c>
      <c r="DP61">
        <v>113</v>
      </c>
      <c r="DQ61">
        <v>122</v>
      </c>
      <c r="DR61">
        <v>123</v>
      </c>
      <c r="DS61">
        <v>123</v>
      </c>
      <c r="DT61">
        <v>123</v>
      </c>
    </row>
    <row r="62" spans="1:124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  <c r="DO62">
        <v>144</v>
      </c>
      <c r="DP62">
        <v>144</v>
      </c>
      <c r="DQ62">
        <v>144</v>
      </c>
      <c r="DR62">
        <v>144</v>
      </c>
      <c r="DS62">
        <v>144</v>
      </c>
      <c r="DT62">
        <v>144</v>
      </c>
    </row>
    <row r="63" spans="1:124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  <c r="DO63">
        <v>43</v>
      </c>
      <c r="DP63">
        <v>44</v>
      </c>
      <c r="DQ63">
        <v>44</v>
      </c>
      <c r="DR63">
        <v>44</v>
      </c>
      <c r="DS63">
        <v>44</v>
      </c>
      <c r="DT63">
        <v>44</v>
      </c>
    </row>
    <row r="64" spans="1:124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  <c r="DO64">
        <v>75</v>
      </c>
      <c r="DP64">
        <v>75</v>
      </c>
      <c r="DQ64">
        <v>75</v>
      </c>
      <c r="DR64">
        <v>75</v>
      </c>
      <c r="DS64">
        <v>75</v>
      </c>
      <c r="DT64">
        <v>75</v>
      </c>
    </row>
    <row r="65" spans="1:124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  <c r="DO65">
        <v>18</v>
      </c>
      <c r="DP65">
        <v>18</v>
      </c>
      <c r="DQ65">
        <v>18</v>
      </c>
      <c r="DR65">
        <v>18</v>
      </c>
      <c r="DS65">
        <v>18</v>
      </c>
      <c r="DT65">
        <v>18</v>
      </c>
    </row>
    <row r="66" spans="1:124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  <c r="DO66">
        <v>301</v>
      </c>
      <c r="DP66">
        <v>301</v>
      </c>
      <c r="DQ66">
        <v>301</v>
      </c>
      <c r="DR66">
        <v>303</v>
      </c>
      <c r="DS66">
        <v>303</v>
      </c>
      <c r="DT66">
        <v>303</v>
      </c>
    </row>
    <row r="67" spans="1:124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  <c r="DO67">
        <v>780</v>
      </c>
      <c r="DP67">
        <v>780</v>
      </c>
      <c r="DQ67">
        <v>780</v>
      </c>
      <c r="DR67">
        <v>780</v>
      </c>
      <c r="DS67">
        <v>780</v>
      </c>
      <c r="DT67">
        <v>780</v>
      </c>
    </row>
    <row r="68" spans="1:124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  <c r="DO68">
        <v>640</v>
      </c>
      <c r="DP68">
        <v>641</v>
      </c>
      <c r="DQ68">
        <v>641</v>
      </c>
      <c r="DR68">
        <v>641</v>
      </c>
      <c r="DS68">
        <v>641</v>
      </c>
      <c r="DT68">
        <v>641</v>
      </c>
    </row>
    <row r="69" spans="1:124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  <c r="DO69">
        <v>198</v>
      </c>
      <c r="DP69">
        <v>198</v>
      </c>
      <c r="DQ69">
        <v>198</v>
      </c>
      <c r="DR69">
        <v>198</v>
      </c>
      <c r="DS69">
        <v>198</v>
      </c>
      <c r="DT69">
        <v>198</v>
      </c>
    </row>
    <row r="70" spans="1:124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  <c r="DO70">
        <v>558</v>
      </c>
      <c r="DP70">
        <v>558</v>
      </c>
      <c r="DQ70">
        <v>558</v>
      </c>
      <c r="DR70">
        <v>558</v>
      </c>
      <c r="DS70">
        <v>558</v>
      </c>
      <c r="DT70">
        <v>558</v>
      </c>
    </row>
    <row r="71" spans="1:124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  <c r="DO71">
        <v>187</v>
      </c>
      <c r="DP71">
        <v>187</v>
      </c>
      <c r="DQ71">
        <v>187</v>
      </c>
      <c r="DR71">
        <v>187</v>
      </c>
      <c r="DS71">
        <v>187</v>
      </c>
      <c r="DT71">
        <v>187</v>
      </c>
    </row>
    <row r="72" spans="1:124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</row>
    <row r="73" spans="1:124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</row>
    <row r="74" spans="1:124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  <c r="DO74">
        <v>183</v>
      </c>
      <c r="DP74">
        <v>183</v>
      </c>
      <c r="DQ74">
        <v>183</v>
      </c>
      <c r="DR74">
        <v>183</v>
      </c>
      <c r="DS74">
        <v>183</v>
      </c>
      <c r="DT74">
        <v>183</v>
      </c>
    </row>
    <row r="75" spans="1:124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  <c r="DO75">
        <v>1267</v>
      </c>
      <c r="DP75">
        <v>1267</v>
      </c>
      <c r="DQ75">
        <v>1267</v>
      </c>
      <c r="DR75">
        <v>1267</v>
      </c>
      <c r="DS75">
        <v>1267</v>
      </c>
      <c r="DT75">
        <v>1267</v>
      </c>
    </row>
    <row r="76" spans="1:124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  <c r="DO76">
        <v>3460</v>
      </c>
      <c r="DP76">
        <v>3587</v>
      </c>
      <c r="DQ76">
        <v>3751</v>
      </c>
      <c r="DR76">
        <v>3903</v>
      </c>
      <c r="DS76">
        <v>4050</v>
      </c>
      <c r="DT76">
        <v>4256</v>
      </c>
    </row>
    <row r="77" spans="1:124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  <c r="DO77">
        <v>87</v>
      </c>
      <c r="DP77">
        <v>87</v>
      </c>
      <c r="DQ77">
        <v>87</v>
      </c>
      <c r="DR77">
        <v>110</v>
      </c>
      <c r="DS77">
        <v>132</v>
      </c>
      <c r="DT77">
        <v>132</v>
      </c>
    </row>
    <row r="78" spans="1:124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  <c r="DO78">
        <v>212</v>
      </c>
      <c r="DP78">
        <v>270</v>
      </c>
      <c r="DQ78">
        <v>270</v>
      </c>
      <c r="DR78">
        <v>272</v>
      </c>
      <c r="DS78">
        <v>290</v>
      </c>
      <c r="DT78">
        <v>302</v>
      </c>
    </row>
    <row r="79" spans="1:124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  <c r="DO79">
        <v>542</v>
      </c>
      <c r="DP79">
        <v>551</v>
      </c>
      <c r="DQ79">
        <v>565</v>
      </c>
      <c r="DR79">
        <v>575</v>
      </c>
      <c r="DS79">
        <v>577</v>
      </c>
      <c r="DT79">
        <v>582</v>
      </c>
    </row>
    <row r="80" spans="1:124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  <c r="DO80">
        <v>942</v>
      </c>
      <c r="DP80">
        <v>987</v>
      </c>
      <c r="DQ80">
        <v>1004</v>
      </c>
      <c r="DR80">
        <v>1040</v>
      </c>
      <c r="DS80">
        <v>1050</v>
      </c>
      <c r="DT80">
        <v>1083</v>
      </c>
    </row>
    <row r="81" spans="1:124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  <c r="DO81">
        <v>1869</v>
      </c>
      <c r="DP81">
        <v>1913</v>
      </c>
      <c r="DQ81">
        <v>1936</v>
      </c>
      <c r="DR81">
        <v>1946</v>
      </c>
      <c r="DS81">
        <v>1967</v>
      </c>
      <c r="DT81">
        <v>1978</v>
      </c>
    </row>
    <row r="82" spans="1:124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  <c r="DO82">
        <v>651</v>
      </c>
      <c r="DP82">
        <v>651</v>
      </c>
      <c r="DQ82">
        <v>651</v>
      </c>
      <c r="DR82">
        <v>651</v>
      </c>
      <c r="DS82">
        <v>651</v>
      </c>
      <c r="DT82">
        <v>651</v>
      </c>
    </row>
    <row r="83" spans="1:124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  <c r="DO83">
        <v>1425</v>
      </c>
      <c r="DP83">
        <v>1460</v>
      </c>
      <c r="DQ83">
        <v>1495</v>
      </c>
      <c r="DR83">
        <v>1505</v>
      </c>
      <c r="DS83">
        <v>1538</v>
      </c>
      <c r="DT83">
        <v>1573</v>
      </c>
    </row>
    <row r="84" spans="1:124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  <c r="DO84">
        <v>481</v>
      </c>
      <c r="DP84">
        <v>515</v>
      </c>
      <c r="DQ84">
        <v>515</v>
      </c>
      <c r="DR84">
        <v>515</v>
      </c>
      <c r="DS84">
        <v>515</v>
      </c>
      <c r="DT84">
        <v>516</v>
      </c>
    </row>
    <row r="85" spans="1:124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  <c r="DO85">
        <v>5381</v>
      </c>
      <c r="DP85">
        <v>5422</v>
      </c>
      <c r="DQ85">
        <v>5462</v>
      </c>
      <c r="DR85">
        <v>5641</v>
      </c>
      <c r="DS85">
        <v>5726</v>
      </c>
      <c r="DT85">
        <v>5830</v>
      </c>
    </row>
    <row r="86" spans="1:124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  <c r="DO86">
        <v>187</v>
      </c>
      <c r="DP86">
        <v>187</v>
      </c>
      <c r="DQ86">
        <v>187</v>
      </c>
      <c r="DR86">
        <v>187</v>
      </c>
      <c r="DS86">
        <v>187</v>
      </c>
      <c r="DT86">
        <v>187</v>
      </c>
    </row>
    <row r="87" spans="1:124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  <c r="DO87">
        <v>11</v>
      </c>
      <c r="DP87">
        <v>11</v>
      </c>
      <c r="DQ87">
        <v>11</v>
      </c>
      <c r="DR87">
        <v>11</v>
      </c>
      <c r="DS87">
        <v>11</v>
      </c>
      <c r="DT87">
        <v>11</v>
      </c>
    </row>
    <row r="88" spans="1:124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  <c r="DO88">
        <v>8959</v>
      </c>
      <c r="DP88">
        <v>9107</v>
      </c>
      <c r="DQ88">
        <v>9227</v>
      </c>
      <c r="DR88">
        <v>9301</v>
      </c>
      <c r="DS88">
        <v>9416</v>
      </c>
      <c r="DT88">
        <v>9536</v>
      </c>
    </row>
    <row r="89" spans="1:124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  <c r="DO89">
        <v>935</v>
      </c>
      <c r="DP89">
        <v>950</v>
      </c>
      <c r="DQ89">
        <v>972</v>
      </c>
      <c r="DR89">
        <v>1018</v>
      </c>
      <c r="DS89">
        <v>1033</v>
      </c>
      <c r="DT89">
        <v>1052</v>
      </c>
    </row>
    <row r="90" spans="1:124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  <c r="DO90">
        <v>15</v>
      </c>
      <c r="DP90">
        <v>15</v>
      </c>
      <c r="DQ90">
        <v>16</v>
      </c>
      <c r="DR90">
        <v>16</v>
      </c>
      <c r="DS90">
        <v>16</v>
      </c>
      <c r="DT90">
        <v>16</v>
      </c>
    </row>
    <row r="91" spans="1:124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  <c r="DO91">
        <v>3557</v>
      </c>
      <c r="DP91">
        <v>3726</v>
      </c>
      <c r="DQ91">
        <v>5847</v>
      </c>
      <c r="DR91">
        <v>6613</v>
      </c>
      <c r="DS91">
        <v>6613</v>
      </c>
      <c r="DT91">
        <v>7142</v>
      </c>
    </row>
    <row r="92" spans="1:124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  <c r="DO92">
        <v>3433</v>
      </c>
      <c r="DP92">
        <v>3433</v>
      </c>
      <c r="DQ92">
        <v>3433</v>
      </c>
      <c r="DR92">
        <v>3433</v>
      </c>
      <c r="DS92">
        <v>3457</v>
      </c>
      <c r="DT92">
        <v>3557</v>
      </c>
    </row>
    <row r="93" spans="1:124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  <c r="DO93">
        <v>2799</v>
      </c>
      <c r="DP93">
        <v>2950</v>
      </c>
      <c r="DQ93">
        <v>3172</v>
      </c>
      <c r="DR93">
        <v>3440</v>
      </c>
      <c r="DS93">
        <v>3742</v>
      </c>
      <c r="DT93">
        <v>3994</v>
      </c>
    </row>
    <row r="94" spans="1:124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  <c r="DO94">
        <v>417</v>
      </c>
      <c r="DP94">
        <v>441</v>
      </c>
      <c r="DQ94">
        <v>464</v>
      </c>
      <c r="DR94">
        <v>474</v>
      </c>
      <c r="DS94">
        <v>502</v>
      </c>
      <c r="DT94">
        <v>537</v>
      </c>
    </row>
    <row r="95" spans="1:124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22</v>
      </c>
      <c r="DP95">
        <v>22</v>
      </c>
      <c r="DQ95">
        <v>22</v>
      </c>
      <c r="DR95">
        <v>22</v>
      </c>
      <c r="DS95">
        <v>22</v>
      </c>
      <c r="DT95">
        <v>22</v>
      </c>
    </row>
    <row r="96" spans="1:124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  <c r="DO96">
        <v>39</v>
      </c>
      <c r="DP96">
        <v>39</v>
      </c>
      <c r="DQ96">
        <v>39</v>
      </c>
      <c r="DR96">
        <v>39</v>
      </c>
      <c r="DS96">
        <v>39</v>
      </c>
      <c r="DT96">
        <v>39</v>
      </c>
    </row>
    <row r="97" spans="1:124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  <c r="DO97">
        <v>923</v>
      </c>
      <c r="DP97">
        <v>934</v>
      </c>
      <c r="DQ97">
        <v>938</v>
      </c>
      <c r="DR97">
        <v>938</v>
      </c>
      <c r="DS97">
        <v>938</v>
      </c>
      <c r="DT97">
        <v>956</v>
      </c>
    </row>
    <row r="98" spans="1:124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  <c r="DO98">
        <v>66</v>
      </c>
      <c r="DP98">
        <v>72</v>
      </c>
      <c r="DQ98">
        <v>73</v>
      </c>
      <c r="DR98">
        <v>78</v>
      </c>
      <c r="DS98">
        <v>87</v>
      </c>
      <c r="DT98">
        <v>97</v>
      </c>
    </row>
    <row r="99" spans="1:124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  <c r="DO99">
        <v>112</v>
      </c>
      <c r="DP99">
        <v>113</v>
      </c>
      <c r="DQ99">
        <v>113</v>
      </c>
      <c r="DR99">
        <v>116</v>
      </c>
      <c r="DS99">
        <v>120</v>
      </c>
      <c r="DT99">
        <v>122</v>
      </c>
    </row>
    <row r="100" spans="1:124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  <c r="DO100">
        <v>15</v>
      </c>
      <c r="DP100">
        <v>15</v>
      </c>
      <c r="DQ100">
        <v>15</v>
      </c>
      <c r="DR100">
        <v>15</v>
      </c>
      <c r="DS100">
        <v>15</v>
      </c>
      <c r="DT100">
        <v>15</v>
      </c>
    </row>
    <row r="101" spans="1:124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  <c r="DO101">
        <v>5000</v>
      </c>
      <c r="DP101">
        <v>5000</v>
      </c>
      <c r="DQ101">
        <v>5000</v>
      </c>
      <c r="DR101">
        <v>5000</v>
      </c>
      <c r="DS101">
        <v>5000</v>
      </c>
      <c r="DT101">
        <v>4800</v>
      </c>
    </row>
    <row r="102" spans="1:124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  <c r="DO102">
        <v>124</v>
      </c>
      <c r="DP102">
        <v>125</v>
      </c>
      <c r="DQ102">
        <v>125</v>
      </c>
      <c r="DR102">
        <v>131</v>
      </c>
      <c r="DS102">
        <v>136</v>
      </c>
      <c r="DT102">
        <v>136</v>
      </c>
    </row>
    <row r="103" spans="1:124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  <c r="DO103">
        <v>59</v>
      </c>
      <c r="DP103">
        <v>59</v>
      </c>
      <c r="DQ103">
        <v>59</v>
      </c>
      <c r="DR103">
        <v>60</v>
      </c>
      <c r="DS103">
        <v>60</v>
      </c>
      <c r="DT103">
        <v>60</v>
      </c>
    </row>
    <row r="104" spans="1:124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  <c r="DO104">
        <v>109</v>
      </c>
      <c r="DP104">
        <v>109</v>
      </c>
      <c r="DQ104">
        <v>109</v>
      </c>
      <c r="DR104">
        <v>109</v>
      </c>
      <c r="DS104">
        <v>109</v>
      </c>
      <c r="DT104">
        <v>109</v>
      </c>
    </row>
    <row r="105" spans="1:124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  <c r="DO105">
        <v>91</v>
      </c>
      <c r="DP105">
        <v>91</v>
      </c>
      <c r="DQ105">
        <v>91</v>
      </c>
      <c r="DR105">
        <v>91</v>
      </c>
      <c r="DS105">
        <v>91</v>
      </c>
      <c r="DT105">
        <v>91</v>
      </c>
    </row>
    <row r="106" spans="1:124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  <c r="DO106">
        <v>627</v>
      </c>
      <c r="DP106">
        <v>627</v>
      </c>
      <c r="DQ106">
        <v>627</v>
      </c>
      <c r="DR106">
        <v>627</v>
      </c>
      <c r="DS106">
        <v>627</v>
      </c>
      <c r="DT106">
        <v>894</v>
      </c>
    </row>
    <row r="107" spans="1:124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18</v>
      </c>
      <c r="DR107">
        <v>18</v>
      </c>
      <c r="DS107">
        <v>18</v>
      </c>
      <c r="DT107">
        <v>18</v>
      </c>
    </row>
    <row r="108" spans="1:124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  <c r="DO108">
        <v>354</v>
      </c>
      <c r="DP108">
        <v>354</v>
      </c>
      <c r="DQ108">
        <v>354</v>
      </c>
      <c r="DR108">
        <v>354</v>
      </c>
      <c r="DS108">
        <v>354</v>
      </c>
      <c r="DT108">
        <v>411</v>
      </c>
    </row>
    <row r="109" spans="1:124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  <c r="DO109">
        <v>6</v>
      </c>
      <c r="DP109">
        <v>6</v>
      </c>
      <c r="DQ109">
        <v>6</v>
      </c>
      <c r="DR109">
        <v>6</v>
      </c>
      <c r="DS109">
        <v>6</v>
      </c>
      <c r="DT109">
        <v>6</v>
      </c>
    </row>
    <row r="110" spans="1:124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  <c r="DO110">
        <v>30</v>
      </c>
      <c r="DP110">
        <v>30</v>
      </c>
      <c r="DQ110">
        <v>30</v>
      </c>
      <c r="DR110">
        <v>30</v>
      </c>
      <c r="DS110">
        <v>30</v>
      </c>
      <c r="DT110">
        <v>33</v>
      </c>
    </row>
    <row r="111" spans="1:124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  <c r="DO111">
        <v>59143</v>
      </c>
      <c r="DP111">
        <v>59142</v>
      </c>
      <c r="DQ111">
        <v>59907</v>
      </c>
      <c r="DR111">
        <v>60416</v>
      </c>
      <c r="DS111">
        <v>61246</v>
      </c>
      <c r="DT111">
        <v>61713</v>
      </c>
    </row>
    <row r="112" spans="1:124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  <c r="DO112">
        <v>219</v>
      </c>
      <c r="DP112">
        <v>244</v>
      </c>
      <c r="DQ112">
        <v>244</v>
      </c>
      <c r="DR112">
        <v>301</v>
      </c>
      <c r="DS112">
        <v>318</v>
      </c>
      <c r="DT112">
        <v>365</v>
      </c>
    </row>
    <row r="113" spans="2:124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12</v>
      </c>
      <c r="DQ113">
        <v>12</v>
      </c>
      <c r="DR113">
        <v>13</v>
      </c>
      <c r="DS113">
        <v>13</v>
      </c>
      <c r="DT113">
        <v>13</v>
      </c>
    </row>
    <row r="114" spans="2:124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  <c r="DO114">
        <v>393</v>
      </c>
      <c r="DP114">
        <v>419</v>
      </c>
      <c r="DQ114">
        <v>425</v>
      </c>
      <c r="DR114">
        <v>432</v>
      </c>
      <c r="DS114">
        <v>456</v>
      </c>
      <c r="DT114">
        <v>475</v>
      </c>
    </row>
    <row r="115" spans="2:124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  <c r="DO115">
        <v>151597</v>
      </c>
      <c r="DP115">
        <v>152600</v>
      </c>
      <c r="DQ115">
        <v>154011</v>
      </c>
      <c r="DR115">
        <v>155041</v>
      </c>
      <c r="DS115">
        <v>155681</v>
      </c>
      <c r="DT115">
        <v>156966</v>
      </c>
    </row>
    <row r="116" spans="2:124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  <c r="DO116">
        <v>1460</v>
      </c>
      <c r="DP116">
        <v>1754</v>
      </c>
      <c r="DQ116">
        <v>1754</v>
      </c>
      <c r="DR116">
        <v>1754</v>
      </c>
      <c r="DS116">
        <v>1773</v>
      </c>
      <c r="DT116">
        <v>1898</v>
      </c>
    </row>
    <row r="117" spans="2:124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17</v>
      </c>
    </row>
    <row r="118" spans="2:124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  <c r="DO118">
        <v>1374</v>
      </c>
      <c r="DP118">
        <v>1374</v>
      </c>
      <c r="DQ118">
        <v>1374</v>
      </c>
      <c r="DR118">
        <v>1374</v>
      </c>
      <c r="DS118">
        <v>1374</v>
      </c>
      <c r="DT118">
        <v>1374</v>
      </c>
    </row>
    <row r="119" spans="2:124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  <c r="DO119">
        <v>135</v>
      </c>
      <c r="DP119">
        <v>138</v>
      </c>
      <c r="DQ119">
        <v>138</v>
      </c>
      <c r="DR119">
        <v>138</v>
      </c>
      <c r="DS119">
        <v>155</v>
      </c>
      <c r="DT119">
        <v>159</v>
      </c>
    </row>
    <row r="120" spans="2:124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  <c r="DO120">
        <v>895</v>
      </c>
      <c r="DP120">
        <v>1133</v>
      </c>
      <c r="DQ120">
        <v>1133</v>
      </c>
      <c r="DR120">
        <v>1263</v>
      </c>
      <c r="DS120">
        <v>1525</v>
      </c>
      <c r="DT120">
        <v>1525</v>
      </c>
    </row>
    <row r="121" spans="2:124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  <c r="DO121">
        <v>26</v>
      </c>
      <c r="DP121">
        <v>26</v>
      </c>
      <c r="DQ121">
        <v>26</v>
      </c>
      <c r="DR121">
        <v>38</v>
      </c>
      <c r="DS121">
        <v>42</v>
      </c>
      <c r="DT121">
        <v>42</v>
      </c>
    </row>
    <row r="122" spans="2:124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  <c r="DO122">
        <v>43</v>
      </c>
      <c r="DP122">
        <v>43</v>
      </c>
      <c r="DQ122">
        <v>43</v>
      </c>
      <c r="DR122">
        <v>44</v>
      </c>
      <c r="DS122">
        <v>46</v>
      </c>
      <c r="DT122">
        <v>47</v>
      </c>
    </row>
    <row r="123" spans="2:124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  <c r="DO123">
        <v>29</v>
      </c>
      <c r="DP123">
        <v>29</v>
      </c>
      <c r="DQ123">
        <v>21</v>
      </c>
      <c r="DR123">
        <v>21</v>
      </c>
      <c r="DS123">
        <v>21</v>
      </c>
      <c r="DT123">
        <v>21</v>
      </c>
    </row>
    <row r="124" spans="2:124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  <c r="DO124">
        <v>2</v>
      </c>
      <c r="DP124">
        <v>2</v>
      </c>
      <c r="DQ124">
        <v>2</v>
      </c>
      <c r="DR124">
        <v>2</v>
      </c>
      <c r="DS124">
        <v>2</v>
      </c>
      <c r="DT124">
        <v>2</v>
      </c>
    </row>
    <row r="125" spans="2:124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  <c r="DO125">
        <v>264</v>
      </c>
      <c r="DP125">
        <v>278</v>
      </c>
      <c r="DQ125">
        <v>319</v>
      </c>
      <c r="DR125">
        <v>340</v>
      </c>
      <c r="DS125">
        <v>349</v>
      </c>
      <c r="DT125">
        <v>349</v>
      </c>
    </row>
    <row r="126" spans="2:124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  <c r="DO126">
        <v>1287</v>
      </c>
      <c r="DP126">
        <v>1371</v>
      </c>
      <c r="DQ126">
        <v>1396</v>
      </c>
      <c r="DR126">
        <v>1400</v>
      </c>
      <c r="DS126">
        <v>1412</v>
      </c>
      <c r="DT126">
        <v>1454</v>
      </c>
    </row>
    <row r="127" spans="2:124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  <c r="DO127">
        <v>1782</v>
      </c>
      <c r="DP127">
        <v>1786</v>
      </c>
      <c r="DQ127">
        <v>1786</v>
      </c>
      <c r="DR127">
        <v>1786</v>
      </c>
      <c r="DS127">
        <v>1789</v>
      </c>
      <c r="DT127">
        <v>1789</v>
      </c>
    </row>
    <row r="128" spans="2:124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  <c r="DO128">
        <v>30258</v>
      </c>
      <c r="DP128">
        <v>34224</v>
      </c>
      <c r="DQ128">
        <v>36795</v>
      </c>
      <c r="DR128">
        <v>39233</v>
      </c>
      <c r="DS128">
        <v>42309</v>
      </c>
      <c r="DT128">
        <v>45422</v>
      </c>
    </row>
    <row r="129" spans="2:124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  <c r="DO129">
        <v>3803</v>
      </c>
      <c r="DP129">
        <v>3911</v>
      </c>
      <c r="DQ129">
        <v>4129</v>
      </c>
      <c r="DR129">
        <v>4324</v>
      </c>
      <c r="DS129">
        <v>4467</v>
      </c>
      <c r="DT129">
        <v>4575</v>
      </c>
    </row>
    <row r="130" spans="2:124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  <c r="DO130">
        <v>91836</v>
      </c>
      <c r="DP130">
        <v>93147</v>
      </c>
      <c r="DQ130">
        <v>94464</v>
      </c>
      <c r="DR130">
        <v>95661</v>
      </c>
      <c r="DS130">
        <v>97173</v>
      </c>
      <c r="DT130">
        <v>98808</v>
      </c>
    </row>
    <row r="131" spans="2:124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  <c r="DO131">
        <v>2089</v>
      </c>
      <c r="DP131">
        <v>2126</v>
      </c>
      <c r="DQ131">
        <v>2218</v>
      </c>
      <c r="DR131">
        <v>2310</v>
      </c>
      <c r="DS131">
        <v>2366</v>
      </c>
      <c r="DT131">
        <v>2438</v>
      </c>
    </row>
    <row r="132" spans="2:124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  <c r="DO132">
        <v>19470</v>
      </c>
      <c r="DP132">
        <v>19470</v>
      </c>
      <c r="DQ132">
        <v>19470</v>
      </c>
      <c r="DR132">
        <v>19470</v>
      </c>
      <c r="DS132">
        <v>19470</v>
      </c>
      <c r="DT132">
        <v>21060</v>
      </c>
    </row>
    <row r="133" spans="2:124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  <c r="DO133">
        <v>12587</v>
      </c>
      <c r="DP133">
        <v>12855</v>
      </c>
      <c r="DQ133">
        <v>12942</v>
      </c>
      <c r="DR133">
        <v>13253</v>
      </c>
      <c r="DS133">
        <v>13435</v>
      </c>
      <c r="DT133">
        <v>13504</v>
      </c>
    </row>
    <row r="134" spans="2:124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  <c r="DO134">
        <v>120205</v>
      </c>
      <c r="DP134">
        <v>122810</v>
      </c>
      <c r="DQ134">
        <v>125176</v>
      </c>
      <c r="DR134">
        <v>127326</v>
      </c>
      <c r="DS134">
        <v>129401</v>
      </c>
      <c r="DT134">
        <v>132282</v>
      </c>
    </row>
    <row r="135" spans="2:124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  <c r="DO135">
        <v>121</v>
      </c>
      <c r="DP135">
        <v>121</v>
      </c>
      <c r="DQ135">
        <v>127</v>
      </c>
      <c r="DR135">
        <v>131</v>
      </c>
      <c r="DS135">
        <v>145</v>
      </c>
      <c r="DT135">
        <v>171</v>
      </c>
    </row>
    <row r="136" spans="2:124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  <c r="DO136">
        <v>10338</v>
      </c>
      <c r="DP136">
        <v>10338</v>
      </c>
      <c r="DQ136">
        <v>11153</v>
      </c>
      <c r="DR136">
        <v>11564</v>
      </c>
      <c r="DS136">
        <v>11564</v>
      </c>
      <c r="DT136">
        <v>11564</v>
      </c>
    </row>
    <row r="137" spans="2:124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  <c r="DO137">
        <v>401</v>
      </c>
      <c r="DP137">
        <v>404</v>
      </c>
      <c r="DQ137">
        <v>408</v>
      </c>
      <c r="DR137">
        <v>413</v>
      </c>
      <c r="DS137">
        <v>417</v>
      </c>
      <c r="DT137">
        <v>446</v>
      </c>
    </row>
    <row r="138" spans="2:124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  <c r="DO138">
        <v>2707</v>
      </c>
      <c r="DP138">
        <v>2980</v>
      </c>
      <c r="DQ138">
        <v>3256</v>
      </c>
      <c r="DR138">
        <v>3469</v>
      </c>
      <c r="DS138">
        <v>3598</v>
      </c>
      <c r="DT138">
        <v>3734</v>
      </c>
    </row>
    <row r="139" spans="2:124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  <c r="DO139">
        <v>284</v>
      </c>
      <c r="DP139">
        <v>301</v>
      </c>
      <c r="DQ139">
        <v>313</v>
      </c>
      <c r="DR139">
        <v>336</v>
      </c>
      <c r="DS139">
        <v>358</v>
      </c>
      <c r="DT139">
        <v>366</v>
      </c>
    </row>
    <row r="140" spans="2:124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  <c r="DO140">
        <v>9851</v>
      </c>
      <c r="DP140">
        <v>9888</v>
      </c>
      <c r="DQ140">
        <v>9904</v>
      </c>
      <c r="DR140">
        <v>9938</v>
      </c>
      <c r="DS140">
        <v>10066</v>
      </c>
      <c r="DT140">
        <v>10135</v>
      </c>
    </row>
    <row r="141" spans="2:124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  <c r="DO141">
        <v>3640</v>
      </c>
      <c r="DP141">
        <v>3843</v>
      </c>
      <c r="DQ141">
        <v>4093</v>
      </c>
      <c r="DR141">
        <v>4339</v>
      </c>
      <c r="DS141">
        <v>4681</v>
      </c>
      <c r="DT141">
        <v>4885</v>
      </c>
    </row>
    <row r="142" spans="2:124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  <c r="DO142">
        <v>745</v>
      </c>
      <c r="DP142">
        <v>783</v>
      </c>
      <c r="DQ142">
        <v>804</v>
      </c>
      <c r="DR142">
        <v>827</v>
      </c>
      <c r="DS142">
        <v>898</v>
      </c>
      <c r="DT142">
        <v>910</v>
      </c>
    </row>
    <row r="143" spans="2:124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  <c r="DO143">
        <v>662</v>
      </c>
      <c r="DP143">
        <v>662</v>
      </c>
      <c r="DQ143">
        <v>662</v>
      </c>
      <c r="DR143">
        <v>662</v>
      </c>
      <c r="DS143">
        <v>694</v>
      </c>
      <c r="DT143">
        <v>694</v>
      </c>
    </row>
    <row r="144" spans="2:124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  <c r="DO144">
        <v>246</v>
      </c>
      <c r="DP144">
        <v>247</v>
      </c>
      <c r="DQ144">
        <v>247</v>
      </c>
      <c r="DR144">
        <v>251</v>
      </c>
      <c r="DS144">
        <v>251</v>
      </c>
      <c r="DT144">
        <v>251</v>
      </c>
    </row>
    <row r="145" spans="2:124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  <c r="DO145">
        <v>108</v>
      </c>
      <c r="DP145">
        <v>116</v>
      </c>
      <c r="DQ145">
        <v>120</v>
      </c>
      <c r="DR145">
        <v>123</v>
      </c>
      <c r="DS145">
        <v>125</v>
      </c>
      <c r="DT145">
        <v>128</v>
      </c>
    </row>
    <row r="146" spans="2:124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  <c r="DO146">
        <v>28</v>
      </c>
      <c r="DP146">
        <v>28</v>
      </c>
      <c r="DQ146">
        <v>35</v>
      </c>
      <c r="DR146">
        <v>35</v>
      </c>
      <c r="DS146">
        <v>35</v>
      </c>
      <c r="DT146">
        <v>35</v>
      </c>
    </row>
    <row r="147" spans="2:124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  <c r="DO147">
        <v>55</v>
      </c>
      <c r="DP147">
        <v>55</v>
      </c>
      <c r="DQ147">
        <v>55</v>
      </c>
      <c r="DR147">
        <v>55</v>
      </c>
      <c r="DS147">
        <v>55</v>
      </c>
      <c r="DT147">
        <v>55</v>
      </c>
    </row>
    <row r="148" spans="2:124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  <c r="DO148">
        <v>965</v>
      </c>
      <c r="DP148">
        <v>988</v>
      </c>
      <c r="DQ148">
        <v>997</v>
      </c>
      <c r="DR148">
        <v>997</v>
      </c>
      <c r="DS148">
        <v>1025</v>
      </c>
      <c r="DT148">
        <v>1049</v>
      </c>
    </row>
    <row r="149" spans="2:124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  <c r="DO149">
        <v>3682</v>
      </c>
      <c r="DP149">
        <v>3699</v>
      </c>
      <c r="DQ149">
        <v>3702</v>
      </c>
      <c r="DR149">
        <v>3715</v>
      </c>
      <c r="DS149">
        <v>3718</v>
      </c>
      <c r="DT149">
        <v>3728</v>
      </c>
    </row>
    <row r="150" spans="2:124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  <c r="DO150">
        <v>112</v>
      </c>
      <c r="DP150">
        <v>114</v>
      </c>
      <c r="DQ150">
        <v>114</v>
      </c>
      <c r="DR150">
        <v>119</v>
      </c>
      <c r="DS150">
        <v>119</v>
      </c>
      <c r="DT150">
        <v>131</v>
      </c>
    </row>
    <row r="151" spans="2:124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  <c r="DO151">
        <v>5439</v>
      </c>
      <c r="DP151">
        <v>5512</v>
      </c>
      <c r="DQ151">
        <v>5571</v>
      </c>
      <c r="DR151">
        <v>5615</v>
      </c>
      <c r="DS151">
        <v>5646</v>
      </c>
      <c r="DT151">
        <v>5706</v>
      </c>
    </row>
    <row r="152" spans="2:124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  <c r="DO152">
        <v>49</v>
      </c>
      <c r="DP152">
        <v>58</v>
      </c>
      <c r="DQ152">
        <v>58</v>
      </c>
      <c r="DR152">
        <v>58</v>
      </c>
      <c r="DS152">
        <v>91</v>
      </c>
      <c r="DT152">
        <v>91</v>
      </c>
    </row>
    <row r="153" spans="2:124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  <c r="DO153">
        <v>455</v>
      </c>
      <c r="DP153">
        <v>479</v>
      </c>
      <c r="DQ153">
        <v>494</v>
      </c>
      <c r="DR153">
        <v>512</v>
      </c>
      <c r="DS153">
        <v>529</v>
      </c>
      <c r="DT153">
        <v>543</v>
      </c>
    </row>
    <row r="154" spans="2:124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  <c r="DO154">
        <v>458</v>
      </c>
      <c r="DP154">
        <v>450</v>
      </c>
      <c r="DQ154">
        <v>454</v>
      </c>
      <c r="DR154">
        <v>456</v>
      </c>
      <c r="DS154">
        <v>460</v>
      </c>
      <c r="DT154">
        <v>465</v>
      </c>
    </row>
    <row r="155" spans="2:124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  <c r="DO155">
        <v>7</v>
      </c>
      <c r="DP155">
        <v>7</v>
      </c>
      <c r="DQ155">
        <v>7</v>
      </c>
      <c r="DR155">
        <v>7</v>
      </c>
      <c r="DS155">
        <v>7</v>
      </c>
      <c r="DT155">
        <v>7</v>
      </c>
    </row>
    <row r="156" spans="2:124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  <c r="DO156">
        <v>322</v>
      </c>
      <c r="DP156">
        <v>322</v>
      </c>
      <c r="DQ156">
        <v>322</v>
      </c>
      <c r="DR156">
        <v>322</v>
      </c>
      <c r="DS156">
        <v>322</v>
      </c>
      <c r="DT156">
        <v>322</v>
      </c>
    </row>
    <row r="157" spans="2:124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  <c r="DO157">
        <v>30451</v>
      </c>
      <c r="DP157">
        <v>31848</v>
      </c>
      <c r="DQ157">
        <v>33329</v>
      </c>
      <c r="DR157">
        <v>35388</v>
      </c>
      <c r="DS157">
        <v>37325</v>
      </c>
      <c r="DT157">
        <v>38419</v>
      </c>
    </row>
    <row r="158" spans="2:124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  <c r="DO158">
        <v>2228</v>
      </c>
      <c r="DP158">
        <v>2344</v>
      </c>
      <c r="DQ158">
        <v>2344</v>
      </c>
      <c r="DR158">
        <v>2425</v>
      </c>
      <c r="DS158">
        <v>2508</v>
      </c>
      <c r="DT158">
        <v>2953</v>
      </c>
    </row>
    <row r="159" spans="2:124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  <c r="DO159">
        <v>87</v>
      </c>
      <c r="DP159">
        <v>87</v>
      </c>
      <c r="DQ159">
        <v>87</v>
      </c>
      <c r="DR159">
        <v>87</v>
      </c>
      <c r="DS159">
        <v>87</v>
      </c>
      <c r="DT159">
        <v>90</v>
      </c>
    </row>
    <row r="160" spans="2:124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  <c r="DO160">
        <v>20</v>
      </c>
      <c r="DP160">
        <v>20</v>
      </c>
      <c r="DQ160">
        <v>21</v>
      </c>
      <c r="DR160">
        <v>24</v>
      </c>
      <c r="DS160">
        <v>26</v>
      </c>
      <c r="DT160">
        <v>26</v>
      </c>
    </row>
    <row r="161" spans="1:124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  <c r="DO161">
        <v>311</v>
      </c>
      <c r="DP161">
        <v>311</v>
      </c>
      <c r="DQ161">
        <v>311</v>
      </c>
      <c r="DR161">
        <v>311</v>
      </c>
      <c r="DS161">
        <v>312</v>
      </c>
      <c r="DT161">
        <v>312</v>
      </c>
    </row>
    <row r="162" spans="1:124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  <c r="DO162">
        <v>3400</v>
      </c>
      <c r="DP162">
        <v>3487</v>
      </c>
      <c r="DQ162">
        <v>3660</v>
      </c>
      <c r="DR162">
        <v>3758</v>
      </c>
      <c r="DS162">
        <v>3901</v>
      </c>
      <c r="DT162">
        <v>4098</v>
      </c>
    </row>
    <row r="163" spans="1:124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  <c r="DO163">
        <v>42</v>
      </c>
      <c r="DP163">
        <v>43</v>
      </c>
      <c r="DQ163">
        <v>44</v>
      </c>
      <c r="DR163">
        <v>44</v>
      </c>
      <c r="DS163">
        <v>44</v>
      </c>
      <c r="DT163">
        <v>48</v>
      </c>
    </row>
    <row r="164" spans="1:124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  <c r="DO164">
        <v>13</v>
      </c>
      <c r="DP164">
        <v>13</v>
      </c>
      <c r="DQ164">
        <v>13</v>
      </c>
      <c r="DR164">
        <v>13</v>
      </c>
      <c r="DS164">
        <v>13</v>
      </c>
      <c r="DT164">
        <v>14</v>
      </c>
    </row>
    <row r="165" spans="1:124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  <c r="DO165">
        <v>36</v>
      </c>
      <c r="DP165">
        <v>36</v>
      </c>
      <c r="DQ165">
        <v>36</v>
      </c>
      <c r="DR165">
        <v>36</v>
      </c>
      <c r="DS165">
        <v>37</v>
      </c>
      <c r="DT165">
        <v>45</v>
      </c>
    </row>
    <row r="166" spans="1:124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  <c r="DO166">
        <v>93</v>
      </c>
      <c r="DP166">
        <v>93</v>
      </c>
      <c r="DQ166">
        <v>93</v>
      </c>
      <c r="DR166">
        <v>93</v>
      </c>
      <c r="DS166">
        <v>93</v>
      </c>
      <c r="DT166">
        <v>95</v>
      </c>
    </row>
    <row r="167" spans="1:124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v>14</v>
      </c>
      <c r="DR167">
        <v>14</v>
      </c>
      <c r="DS167">
        <v>14</v>
      </c>
      <c r="DT167">
        <v>14</v>
      </c>
    </row>
    <row r="168" spans="1:124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  <c r="DO168">
        <v>46</v>
      </c>
      <c r="DP168">
        <v>54</v>
      </c>
      <c r="DQ168">
        <v>54</v>
      </c>
      <c r="DR168">
        <v>54</v>
      </c>
      <c r="DS168">
        <v>54</v>
      </c>
      <c r="DT168">
        <v>54</v>
      </c>
    </row>
    <row r="169" spans="1:124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</row>
    <row r="170" spans="1:124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  <c r="DO170">
        <v>1428</v>
      </c>
      <c r="DP170">
        <v>1433</v>
      </c>
      <c r="DQ170">
        <v>1433</v>
      </c>
      <c r="DR170">
        <v>1433</v>
      </c>
      <c r="DS170">
        <v>1447</v>
      </c>
      <c r="DT170">
        <v>1452</v>
      </c>
    </row>
    <row r="171" spans="1:124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  <c r="DO171">
        <v>7</v>
      </c>
      <c r="DP171">
        <v>7</v>
      </c>
      <c r="DQ171">
        <v>7</v>
      </c>
      <c r="DR171">
        <v>7</v>
      </c>
      <c r="DS171">
        <v>199</v>
      </c>
      <c r="DT171">
        <v>199</v>
      </c>
    </row>
    <row r="172" spans="1:124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  <c r="DO172">
        <v>684</v>
      </c>
      <c r="DP172">
        <v>689</v>
      </c>
      <c r="DQ172">
        <v>698</v>
      </c>
      <c r="DR172">
        <v>714</v>
      </c>
      <c r="DS172">
        <v>734</v>
      </c>
      <c r="DT172">
        <v>738</v>
      </c>
    </row>
    <row r="173" spans="1:124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  <c r="DO173">
        <v>1320</v>
      </c>
      <c r="DP173">
        <v>1472</v>
      </c>
      <c r="DQ173">
        <v>1594</v>
      </c>
      <c r="DR173">
        <v>1644</v>
      </c>
      <c r="DS173">
        <v>1734</v>
      </c>
      <c r="DT173">
        <v>1840</v>
      </c>
    </row>
    <row r="174" spans="1:124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  <c r="DO174">
        <v>1251</v>
      </c>
      <c r="DP174">
        <v>1267</v>
      </c>
      <c r="DQ174">
        <v>1293</v>
      </c>
      <c r="DR174">
        <v>1301</v>
      </c>
      <c r="DS174">
        <v>1351</v>
      </c>
      <c r="DT174">
        <v>1367</v>
      </c>
    </row>
    <row r="175" spans="1:124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  <c r="DO175">
        <v>32</v>
      </c>
      <c r="DP175">
        <v>32</v>
      </c>
      <c r="DQ175">
        <v>32</v>
      </c>
      <c r="DR175">
        <v>32</v>
      </c>
      <c r="DS175">
        <v>32</v>
      </c>
      <c r="DT175">
        <v>32</v>
      </c>
    </row>
    <row r="176" spans="1:124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  <c r="DO176">
        <v>1350</v>
      </c>
      <c r="DP176">
        <v>1436</v>
      </c>
      <c r="DQ176">
        <v>1465</v>
      </c>
      <c r="DR176">
        <v>1496</v>
      </c>
      <c r="DS176">
        <v>1574</v>
      </c>
      <c r="DT176">
        <v>1661</v>
      </c>
    </row>
    <row r="177" spans="2:124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  <c r="DO177">
        <v>10880</v>
      </c>
      <c r="DP177">
        <v>10880</v>
      </c>
      <c r="DQ177">
        <v>11341</v>
      </c>
      <c r="DR177">
        <v>11922</v>
      </c>
      <c r="DS177">
        <v>12489</v>
      </c>
      <c r="DT177">
        <v>13101</v>
      </c>
    </row>
    <row r="178" spans="2:124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  <c r="DO178">
        <v>6080</v>
      </c>
      <c r="DP178">
        <v>6080</v>
      </c>
      <c r="DQ178">
        <v>6081</v>
      </c>
      <c r="DR178">
        <v>6081</v>
      </c>
      <c r="DS178">
        <v>6194</v>
      </c>
      <c r="DT178">
        <v>6194</v>
      </c>
    </row>
    <row r="179" spans="2:124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  <c r="DO179">
        <v>8</v>
      </c>
      <c r="DP179">
        <v>8</v>
      </c>
      <c r="DQ179">
        <v>8</v>
      </c>
      <c r="DR179">
        <v>8</v>
      </c>
      <c r="DS179">
        <v>8</v>
      </c>
      <c r="DT179">
        <v>8</v>
      </c>
    </row>
    <row r="180" spans="2:124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  <c r="DO180">
        <v>193</v>
      </c>
      <c r="DP180">
        <v>198</v>
      </c>
      <c r="DQ180">
        <v>202</v>
      </c>
      <c r="DR180">
        <v>219</v>
      </c>
      <c r="DS180">
        <v>230</v>
      </c>
      <c r="DT180">
        <v>242</v>
      </c>
    </row>
    <row r="181" spans="2:124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  <c r="DO181">
        <v>27147</v>
      </c>
      <c r="DP181">
        <v>28272</v>
      </c>
      <c r="DQ181">
        <v>28621</v>
      </c>
      <c r="DR181">
        <v>30306</v>
      </c>
      <c r="DS181">
        <v>36524</v>
      </c>
      <c r="DT181">
        <v>41968</v>
      </c>
    </row>
    <row r="182" spans="2:124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  <c r="DO182">
        <v>2460</v>
      </c>
      <c r="DP182">
        <v>2561</v>
      </c>
      <c r="DQ182">
        <v>2635</v>
      </c>
      <c r="DR182">
        <v>2729</v>
      </c>
      <c r="DS182">
        <v>2843</v>
      </c>
      <c r="DT182">
        <v>2932</v>
      </c>
    </row>
    <row r="183" spans="2:124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  <c r="DO183">
        <v>6918</v>
      </c>
      <c r="DP183">
        <v>7175</v>
      </c>
      <c r="DQ183">
        <v>7451</v>
      </c>
      <c r="DR183">
        <v>7628</v>
      </c>
      <c r="DS183">
        <v>7903</v>
      </c>
      <c r="DT183">
        <v>8183</v>
      </c>
    </row>
    <row r="184" spans="2:124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  <c r="DO184">
        <v>3328</v>
      </c>
      <c r="DP184">
        <v>3822</v>
      </c>
      <c r="DQ184">
        <v>4636</v>
      </c>
      <c r="DR184">
        <v>6430</v>
      </c>
      <c r="DS184">
        <v>6431</v>
      </c>
      <c r="DT184">
        <v>6452</v>
      </c>
    </row>
    <row r="185" spans="2:124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  <c r="DO185">
        <v>3546</v>
      </c>
      <c r="DP185">
        <v>3788</v>
      </c>
      <c r="DQ185">
        <v>4370</v>
      </c>
      <c r="DR185">
        <v>4899</v>
      </c>
      <c r="DS185">
        <v>5634</v>
      </c>
      <c r="DT185">
        <v>6600</v>
      </c>
    </row>
    <row r="186" spans="2:124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  <c r="DO186">
        <v>9370</v>
      </c>
      <c r="DP186">
        <v>9574</v>
      </c>
      <c r="DQ186">
        <v>9890</v>
      </c>
      <c r="DR186">
        <v>9930</v>
      </c>
      <c r="DS186">
        <v>10166</v>
      </c>
      <c r="DT186">
        <v>10356</v>
      </c>
    </row>
    <row r="187" spans="2:124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  <c r="DO187">
        <v>58226</v>
      </c>
      <c r="DP187">
        <v>63166</v>
      </c>
      <c r="DQ187">
        <v>67373</v>
      </c>
      <c r="DR187">
        <v>70209</v>
      </c>
      <c r="DS187">
        <v>76130</v>
      </c>
      <c r="DT187">
        <v>85392</v>
      </c>
    </row>
    <row r="188" spans="2:124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  <c r="DO188">
        <v>177</v>
      </c>
      <c r="DP188">
        <v>178</v>
      </c>
      <c r="DQ188">
        <v>197</v>
      </c>
      <c r="DR188">
        <v>203</v>
      </c>
      <c r="DS188">
        <v>209</v>
      </c>
      <c r="DT188">
        <v>216</v>
      </c>
    </row>
    <row r="189" spans="2:124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v>14</v>
      </c>
      <c r="DR189">
        <v>14</v>
      </c>
      <c r="DS189">
        <v>15</v>
      </c>
      <c r="DT189">
        <v>15</v>
      </c>
    </row>
    <row r="190" spans="2:124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18</v>
      </c>
      <c r="DT190">
        <v>18</v>
      </c>
    </row>
    <row r="191" spans="2:124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  <c r="DO191">
        <v>14</v>
      </c>
      <c r="DP191">
        <v>14</v>
      </c>
      <c r="DQ191">
        <v>14</v>
      </c>
      <c r="DR191">
        <v>14</v>
      </c>
      <c r="DS191">
        <v>14</v>
      </c>
      <c r="DT191">
        <v>14</v>
      </c>
    </row>
    <row r="192" spans="2:124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  <c r="DO192">
        <v>189</v>
      </c>
      <c r="DP192">
        <v>198</v>
      </c>
      <c r="DQ192">
        <v>201</v>
      </c>
      <c r="DR192">
        <v>203</v>
      </c>
      <c r="DS192">
        <v>211</v>
      </c>
      <c r="DT192">
        <v>220</v>
      </c>
    </row>
    <row r="193" spans="2:124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  <c r="DO193">
        <v>21869</v>
      </c>
      <c r="DP193">
        <v>23666</v>
      </c>
      <c r="DQ193">
        <v>25722</v>
      </c>
      <c r="DR193">
        <v>28748</v>
      </c>
      <c r="DS193">
        <v>31634</v>
      </c>
      <c r="DT193">
        <v>33478</v>
      </c>
    </row>
    <row r="194" spans="2:124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  <c r="DO194">
        <v>890</v>
      </c>
      <c r="DP194">
        <v>949</v>
      </c>
      <c r="DQ194">
        <v>973</v>
      </c>
      <c r="DR194">
        <v>1076</v>
      </c>
      <c r="DS194">
        <v>1133</v>
      </c>
      <c r="DT194">
        <v>1186</v>
      </c>
    </row>
    <row r="195" spans="2:124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  <c r="DO195">
        <v>4301</v>
      </c>
      <c r="DP195">
        <v>4479</v>
      </c>
      <c r="DQ195">
        <v>4713</v>
      </c>
      <c r="DR195">
        <v>4799</v>
      </c>
      <c r="DS195">
        <v>4904</v>
      </c>
      <c r="DT195">
        <v>5067</v>
      </c>
    </row>
    <row r="196" spans="2:124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11</v>
      </c>
      <c r="DS196">
        <v>11</v>
      </c>
      <c r="DT196">
        <v>11</v>
      </c>
    </row>
    <row r="197" spans="2:124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  <c r="DO197">
        <v>7248</v>
      </c>
      <c r="DP197">
        <v>8342</v>
      </c>
      <c r="DQ197">
        <v>9340</v>
      </c>
      <c r="DR197">
        <v>9835</v>
      </c>
      <c r="DS197">
        <v>10365</v>
      </c>
      <c r="DT197">
        <v>11207</v>
      </c>
    </row>
    <row r="198" spans="2:124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  <c r="DO198">
        <v>1131</v>
      </c>
      <c r="DP198">
        <v>1151</v>
      </c>
      <c r="DQ198">
        <v>1163</v>
      </c>
      <c r="DR198">
        <v>1185</v>
      </c>
      <c r="DS198">
        <v>1192</v>
      </c>
      <c r="DT198">
        <v>1231</v>
      </c>
    </row>
    <row r="199" spans="2:124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  <c r="DO199">
        <v>270</v>
      </c>
      <c r="DP199">
        <v>272</v>
      </c>
      <c r="DQ199">
        <v>273</v>
      </c>
      <c r="DR199">
        <v>1335</v>
      </c>
      <c r="DS199">
        <v>1338</v>
      </c>
      <c r="DT199">
        <v>1340</v>
      </c>
    </row>
    <row r="200" spans="2:124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  <c r="DO200">
        <v>135</v>
      </c>
      <c r="DP200">
        <v>148</v>
      </c>
      <c r="DQ200">
        <v>152</v>
      </c>
      <c r="DR200">
        <v>163</v>
      </c>
      <c r="DS200">
        <v>178</v>
      </c>
      <c r="DT200">
        <v>188</v>
      </c>
    </row>
    <row r="201" spans="2:124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  <c r="DO201">
        <v>6083</v>
      </c>
      <c r="DP201">
        <v>6478</v>
      </c>
      <c r="DQ201">
        <v>7006</v>
      </c>
      <c r="DR201">
        <v>7298</v>
      </c>
      <c r="DS201">
        <v>7960</v>
      </c>
      <c r="DT201">
        <v>8950</v>
      </c>
    </row>
    <row r="202" spans="2:124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  <c r="DO202">
        <v>144783</v>
      </c>
      <c r="DP202">
        <v>146446</v>
      </c>
      <c r="DQ202">
        <v>146446</v>
      </c>
      <c r="DR202">
        <v>150376</v>
      </c>
      <c r="DS202">
        <v>150376</v>
      </c>
      <c r="DT202">
        <v>150376</v>
      </c>
    </row>
    <row r="203" spans="2:124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  <c r="DO203">
        <v>477</v>
      </c>
      <c r="DP203">
        <v>520</v>
      </c>
      <c r="DQ203">
        <v>538</v>
      </c>
      <c r="DR203">
        <v>559</v>
      </c>
      <c r="DS203">
        <v>569</v>
      </c>
      <c r="DT203">
        <v>584</v>
      </c>
    </row>
    <row r="204" spans="2:124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  <c r="DO204">
        <v>205</v>
      </c>
      <c r="DP204">
        <v>222</v>
      </c>
      <c r="DQ204">
        <v>222</v>
      </c>
      <c r="DR204">
        <v>247</v>
      </c>
      <c r="DS204">
        <v>286</v>
      </c>
      <c r="DT204">
        <v>286</v>
      </c>
    </row>
    <row r="205" spans="2:124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</row>
    <row r="206" spans="2:124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  <c r="DO206">
        <v>4971</v>
      </c>
      <c r="DP206">
        <v>4971</v>
      </c>
      <c r="DQ206">
        <v>4971</v>
      </c>
      <c r="DR206">
        <v>4971</v>
      </c>
      <c r="DS206">
        <v>4971</v>
      </c>
      <c r="DT206">
        <v>4971</v>
      </c>
    </row>
    <row r="207" spans="2:124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  <c r="DO207">
        <v>27100</v>
      </c>
      <c r="DP207">
        <v>27400</v>
      </c>
      <c r="DQ207">
        <v>27500</v>
      </c>
      <c r="DR207">
        <v>27600</v>
      </c>
      <c r="DS207">
        <v>27700</v>
      </c>
      <c r="DT207">
        <v>27800</v>
      </c>
    </row>
    <row r="208" spans="2:124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  <c r="DO208">
        <v>36</v>
      </c>
      <c r="DP208">
        <v>36</v>
      </c>
      <c r="DQ208">
        <v>36</v>
      </c>
      <c r="DR208">
        <v>36</v>
      </c>
      <c r="DS208">
        <v>36</v>
      </c>
      <c r="DT208">
        <v>36</v>
      </c>
    </row>
    <row r="209" spans="1:124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  <c r="DO209">
        <v>387</v>
      </c>
      <c r="DP209">
        <v>389</v>
      </c>
      <c r="DQ209">
        <v>395</v>
      </c>
      <c r="DR209">
        <v>398</v>
      </c>
      <c r="DS209">
        <v>398</v>
      </c>
      <c r="DT209">
        <v>398</v>
      </c>
    </row>
    <row r="210" spans="1:124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  <c r="DO210">
        <v>183</v>
      </c>
      <c r="DP210">
        <v>183</v>
      </c>
      <c r="DQ210">
        <v>183</v>
      </c>
      <c r="DR210">
        <v>183</v>
      </c>
      <c r="DS210">
        <v>183</v>
      </c>
      <c r="DT210">
        <v>183</v>
      </c>
    </row>
    <row r="211" spans="1:124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  <c r="DO211">
        <v>2854</v>
      </c>
      <c r="DP211">
        <v>2855</v>
      </c>
      <c r="DQ211">
        <v>2856</v>
      </c>
      <c r="DR211">
        <v>2857</v>
      </c>
      <c r="DS211">
        <v>2857</v>
      </c>
      <c r="DT211">
        <v>2888</v>
      </c>
    </row>
    <row r="212" spans="1:124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  <c r="DO212">
        <v>24</v>
      </c>
      <c r="DP212">
        <v>24</v>
      </c>
      <c r="DQ212">
        <v>24</v>
      </c>
      <c r="DR212">
        <v>24</v>
      </c>
      <c r="DS212">
        <v>24</v>
      </c>
      <c r="DT212">
        <v>24</v>
      </c>
    </row>
    <row r="213" spans="1:12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  <c r="DO213">
        <v>96</v>
      </c>
      <c r="DP213">
        <v>99</v>
      </c>
      <c r="DQ213">
        <v>104</v>
      </c>
      <c r="DR213">
        <v>106</v>
      </c>
      <c r="DS213">
        <v>107</v>
      </c>
      <c r="DT213">
        <v>110</v>
      </c>
    </row>
    <row r="214" spans="1:12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  <c r="DO214">
        <v>107</v>
      </c>
      <c r="DP214">
        <v>107</v>
      </c>
      <c r="DQ214">
        <v>107</v>
      </c>
      <c r="DR214">
        <v>107</v>
      </c>
      <c r="DS214">
        <v>107</v>
      </c>
      <c r="DT214">
        <v>107</v>
      </c>
    </row>
    <row r="215" spans="1:12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  <c r="DO215">
        <v>802</v>
      </c>
      <c r="DP215">
        <v>807</v>
      </c>
      <c r="DQ215">
        <v>816</v>
      </c>
      <c r="DR215">
        <v>819</v>
      </c>
      <c r="DS215">
        <v>826</v>
      </c>
      <c r="DT215">
        <v>862</v>
      </c>
    </row>
    <row r="216" spans="1:12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  <c r="DO216">
        <v>106133</v>
      </c>
      <c r="DP216">
        <v>108137</v>
      </c>
      <c r="DQ216">
        <v>109962</v>
      </c>
      <c r="DR216">
        <v>111577</v>
      </c>
      <c r="DS216">
        <v>112895</v>
      </c>
      <c r="DT216">
        <v>113987</v>
      </c>
    </row>
    <row r="217" spans="1:12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  <c r="DO217">
        <v>63</v>
      </c>
      <c r="DP217">
        <v>63</v>
      </c>
      <c r="DQ217">
        <v>63</v>
      </c>
      <c r="DR217">
        <v>63</v>
      </c>
      <c r="DS217">
        <v>63</v>
      </c>
      <c r="DT217">
        <v>65</v>
      </c>
    </row>
    <row r="218" spans="1:12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  <c r="DO218">
        <v>4473</v>
      </c>
      <c r="DP218">
        <v>4906</v>
      </c>
      <c r="DQ218">
        <v>5116</v>
      </c>
      <c r="DR218">
        <v>5276</v>
      </c>
      <c r="DS218">
        <v>5632</v>
      </c>
      <c r="DT218">
        <v>5955</v>
      </c>
    </row>
    <row r="219" spans="1:12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  <c r="DO219">
        <v>7328</v>
      </c>
      <c r="DP219">
        <v>7931</v>
      </c>
      <c r="DQ219">
        <v>8512</v>
      </c>
      <c r="DR219">
        <v>9577</v>
      </c>
      <c r="DS219">
        <v>10791</v>
      </c>
      <c r="DT219">
        <v>11809</v>
      </c>
    </row>
    <row r="220" spans="1:12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  <c r="DO220">
        <v>66</v>
      </c>
      <c r="DP220">
        <v>73</v>
      </c>
      <c r="DQ220">
        <v>73</v>
      </c>
      <c r="DR220">
        <v>77</v>
      </c>
      <c r="DS220">
        <v>78</v>
      </c>
      <c r="DT220">
        <v>80</v>
      </c>
    </row>
    <row r="221" spans="1:12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  <c r="DO221">
        <v>55</v>
      </c>
      <c r="DP221">
        <v>55</v>
      </c>
      <c r="DQ221">
        <v>55</v>
      </c>
      <c r="DR221">
        <v>55</v>
      </c>
      <c r="DS221">
        <v>55</v>
      </c>
      <c r="DT221">
        <v>55</v>
      </c>
    </row>
    <row r="222" spans="1:12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  <c r="DO222">
        <v>457</v>
      </c>
      <c r="DP222">
        <v>458</v>
      </c>
      <c r="DQ222">
        <v>458</v>
      </c>
      <c r="DR222">
        <v>475</v>
      </c>
      <c r="DS222">
        <v>479</v>
      </c>
      <c r="DT222">
        <v>492</v>
      </c>
    </row>
    <row r="223" spans="1:12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  <c r="DO223">
        <v>144</v>
      </c>
      <c r="DP223">
        <v>145</v>
      </c>
      <c r="DQ223">
        <v>145</v>
      </c>
      <c r="DR223">
        <v>145</v>
      </c>
      <c r="DS223">
        <v>145</v>
      </c>
      <c r="DT223">
        <v>145</v>
      </c>
    </row>
    <row r="224" spans="1:12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  <c r="DO224">
        <v>285</v>
      </c>
      <c r="DP224">
        <v>285</v>
      </c>
      <c r="DQ224">
        <v>285</v>
      </c>
      <c r="DR224">
        <v>296</v>
      </c>
      <c r="DS224">
        <v>300</v>
      </c>
      <c r="DT224">
        <v>302</v>
      </c>
    </row>
    <row r="225" spans="1:12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  <c r="DO225">
        <v>8</v>
      </c>
      <c r="DP225">
        <v>10</v>
      </c>
      <c r="DQ225">
        <v>10</v>
      </c>
      <c r="DR225">
        <v>10</v>
      </c>
      <c r="DS225">
        <v>10</v>
      </c>
      <c r="DT225">
        <v>10</v>
      </c>
    </row>
    <row r="226" spans="1:12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</row>
    <row r="227" spans="1:12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  <c r="DO227">
        <v>553</v>
      </c>
      <c r="DP227">
        <v>558</v>
      </c>
      <c r="DQ227">
        <v>564</v>
      </c>
      <c r="DR227">
        <v>569</v>
      </c>
      <c r="DS227">
        <v>579</v>
      </c>
      <c r="DT227">
        <v>588</v>
      </c>
    </row>
    <row r="228" spans="1:12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  <c r="DO228">
        <v>250747</v>
      </c>
      <c r="DP228">
        <v>268376</v>
      </c>
      <c r="DQ228">
        <v>272265</v>
      </c>
      <c r="DR228">
        <v>283178</v>
      </c>
      <c r="DS228">
        <v>289392</v>
      </c>
      <c r="DT228">
        <v>294312</v>
      </c>
    </row>
    <row r="229" spans="1:12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  <c r="DO229">
        <v>2158</v>
      </c>
      <c r="DP229">
        <v>2213</v>
      </c>
      <c r="DQ229">
        <v>2247</v>
      </c>
      <c r="DR229">
        <v>2314</v>
      </c>
      <c r="DS229">
        <v>2338</v>
      </c>
      <c r="DT229">
        <v>2372</v>
      </c>
    </row>
    <row r="230" spans="1:12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  <c r="DO230">
        <v>229</v>
      </c>
      <c r="DP230">
        <v>241</v>
      </c>
      <c r="DQ230">
        <v>241</v>
      </c>
      <c r="DR230">
        <v>253</v>
      </c>
      <c r="DS230">
        <v>253</v>
      </c>
      <c r="DT230">
        <v>262</v>
      </c>
    </row>
    <row r="231" spans="1:12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  <c r="DO231">
        <v>260</v>
      </c>
      <c r="DP231">
        <v>260</v>
      </c>
      <c r="DQ231">
        <v>260</v>
      </c>
      <c r="DR231">
        <v>263</v>
      </c>
      <c r="DS231">
        <v>263</v>
      </c>
      <c r="DT231">
        <v>263</v>
      </c>
    </row>
    <row r="232" spans="1:12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  <c r="DO232">
        <v>124</v>
      </c>
      <c r="DP232">
        <v>183</v>
      </c>
      <c r="DQ232">
        <v>188</v>
      </c>
      <c r="DR232">
        <v>192</v>
      </c>
      <c r="DS232">
        <v>192</v>
      </c>
      <c r="DT232">
        <v>197</v>
      </c>
    </row>
    <row r="233" spans="1:12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  <c r="DO233">
        <v>13</v>
      </c>
      <c r="DP233">
        <v>13</v>
      </c>
      <c r="DQ233">
        <v>17</v>
      </c>
      <c r="DR233">
        <v>18</v>
      </c>
      <c r="DS233">
        <v>18</v>
      </c>
      <c r="DT233">
        <v>18</v>
      </c>
    </row>
    <row r="234" spans="1:124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  <c r="DO234">
        <v>315</v>
      </c>
      <c r="DP234">
        <v>329</v>
      </c>
      <c r="DQ234">
        <v>335</v>
      </c>
      <c r="DR234">
        <v>337</v>
      </c>
      <c r="DS234">
        <v>346</v>
      </c>
      <c r="DT234">
        <v>346</v>
      </c>
    </row>
    <row r="235" spans="1:124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  <c r="DO235">
        <v>14</v>
      </c>
      <c r="DP235">
        <v>14</v>
      </c>
      <c r="DQ235">
        <v>14</v>
      </c>
      <c r="DR235">
        <v>14</v>
      </c>
      <c r="DS235">
        <v>14</v>
      </c>
      <c r="DT235">
        <v>14</v>
      </c>
    </row>
    <row r="236" spans="1:124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  <c r="DO236">
        <v>690</v>
      </c>
      <c r="DP236">
        <v>690</v>
      </c>
      <c r="DQ236">
        <v>691</v>
      </c>
      <c r="DR236">
        <v>691</v>
      </c>
      <c r="DS236">
        <v>769</v>
      </c>
      <c r="DT236">
        <v>769</v>
      </c>
    </row>
    <row r="237" spans="1:124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  <c r="DO237">
        <v>89</v>
      </c>
      <c r="DP237">
        <v>96</v>
      </c>
      <c r="DQ237">
        <v>97</v>
      </c>
      <c r="DR237">
        <v>101</v>
      </c>
      <c r="DS237">
        <v>104</v>
      </c>
      <c r="DT237">
        <v>108</v>
      </c>
    </row>
    <row r="238" spans="1:124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</row>
    <row r="239" spans="1:124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</row>
    <row r="240" spans="1:124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</row>
    <row r="241" spans="1:124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</row>
    <row r="242" spans="1:124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  <c r="DO242">
        <v>17</v>
      </c>
      <c r="DP242">
        <v>17</v>
      </c>
      <c r="DQ242">
        <v>17</v>
      </c>
      <c r="DR242">
        <v>17</v>
      </c>
      <c r="DS242">
        <v>17</v>
      </c>
      <c r="DT242">
        <v>17</v>
      </c>
    </row>
    <row r="243" spans="1:124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  <c r="DO243">
        <v>7</v>
      </c>
      <c r="DP243">
        <v>7</v>
      </c>
      <c r="DQ243">
        <v>15</v>
      </c>
      <c r="DR243">
        <v>20</v>
      </c>
      <c r="DS243">
        <v>20</v>
      </c>
      <c r="DT243">
        <v>20</v>
      </c>
    </row>
    <row r="244" spans="1:124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  <c r="DO244">
        <v>97</v>
      </c>
      <c r="DP244">
        <v>106</v>
      </c>
      <c r="DQ244">
        <v>141</v>
      </c>
      <c r="DR244">
        <v>148</v>
      </c>
      <c r="DS244">
        <v>167</v>
      </c>
      <c r="DT244">
        <v>205</v>
      </c>
    </row>
    <row r="245" spans="1:124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</row>
    <row r="246" spans="1:124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  <c r="DO246">
        <v>24</v>
      </c>
      <c r="DP246">
        <v>24</v>
      </c>
      <c r="DQ246">
        <v>27</v>
      </c>
      <c r="DR246">
        <v>27</v>
      </c>
      <c r="DS246">
        <v>27</v>
      </c>
      <c r="DT246">
        <v>27</v>
      </c>
    </row>
    <row r="247" spans="1:124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</row>
    <row r="248" spans="1:124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</row>
    <row r="249" spans="1:124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  <c r="DO249">
        <v>4</v>
      </c>
      <c r="DP249">
        <v>4</v>
      </c>
      <c r="DQ249">
        <v>4</v>
      </c>
      <c r="DR249">
        <v>4</v>
      </c>
      <c r="DS249">
        <v>4</v>
      </c>
      <c r="DT249">
        <v>4</v>
      </c>
    </row>
    <row r="250" spans="1:124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</row>
    <row r="251" spans="1:124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  <c r="DO251">
        <v>4</v>
      </c>
      <c r="DP251">
        <v>4</v>
      </c>
      <c r="DQ251">
        <v>4</v>
      </c>
      <c r="DR251">
        <v>4</v>
      </c>
      <c r="DS251">
        <v>4</v>
      </c>
      <c r="DT251">
        <v>4</v>
      </c>
    </row>
    <row r="252" spans="1:124" x14ac:dyDescent="0.35">
      <c r="B252" t="s">
        <v>329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5</v>
      </c>
      <c r="DT252">
        <v>5</v>
      </c>
    </row>
    <row r="253" spans="1:124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  <c r="DO253">
        <v>3</v>
      </c>
      <c r="DP253">
        <v>3</v>
      </c>
      <c r="DQ253">
        <v>3</v>
      </c>
      <c r="DR253">
        <v>3</v>
      </c>
      <c r="DS253">
        <v>3</v>
      </c>
      <c r="DT253">
        <v>8</v>
      </c>
    </row>
    <row r="254" spans="1:124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641</v>
      </c>
      <c r="DT254">
        <v>470</v>
      </c>
    </row>
    <row r="255" spans="1:124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T269"/>
  <sheetViews>
    <sheetView topLeftCell="DE1" workbookViewId="0">
      <selection activeCell="DS1" sqref="DS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24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4723</v>
      </c>
      <c r="BD1">
        <f t="shared" si="0"/>
        <v>5409</v>
      </c>
      <c r="BE1">
        <f t="shared" si="0"/>
        <v>5832</v>
      </c>
      <c r="BF1">
        <f t="shared" si="0"/>
        <v>6473</v>
      </c>
      <c r="BG1">
        <f t="shared" si="0"/>
        <v>7151</v>
      </c>
      <c r="BH1">
        <f t="shared" si="0"/>
        <v>7957</v>
      </c>
      <c r="BI1">
        <f t="shared" si="0"/>
        <v>8824</v>
      </c>
      <c r="BJ1">
        <f t="shared" si="0"/>
        <v>9947</v>
      </c>
      <c r="BK1">
        <f t="shared" si="0"/>
        <v>11423</v>
      </c>
      <c r="BL1">
        <f t="shared" si="0"/>
        <v>13125</v>
      </c>
      <c r="BM1">
        <f t="shared" si="0"/>
        <v>14826</v>
      </c>
      <c r="BN1">
        <f t="shared" si="0"/>
        <v>16759</v>
      </c>
      <c r="BO1">
        <f t="shared" si="0"/>
        <v>19017</v>
      </c>
      <c r="BP1">
        <f t="shared" si="0"/>
        <v>21789</v>
      </c>
      <c r="BQ1">
        <f t="shared" si="0"/>
        <v>24788</v>
      </c>
      <c r="BR1">
        <f t="shared" ref="BR1:DT1" si="1">SUM(BR3:BR269)</f>
        <v>28292</v>
      </c>
      <c r="BS1">
        <f t="shared" si="1"/>
        <v>31811</v>
      </c>
      <c r="BT1">
        <f t="shared" si="1"/>
        <v>35323</v>
      </c>
      <c r="BU1">
        <f t="shared" si="1"/>
        <v>39443</v>
      </c>
      <c r="BV1">
        <f t="shared" si="1"/>
        <v>44238</v>
      </c>
      <c r="BW1">
        <f t="shared" si="1"/>
        <v>49685</v>
      </c>
      <c r="BX1">
        <f t="shared" si="1"/>
        <v>55834</v>
      </c>
      <c r="BY1">
        <f t="shared" si="1"/>
        <v>61826</v>
      </c>
      <c r="BZ1">
        <f t="shared" si="1"/>
        <v>67996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100915</v>
      </c>
      <c r="CF1">
        <f t="shared" si="1"/>
        <v>108137</v>
      </c>
      <c r="CG1">
        <f t="shared" si="1"/>
        <v>114170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140685</v>
      </c>
      <c r="CL1">
        <f t="shared" si="1"/>
        <v>147963</v>
      </c>
      <c r="CM1">
        <f t="shared" si="1"/>
        <v>156821</v>
      </c>
      <c r="CN1">
        <f t="shared" si="1"/>
        <v>163236</v>
      </c>
      <c r="CO1">
        <f t="shared" si="1"/>
        <v>167772</v>
      </c>
      <c r="CP1">
        <f t="shared" si="1"/>
        <v>173124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  <c r="DO1">
        <f t="shared" si="1"/>
        <v>307666</v>
      </c>
      <c r="DP1">
        <f t="shared" si="1"/>
        <v>311781</v>
      </c>
      <c r="DQ1">
        <f t="shared" si="1"/>
        <v>315185</v>
      </c>
      <c r="DR1">
        <f t="shared" si="1"/>
        <v>318481</v>
      </c>
      <c r="DS1">
        <f t="shared" si="1"/>
        <v>323285</v>
      </c>
      <c r="DT1">
        <f t="shared" si="1"/>
        <v>328115</v>
      </c>
    </row>
    <row r="2" spans="1:12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  <c r="DO2" t="s">
        <v>357</v>
      </c>
      <c r="DP2" t="s">
        <v>358</v>
      </c>
      <c r="DQ2" t="s">
        <v>359</v>
      </c>
      <c r="DR2" t="s">
        <v>360</v>
      </c>
      <c r="DS2" t="s">
        <v>361</v>
      </c>
      <c r="DT2" t="s">
        <v>362</v>
      </c>
    </row>
    <row r="3" spans="1:12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</row>
    <row r="4" spans="1:12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</row>
    <row r="5" spans="1:12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</row>
    <row r="6" spans="1:12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</row>
    <row r="7" spans="1:12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</row>
    <row r="8" spans="1:12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</row>
    <row r="9" spans="1:12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</row>
    <row r="10" spans="1:12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</row>
    <row r="11" spans="1:12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</row>
    <row r="12" spans="1:12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</row>
    <row r="13" spans="1:12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</row>
    <row r="14" spans="1:12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</row>
    <row r="15" spans="1:12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</row>
    <row r="16" spans="1:12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</row>
    <row r="17" spans="1:12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</row>
    <row r="18" spans="1:12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</row>
    <row r="19" spans="1:12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</row>
    <row r="20" spans="1:12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</row>
    <row r="21" spans="1:12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</row>
    <row r="22" spans="1:12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</row>
    <row r="23" spans="1:12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</row>
    <row r="24" spans="1:12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</row>
    <row r="25" spans="1:12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</row>
    <row r="26" spans="1:12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</row>
    <row r="27" spans="1:12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</row>
    <row r="28" spans="1:12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</row>
    <row r="29" spans="1:12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  <c r="DO29">
        <v>164</v>
      </c>
      <c r="DP29">
        <v>165</v>
      </c>
      <c r="DQ29">
        <v>169</v>
      </c>
      <c r="DR29">
        <v>174</v>
      </c>
      <c r="DS29">
        <v>189</v>
      </c>
      <c r="DT29">
        <v>199</v>
      </c>
    </row>
    <row r="30" spans="1:12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  <c r="DO30">
        <v>128</v>
      </c>
      <c r="DP30">
        <v>129</v>
      </c>
      <c r="DQ30">
        <v>133</v>
      </c>
      <c r="DR30">
        <v>133</v>
      </c>
      <c r="DS30">
        <v>134</v>
      </c>
      <c r="DT30">
        <v>136</v>
      </c>
    </row>
    <row r="31" spans="1:12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  <c r="DO31">
        <v>14962</v>
      </c>
      <c r="DP31">
        <v>15662</v>
      </c>
      <c r="DQ31">
        <v>16118</v>
      </c>
      <c r="DR31">
        <v>16853</v>
      </c>
      <c r="DS31">
        <v>17983</v>
      </c>
      <c r="DT31">
        <v>18859</v>
      </c>
    </row>
    <row r="32" spans="1:12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</row>
    <row r="33" spans="1:12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  <c r="DO33">
        <v>102</v>
      </c>
      <c r="DP33">
        <v>105</v>
      </c>
      <c r="DQ33">
        <v>108</v>
      </c>
      <c r="DR33">
        <v>110</v>
      </c>
      <c r="DS33">
        <v>112</v>
      </c>
      <c r="DT33">
        <v>116</v>
      </c>
    </row>
    <row r="34" spans="1:12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  <c r="DO34">
        <v>51</v>
      </c>
      <c r="DP34">
        <v>51</v>
      </c>
      <c r="DQ34">
        <v>51</v>
      </c>
      <c r="DR34">
        <v>51</v>
      </c>
      <c r="DS34">
        <v>51</v>
      </c>
      <c r="DT34">
        <v>52</v>
      </c>
    </row>
    <row r="35" spans="1:12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3</v>
      </c>
      <c r="DQ35">
        <v>3</v>
      </c>
      <c r="DR35">
        <v>3</v>
      </c>
      <c r="DS35">
        <v>3</v>
      </c>
      <c r="DT35">
        <v>3</v>
      </c>
    </row>
    <row r="36" spans="1:12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</row>
    <row r="37" spans="1:12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  <c r="DO37">
        <v>140</v>
      </c>
      <c r="DP37">
        <v>140</v>
      </c>
      <c r="DQ37">
        <v>140</v>
      </c>
      <c r="DR37">
        <v>140</v>
      </c>
      <c r="DS37">
        <v>140</v>
      </c>
      <c r="DT37">
        <v>146</v>
      </c>
    </row>
    <row r="38" spans="1:12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  <c r="DO38">
        <v>125</v>
      </c>
      <c r="DP38">
        <v>126</v>
      </c>
      <c r="DQ38">
        <v>127</v>
      </c>
      <c r="DR38">
        <v>128</v>
      </c>
      <c r="DS38">
        <v>128</v>
      </c>
      <c r="DT38">
        <v>128</v>
      </c>
    </row>
    <row r="39" spans="1:12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  <c r="DO39">
        <v>140</v>
      </c>
      <c r="DP39">
        <v>141</v>
      </c>
      <c r="DQ39">
        <v>141</v>
      </c>
      <c r="DR39">
        <v>143</v>
      </c>
      <c r="DS39">
        <v>146</v>
      </c>
      <c r="DT39">
        <v>149</v>
      </c>
    </row>
    <row r="40" spans="1:12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</row>
    <row r="41" spans="1:12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  <c r="DO41">
        <v>7</v>
      </c>
      <c r="DP41">
        <v>7</v>
      </c>
      <c r="DQ41">
        <v>7</v>
      </c>
      <c r="DR41">
        <v>7</v>
      </c>
      <c r="DS41">
        <v>7</v>
      </c>
      <c r="DT41">
        <v>7</v>
      </c>
    </row>
    <row r="42" spans="1:12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</row>
    <row r="43" spans="1:12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3</v>
      </c>
      <c r="DT43">
        <v>3</v>
      </c>
    </row>
    <row r="44" spans="1:124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  <c r="DO44">
        <v>55</v>
      </c>
      <c r="DP44">
        <v>55</v>
      </c>
      <c r="DQ44">
        <v>55</v>
      </c>
      <c r="DR44">
        <v>55</v>
      </c>
      <c r="DS44">
        <v>56</v>
      </c>
      <c r="DT44">
        <v>57</v>
      </c>
    </row>
    <row r="45" spans="1:12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  <c r="DO45">
        <v>1939</v>
      </c>
      <c r="DP45">
        <v>1976</v>
      </c>
      <c r="DQ45">
        <v>1999</v>
      </c>
      <c r="DR45">
        <v>2019</v>
      </c>
      <c r="DS45">
        <v>2032</v>
      </c>
      <c r="DT45">
        <v>2079</v>
      </c>
    </row>
    <row r="46" spans="1:12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1:12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  <c r="DO47">
        <v>3402</v>
      </c>
      <c r="DP47">
        <v>3484</v>
      </c>
      <c r="DQ47">
        <v>3563</v>
      </c>
      <c r="DR47">
        <v>3597</v>
      </c>
      <c r="DS47">
        <v>3648</v>
      </c>
      <c r="DT47">
        <v>3719</v>
      </c>
    </row>
    <row r="48" spans="1:12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</row>
    <row r="49" spans="1:12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</row>
    <row r="50" spans="1:12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  <c r="DO50">
        <v>48</v>
      </c>
      <c r="DP50">
        <v>50</v>
      </c>
      <c r="DQ50">
        <v>53</v>
      </c>
      <c r="DR50">
        <v>53</v>
      </c>
      <c r="DS50">
        <v>56</v>
      </c>
      <c r="DT50">
        <v>57</v>
      </c>
    </row>
    <row r="51" spans="1:12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  <c r="DO51">
        <v>394</v>
      </c>
      <c r="DP51">
        <v>421</v>
      </c>
      <c r="DQ51">
        <v>450</v>
      </c>
      <c r="DR51">
        <v>478</v>
      </c>
      <c r="DS51">
        <v>509</v>
      </c>
      <c r="DT51">
        <v>544</v>
      </c>
    </row>
    <row r="52" spans="1:12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</row>
    <row r="53" spans="1:12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</row>
    <row r="54" spans="1:124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  <c r="DO54">
        <v>6</v>
      </c>
      <c r="DP54">
        <v>6</v>
      </c>
      <c r="DQ54">
        <v>6</v>
      </c>
      <c r="DR54">
        <v>6</v>
      </c>
      <c r="DS54">
        <v>6</v>
      </c>
      <c r="DT54">
        <v>6</v>
      </c>
    </row>
    <row r="55" spans="1:12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</row>
    <row r="56" spans="1:12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  <c r="DT56">
        <v>2</v>
      </c>
    </row>
    <row r="57" spans="1:12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</row>
    <row r="58" spans="1:12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</row>
    <row r="59" spans="1:124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</row>
    <row r="60" spans="1:12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</row>
    <row r="61" spans="1:12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</row>
    <row r="62" spans="1:124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  <c r="DO62">
        <v>13</v>
      </c>
      <c r="DP62">
        <v>13</v>
      </c>
      <c r="DQ62">
        <v>13</v>
      </c>
      <c r="DR62">
        <v>13</v>
      </c>
      <c r="DS62">
        <v>13</v>
      </c>
      <c r="DT62">
        <v>13</v>
      </c>
    </row>
    <row r="63" spans="1:124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  <c r="DO63">
        <v>22</v>
      </c>
      <c r="DP63">
        <v>22</v>
      </c>
      <c r="DQ63">
        <v>22</v>
      </c>
      <c r="DR63">
        <v>22</v>
      </c>
      <c r="DS63">
        <v>22</v>
      </c>
      <c r="DT63">
        <v>22</v>
      </c>
    </row>
    <row r="64" spans="1:12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  <c r="DO64">
        <v>4</v>
      </c>
      <c r="DP64">
        <v>4</v>
      </c>
      <c r="DQ64">
        <v>4</v>
      </c>
      <c r="DR64">
        <v>4</v>
      </c>
      <c r="DS64">
        <v>4</v>
      </c>
      <c r="DT64">
        <v>4</v>
      </c>
    </row>
    <row r="65" spans="1:124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  <c r="DO65">
        <v>4512</v>
      </c>
      <c r="DP65">
        <v>4512</v>
      </c>
      <c r="DQ65">
        <v>4512</v>
      </c>
      <c r="DR65">
        <v>4512</v>
      </c>
      <c r="DS65">
        <v>4512</v>
      </c>
      <c r="DT65">
        <v>4512</v>
      </c>
    </row>
    <row r="66" spans="1:12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  <c r="DT66">
        <v>4</v>
      </c>
    </row>
    <row r="67" spans="1:12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</row>
    <row r="68" spans="1:124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</row>
    <row r="69" spans="1:12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</row>
    <row r="70" spans="1:12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2</v>
      </c>
      <c r="DQ70">
        <v>2</v>
      </c>
      <c r="DR70">
        <v>2</v>
      </c>
      <c r="DS70">
        <v>2</v>
      </c>
      <c r="DT70">
        <v>2</v>
      </c>
    </row>
    <row r="71" spans="1:124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  <c r="DT71">
        <v>2</v>
      </c>
    </row>
    <row r="72" spans="1:124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</row>
    <row r="73" spans="1:12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</row>
    <row r="74" spans="1:12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</row>
    <row r="75" spans="1:12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3</v>
      </c>
      <c r="DR75">
        <v>3</v>
      </c>
      <c r="DS75">
        <v>3</v>
      </c>
      <c r="DT75">
        <v>3</v>
      </c>
    </row>
    <row r="76" spans="1:12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</row>
    <row r="77" spans="1:124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  <c r="DO77">
        <v>7</v>
      </c>
      <c r="DP77">
        <v>7</v>
      </c>
      <c r="DQ77">
        <v>7</v>
      </c>
      <c r="DR77">
        <v>7</v>
      </c>
      <c r="DS77">
        <v>7</v>
      </c>
      <c r="DT77">
        <v>7</v>
      </c>
    </row>
    <row r="78" spans="1:124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</row>
    <row r="79" spans="1:12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</row>
    <row r="80" spans="1:12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  <c r="DO80">
        <v>3</v>
      </c>
      <c r="DP80">
        <v>3</v>
      </c>
      <c r="DQ80">
        <v>3</v>
      </c>
      <c r="DR80">
        <v>3</v>
      </c>
      <c r="DS80">
        <v>3</v>
      </c>
      <c r="DT80">
        <v>3</v>
      </c>
    </row>
    <row r="81" spans="1:12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</row>
    <row r="82" spans="1:12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</row>
    <row r="83" spans="1:124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  <c r="DT83">
        <v>2</v>
      </c>
    </row>
    <row r="84" spans="1:12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</row>
    <row r="85" spans="1:12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  <c r="DO85">
        <v>546</v>
      </c>
      <c r="DP85">
        <v>562</v>
      </c>
      <c r="DQ85">
        <v>574</v>
      </c>
      <c r="DR85">
        <v>592</v>
      </c>
      <c r="DS85">
        <v>613</v>
      </c>
      <c r="DT85">
        <v>630</v>
      </c>
    </row>
    <row r="86" spans="1:12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  <c r="DO86">
        <v>15</v>
      </c>
      <c r="DP86">
        <v>15</v>
      </c>
      <c r="DQ86">
        <v>15</v>
      </c>
      <c r="DR86">
        <v>15</v>
      </c>
      <c r="DS86">
        <v>15</v>
      </c>
      <c r="DT86">
        <v>15</v>
      </c>
    </row>
    <row r="87" spans="1:12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  <c r="DO87">
        <v>50</v>
      </c>
      <c r="DP87">
        <v>61</v>
      </c>
      <c r="DQ87">
        <v>61</v>
      </c>
      <c r="DR87">
        <v>61</v>
      </c>
      <c r="DS87">
        <v>61</v>
      </c>
      <c r="DT87">
        <v>61</v>
      </c>
    </row>
    <row r="88" spans="1:12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  <c r="DO88">
        <v>9</v>
      </c>
      <c r="DP88">
        <v>10</v>
      </c>
      <c r="DQ88">
        <v>10</v>
      </c>
      <c r="DR88">
        <v>10</v>
      </c>
      <c r="DS88">
        <v>10</v>
      </c>
      <c r="DT88">
        <v>10</v>
      </c>
    </row>
    <row r="89" spans="1:12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  <c r="DO89">
        <v>24</v>
      </c>
      <c r="DP89">
        <v>25</v>
      </c>
      <c r="DQ89">
        <v>27</v>
      </c>
      <c r="DR89">
        <v>28</v>
      </c>
      <c r="DS89">
        <v>28</v>
      </c>
      <c r="DT89">
        <v>29</v>
      </c>
    </row>
    <row r="90" spans="1:12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  <c r="DO90">
        <v>95</v>
      </c>
      <c r="DP90">
        <v>95</v>
      </c>
      <c r="DQ90">
        <v>95</v>
      </c>
      <c r="DR90">
        <v>95</v>
      </c>
      <c r="DS90">
        <v>96</v>
      </c>
      <c r="DT90">
        <v>96</v>
      </c>
    </row>
    <row r="91" spans="1:12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  <c r="DO91">
        <v>13</v>
      </c>
      <c r="DP91">
        <v>13</v>
      </c>
      <c r="DQ91">
        <v>13</v>
      </c>
      <c r="DR91">
        <v>13</v>
      </c>
      <c r="DS91">
        <v>13</v>
      </c>
      <c r="DT91">
        <v>13</v>
      </c>
    </row>
    <row r="92" spans="1:12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  <c r="DO92">
        <v>79</v>
      </c>
      <c r="DP92">
        <v>79</v>
      </c>
      <c r="DQ92">
        <v>79</v>
      </c>
      <c r="DR92">
        <v>79</v>
      </c>
      <c r="DS92">
        <v>79</v>
      </c>
      <c r="DT92">
        <v>79</v>
      </c>
    </row>
    <row r="93" spans="1:12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  <c r="DO93">
        <v>17</v>
      </c>
      <c r="DP93">
        <v>17</v>
      </c>
      <c r="DQ93">
        <v>17</v>
      </c>
      <c r="DR93">
        <v>17</v>
      </c>
      <c r="DS93">
        <v>17</v>
      </c>
      <c r="DT93">
        <v>17</v>
      </c>
    </row>
    <row r="94" spans="1:124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  <c r="DO94">
        <v>295</v>
      </c>
      <c r="DP94">
        <v>296</v>
      </c>
      <c r="DQ94">
        <v>298</v>
      </c>
      <c r="DR94">
        <v>297</v>
      </c>
      <c r="DS94">
        <v>302</v>
      </c>
      <c r="DT94">
        <v>304</v>
      </c>
    </row>
    <row r="95" spans="1:12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</row>
    <row r="96" spans="1:12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</row>
    <row r="97" spans="1:12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  <c r="DO97">
        <v>537</v>
      </c>
      <c r="DP97">
        <v>543</v>
      </c>
      <c r="DQ97">
        <v>547</v>
      </c>
      <c r="DR97">
        <v>548</v>
      </c>
      <c r="DS97">
        <v>551</v>
      </c>
      <c r="DT97">
        <v>554</v>
      </c>
    </row>
    <row r="98" spans="1:12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  <c r="DO98">
        <v>4</v>
      </c>
      <c r="DP98">
        <v>4</v>
      </c>
      <c r="DQ98">
        <v>4</v>
      </c>
      <c r="DR98">
        <v>7</v>
      </c>
      <c r="DS98">
        <v>7</v>
      </c>
      <c r="DT98">
        <v>9</v>
      </c>
    </row>
    <row r="99" spans="1:12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  <c r="DO99">
        <v>424</v>
      </c>
      <c r="DP99">
        <v>428</v>
      </c>
      <c r="DQ99">
        <v>428</v>
      </c>
      <c r="DR99">
        <v>434</v>
      </c>
      <c r="DS99">
        <v>441</v>
      </c>
      <c r="DT99">
        <v>446</v>
      </c>
    </row>
    <row r="100" spans="1:12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  <c r="DO100">
        <v>2594</v>
      </c>
      <c r="DP100">
        <v>2688</v>
      </c>
      <c r="DQ100">
        <v>2736</v>
      </c>
      <c r="DR100">
        <v>2799</v>
      </c>
      <c r="DS100">
        <v>2839</v>
      </c>
      <c r="DT100">
        <v>2888</v>
      </c>
    </row>
    <row r="101" spans="1:12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  <c r="DO101">
        <v>592</v>
      </c>
      <c r="DP101">
        <v>612</v>
      </c>
      <c r="DQ101">
        <v>630</v>
      </c>
      <c r="DR101">
        <v>645</v>
      </c>
      <c r="DS101">
        <v>659</v>
      </c>
      <c r="DT101">
        <v>680</v>
      </c>
    </row>
    <row r="102" spans="1:12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  <c r="DO102">
        <v>25</v>
      </c>
      <c r="DP102">
        <v>26</v>
      </c>
      <c r="DQ102">
        <v>30</v>
      </c>
      <c r="DR102">
        <v>30</v>
      </c>
      <c r="DS102">
        <v>30</v>
      </c>
      <c r="DT102">
        <v>31</v>
      </c>
    </row>
    <row r="103" spans="1:12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</row>
    <row r="104" spans="1:12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</row>
    <row r="105" spans="1:12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  <c r="DO105">
        <v>63</v>
      </c>
      <c r="DP105">
        <v>63</v>
      </c>
      <c r="DQ105">
        <v>63</v>
      </c>
      <c r="DR105">
        <v>64</v>
      </c>
      <c r="DS105">
        <v>64</v>
      </c>
      <c r="DT105">
        <v>64</v>
      </c>
    </row>
    <row r="106" spans="1:12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</row>
    <row r="107" spans="1:12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  <c r="DO107">
        <v>5</v>
      </c>
      <c r="DP107">
        <v>5</v>
      </c>
      <c r="DQ107">
        <v>5</v>
      </c>
      <c r="DR107">
        <v>5</v>
      </c>
      <c r="DS107">
        <v>5</v>
      </c>
      <c r="DT107">
        <v>5</v>
      </c>
    </row>
    <row r="108" spans="1:12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</row>
    <row r="109" spans="1:12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  <c r="DO109">
        <v>293</v>
      </c>
      <c r="DP109">
        <v>297</v>
      </c>
      <c r="DQ109">
        <v>298</v>
      </c>
      <c r="DR109">
        <v>300</v>
      </c>
      <c r="DS109">
        <v>301</v>
      </c>
      <c r="DT109">
        <v>304</v>
      </c>
    </row>
    <row r="110" spans="1:12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</row>
    <row r="111" spans="1:12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</row>
    <row r="112" spans="1:12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  <c r="DO112">
        <v>13</v>
      </c>
      <c r="DP112">
        <v>13</v>
      </c>
      <c r="DQ112">
        <v>13</v>
      </c>
      <c r="DR112">
        <v>13</v>
      </c>
      <c r="DS112">
        <v>13</v>
      </c>
      <c r="DT112">
        <v>13</v>
      </c>
    </row>
    <row r="113" spans="1:12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  <c r="DO113">
        <v>16</v>
      </c>
      <c r="DP113">
        <v>18</v>
      </c>
      <c r="DQ113">
        <v>18</v>
      </c>
      <c r="DR113">
        <v>18</v>
      </c>
      <c r="DS113">
        <v>18</v>
      </c>
      <c r="DT113">
        <v>19</v>
      </c>
    </row>
    <row r="114" spans="1:12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</row>
    <row r="115" spans="1:12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</row>
    <row r="116" spans="1:12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</row>
    <row r="117" spans="1:12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  <c r="DO117">
        <v>3</v>
      </c>
      <c r="DP117">
        <v>3</v>
      </c>
      <c r="DQ117">
        <v>3</v>
      </c>
      <c r="DR117">
        <v>3</v>
      </c>
      <c r="DS117">
        <v>3</v>
      </c>
      <c r="DT117">
        <v>3</v>
      </c>
    </row>
    <row r="118" spans="1:12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  <c r="DO118">
        <v>14</v>
      </c>
      <c r="DP118">
        <v>14</v>
      </c>
      <c r="DQ118">
        <v>14</v>
      </c>
      <c r="DR118">
        <v>14</v>
      </c>
      <c r="DS118">
        <v>14</v>
      </c>
      <c r="DT118">
        <v>14</v>
      </c>
    </row>
    <row r="119" spans="1:12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  <c r="DO119">
        <v>27485</v>
      </c>
      <c r="DP119">
        <v>27483</v>
      </c>
      <c r="DQ119">
        <v>28062</v>
      </c>
      <c r="DR119">
        <v>28193</v>
      </c>
      <c r="DS119">
        <v>27976</v>
      </c>
      <c r="DT119">
        <v>28084</v>
      </c>
    </row>
    <row r="120" spans="1:12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  <c r="DO120">
        <v>10</v>
      </c>
      <c r="DP120">
        <v>11</v>
      </c>
      <c r="DQ120">
        <v>11</v>
      </c>
      <c r="DR120">
        <v>11</v>
      </c>
      <c r="DS120">
        <v>12</v>
      </c>
      <c r="DT120">
        <v>12</v>
      </c>
    </row>
    <row r="121" spans="1:12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</row>
    <row r="122" spans="1:12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  <c r="DO122">
        <v>12</v>
      </c>
      <c r="DP122">
        <v>12</v>
      </c>
      <c r="DQ122">
        <v>12</v>
      </c>
      <c r="DR122">
        <v>12</v>
      </c>
      <c r="DS122">
        <v>12</v>
      </c>
      <c r="DT122">
        <v>12</v>
      </c>
    </row>
    <row r="123" spans="1:12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  <c r="DO123">
        <v>7897</v>
      </c>
      <c r="DP123">
        <v>7938</v>
      </c>
      <c r="DQ123">
        <v>7962</v>
      </c>
      <c r="DR123">
        <v>8003</v>
      </c>
      <c r="DS123">
        <v>8081</v>
      </c>
      <c r="DT123">
        <v>8144</v>
      </c>
    </row>
    <row r="124" spans="1:12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  <c r="DO124">
        <v>28</v>
      </c>
      <c r="DP124">
        <v>29</v>
      </c>
      <c r="DQ124">
        <v>29</v>
      </c>
      <c r="DR124">
        <v>29</v>
      </c>
      <c r="DS124">
        <v>31</v>
      </c>
      <c r="DT124">
        <v>31</v>
      </c>
    </row>
    <row r="125" spans="1:12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  <c r="DO125">
        <v>160</v>
      </c>
      <c r="DP125">
        <v>162</v>
      </c>
      <c r="DQ125">
        <v>163</v>
      </c>
      <c r="DR125">
        <v>165</v>
      </c>
      <c r="DS125">
        <v>165</v>
      </c>
      <c r="DT125">
        <v>166</v>
      </c>
    </row>
    <row r="126" spans="1:12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  <c r="DO126">
        <v>30</v>
      </c>
      <c r="DP126">
        <v>33</v>
      </c>
      <c r="DQ126">
        <v>33</v>
      </c>
      <c r="DR126">
        <v>35</v>
      </c>
      <c r="DS126">
        <v>43</v>
      </c>
      <c r="DT126">
        <v>45</v>
      </c>
    </row>
    <row r="127" spans="1:12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  <c r="DO127">
        <v>15</v>
      </c>
      <c r="DP127">
        <v>16</v>
      </c>
      <c r="DQ127">
        <v>16</v>
      </c>
      <c r="DR127">
        <v>16</v>
      </c>
      <c r="DS127">
        <v>18</v>
      </c>
      <c r="DT127">
        <v>18</v>
      </c>
    </row>
    <row r="128" spans="1:12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</row>
    <row r="129" spans="2:12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  <c r="DO129">
        <v>20</v>
      </c>
      <c r="DP129">
        <v>20</v>
      </c>
      <c r="DQ129">
        <v>20</v>
      </c>
      <c r="DR129">
        <v>21</v>
      </c>
      <c r="DS129">
        <v>21</v>
      </c>
      <c r="DT129">
        <v>22</v>
      </c>
    </row>
    <row r="130" spans="2:12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</row>
    <row r="131" spans="2:12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  <c r="DO131">
        <v>134</v>
      </c>
      <c r="DP131">
        <v>138</v>
      </c>
      <c r="DQ131">
        <v>142</v>
      </c>
      <c r="DR131">
        <v>146</v>
      </c>
      <c r="DS131">
        <v>147</v>
      </c>
      <c r="DT131">
        <v>147</v>
      </c>
    </row>
    <row r="132" spans="2:12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  <c r="DO132">
        <v>442</v>
      </c>
      <c r="DP132">
        <v>448</v>
      </c>
      <c r="DQ132">
        <v>451</v>
      </c>
      <c r="DR132">
        <v>462</v>
      </c>
      <c r="DS132">
        <v>467</v>
      </c>
      <c r="DT132">
        <v>470</v>
      </c>
    </row>
    <row r="133" spans="2:12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</row>
    <row r="134" spans="2:12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  <c r="DO134">
        <v>2753</v>
      </c>
      <c r="DP134">
        <v>2871</v>
      </c>
      <c r="DQ134">
        <v>3025</v>
      </c>
      <c r="DR134">
        <v>3156</v>
      </c>
      <c r="DS134">
        <v>3302</v>
      </c>
      <c r="DT134">
        <v>3434</v>
      </c>
    </row>
    <row r="135" spans="2:12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  <c r="DO135">
        <v>1076</v>
      </c>
      <c r="DP135">
        <v>1089</v>
      </c>
      <c r="DQ135">
        <v>1148</v>
      </c>
      <c r="DR135">
        <v>1191</v>
      </c>
      <c r="DS135">
        <v>1221</v>
      </c>
      <c r="DT135">
        <v>1242</v>
      </c>
    </row>
    <row r="136" spans="2:12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  <c r="DO136">
        <v>6902</v>
      </c>
      <c r="DP136">
        <v>6937</v>
      </c>
      <c r="DQ136">
        <v>6988</v>
      </c>
      <c r="DR136">
        <v>7057</v>
      </c>
      <c r="DS136">
        <v>7119</v>
      </c>
      <c r="DT136">
        <v>7183</v>
      </c>
    </row>
    <row r="137" spans="2:12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  <c r="DO137">
        <v>117</v>
      </c>
      <c r="DP137">
        <v>121</v>
      </c>
      <c r="DQ137">
        <v>123</v>
      </c>
      <c r="DR137">
        <v>127</v>
      </c>
      <c r="DS137">
        <v>131</v>
      </c>
      <c r="DT137">
        <v>134</v>
      </c>
    </row>
    <row r="138" spans="2:12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  <c r="DO138">
        <v>1518</v>
      </c>
      <c r="DP138">
        <v>1533</v>
      </c>
      <c r="DQ138">
        <v>1543</v>
      </c>
      <c r="DR138">
        <v>1547</v>
      </c>
      <c r="DS138">
        <v>1561</v>
      </c>
      <c r="DT138">
        <v>1571</v>
      </c>
    </row>
    <row r="139" spans="2:12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  <c r="DO139">
        <v>266</v>
      </c>
      <c r="DP139">
        <v>268</v>
      </c>
      <c r="DQ139">
        <v>272</v>
      </c>
      <c r="DR139">
        <v>276</v>
      </c>
      <c r="DS139">
        <v>278</v>
      </c>
      <c r="DT139">
        <v>279</v>
      </c>
    </row>
    <row r="140" spans="2:12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  <c r="DO140">
        <v>31610</v>
      </c>
      <c r="DP140">
        <v>31763</v>
      </c>
      <c r="DQ140">
        <v>31908</v>
      </c>
      <c r="DR140">
        <v>32007</v>
      </c>
      <c r="DS140">
        <v>32169</v>
      </c>
      <c r="DT140">
        <v>32330</v>
      </c>
    </row>
    <row r="141" spans="2:12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</row>
    <row r="142" spans="2:124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  <c r="DO142">
        <v>713</v>
      </c>
      <c r="DP142">
        <v>725</v>
      </c>
      <c r="DQ142">
        <v>744</v>
      </c>
      <c r="DR142">
        <v>749</v>
      </c>
      <c r="DS142">
        <v>768</v>
      </c>
      <c r="DT142">
        <v>768</v>
      </c>
    </row>
    <row r="143" spans="2:12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</row>
    <row r="144" spans="2:12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  <c r="DO144">
        <v>34</v>
      </c>
      <c r="DP144">
        <v>34</v>
      </c>
      <c r="DQ144">
        <v>34</v>
      </c>
      <c r="DR144">
        <v>35</v>
      </c>
      <c r="DS144">
        <v>35</v>
      </c>
      <c r="DT144">
        <v>35</v>
      </c>
    </row>
    <row r="145" spans="2:12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  <c r="DO145">
        <v>45</v>
      </c>
      <c r="DP145">
        <v>50</v>
      </c>
      <c r="DQ145">
        <v>50</v>
      </c>
      <c r="DR145">
        <v>50</v>
      </c>
      <c r="DS145">
        <v>50</v>
      </c>
      <c r="DT145">
        <v>50</v>
      </c>
    </row>
    <row r="146" spans="2:124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  <c r="DO146">
        <v>262</v>
      </c>
      <c r="DP146">
        <v>262</v>
      </c>
      <c r="DQ146">
        <v>263</v>
      </c>
      <c r="DR146">
        <v>263</v>
      </c>
      <c r="DS146">
        <v>263</v>
      </c>
      <c r="DT146">
        <v>264</v>
      </c>
    </row>
    <row r="147" spans="2:12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  <c r="DO147">
        <v>96</v>
      </c>
      <c r="DP147">
        <v>107</v>
      </c>
      <c r="DQ147">
        <v>112</v>
      </c>
      <c r="DR147">
        <v>118</v>
      </c>
      <c r="DS147">
        <v>121</v>
      </c>
      <c r="DT147">
        <v>124</v>
      </c>
    </row>
    <row r="148" spans="2:12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  <c r="DO148">
        <v>14</v>
      </c>
      <c r="DP148">
        <v>14</v>
      </c>
      <c r="DQ148">
        <v>14</v>
      </c>
      <c r="DR148">
        <v>14</v>
      </c>
      <c r="DS148">
        <v>14</v>
      </c>
      <c r="DT148">
        <v>14</v>
      </c>
    </row>
    <row r="149" spans="2:12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  <c r="DO149">
        <v>19</v>
      </c>
      <c r="DP149">
        <v>19</v>
      </c>
      <c r="DQ149">
        <v>19</v>
      </c>
      <c r="DR149">
        <v>19</v>
      </c>
      <c r="DS149">
        <v>21</v>
      </c>
      <c r="DT149">
        <v>21</v>
      </c>
    </row>
    <row r="150" spans="2:12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  <c r="DO150">
        <v>26</v>
      </c>
      <c r="DP150">
        <v>26</v>
      </c>
      <c r="DQ150">
        <v>26</v>
      </c>
      <c r="DR150">
        <v>26</v>
      </c>
      <c r="DS150">
        <v>26</v>
      </c>
      <c r="DT150">
        <v>26</v>
      </c>
    </row>
    <row r="151" spans="2:12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  <c r="DO151">
        <v>20</v>
      </c>
      <c r="DP151">
        <v>20</v>
      </c>
      <c r="DQ151">
        <v>21</v>
      </c>
      <c r="DR151">
        <v>22</v>
      </c>
      <c r="DS151">
        <v>23</v>
      </c>
      <c r="DT151">
        <v>23</v>
      </c>
    </row>
    <row r="152" spans="2:12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</row>
    <row r="153" spans="2:12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  <c r="DO153">
        <v>54</v>
      </c>
      <c r="DP153">
        <v>55</v>
      </c>
      <c r="DQ153">
        <v>56</v>
      </c>
      <c r="DR153">
        <v>59</v>
      </c>
      <c r="DS153">
        <v>60</v>
      </c>
      <c r="DT153">
        <v>60</v>
      </c>
    </row>
    <row r="154" spans="2:12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  <c r="DO154">
        <v>104</v>
      </c>
      <c r="DP154">
        <v>104</v>
      </c>
      <c r="DQ154">
        <v>107</v>
      </c>
      <c r="DR154">
        <v>107</v>
      </c>
      <c r="DS154">
        <v>109</v>
      </c>
      <c r="DT154">
        <v>109</v>
      </c>
    </row>
    <row r="155" spans="2:12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2</v>
      </c>
      <c r="DT155">
        <v>2</v>
      </c>
    </row>
    <row r="156" spans="2:12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  <c r="DO156">
        <v>112</v>
      </c>
      <c r="DP156">
        <v>113</v>
      </c>
      <c r="DQ156">
        <v>113</v>
      </c>
      <c r="DR156">
        <v>113</v>
      </c>
      <c r="DS156">
        <v>114</v>
      </c>
      <c r="DT156">
        <v>114</v>
      </c>
    </row>
    <row r="157" spans="2:12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  <c r="DO157">
        <v>4</v>
      </c>
      <c r="DP157">
        <v>4</v>
      </c>
      <c r="DQ157">
        <v>4</v>
      </c>
      <c r="DR157">
        <v>4</v>
      </c>
      <c r="DS157">
        <v>4</v>
      </c>
      <c r="DT157">
        <v>4</v>
      </c>
    </row>
    <row r="158" spans="2:12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</row>
    <row r="159" spans="2:12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  <c r="DO159">
        <v>3</v>
      </c>
      <c r="DP159">
        <v>4</v>
      </c>
      <c r="DQ159">
        <v>4</v>
      </c>
      <c r="DR159">
        <v>4</v>
      </c>
      <c r="DS159">
        <v>4</v>
      </c>
      <c r="DT159">
        <v>4</v>
      </c>
    </row>
    <row r="160" spans="2:12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</row>
    <row r="161" spans="1:12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  <c r="DO161">
        <v>4767</v>
      </c>
      <c r="DP161">
        <v>5045</v>
      </c>
      <c r="DQ161">
        <v>5177</v>
      </c>
      <c r="DR161">
        <v>5332</v>
      </c>
      <c r="DS161">
        <v>5666</v>
      </c>
      <c r="DT161">
        <v>6090</v>
      </c>
    </row>
    <row r="162" spans="1:12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  <c r="DO162">
        <v>202</v>
      </c>
      <c r="DP162">
        <v>207</v>
      </c>
      <c r="DQ162">
        <v>211</v>
      </c>
      <c r="DR162">
        <v>217</v>
      </c>
      <c r="DS162">
        <v>221</v>
      </c>
      <c r="DT162">
        <v>228</v>
      </c>
    </row>
    <row r="163" spans="1:12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  <c r="DO163">
        <v>4</v>
      </c>
      <c r="DP163">
        <v>4</v>
      </c>
      <c r="DQ163">
        <v>4</v>
      </c>
      <c r="DR163">
        <v>4</v>
      </c>
      <c r="DS163">
        <v>4</v>
      </c>
      <c r="DT163">
        <v>4</v>
      </c>
    </row>
    <row r="164" spans="1:12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</row>
    <row r="165" spans="1:12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</row>
    <row r="166" spans="1:12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  <c r="DO166">
        <v>190</v>
      </c>
      <c r="DP166">
        <v>192</v>
      </c>
      <c r="DQ166">
        <v>192</v>
      </c>
      <c r="DR166">
        <v>192</v>
      </c>
      <c r="DS166">
        <v>193</v>
      </c>
      <c r="DT166">
        <v>194</v>
      </c>
    </row>
    <row r="167" spans="1:12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</row>
    <row r="168" spans="1:12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2</v>
      </c>
      <c r="DR168">
        <v>2</v>
      </c>
      <c r="DS168">
        <v>2</v>
      </c>
      <c r="DT168">
        <v>2</v>
      </c>
    </row>
    <row r="169" spans="1:12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</row>
    <row r="170" spans="1:12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</row>
    <row r="171" spans="1:12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  <c r="DO171">
        <v>15</v>
      </c>
      <c r="DP171">
        <v>15</v>
      </c>
      <c r="DQ171">
        <v>15</v>
      </c>
      <c r="DR171">
        <v>15</v>
      </c>
      <c r="DS171">
        <v>15</v>
      </c>
      <c r="DT171">
        <v>15</v>
      </c>
    </row>
    <row r="172" spans="1:12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  <c r="DO172">
        <v>5643</v>
      </c>
      <c r="DP172">
        <v>5670</v>
      </c>
      <c r="DQ172">
        <v>5680</v>
      </c>
      <c r="DR172">
        <v>5694</v>
      </c>
      <c r="DS172">
        <v>5715</v>
      </c>
      <c r="DT172">
        <v>5748</v>
      </c>
    </row>
    <row r="173" spans="1:12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  <c r="DO173">
        <v>21</v>
      </c>
      <c r="DP173">
        <v>21</v>
      </c>
      <c r="DQ173">
        <v>21</v>
      </c>
      <c r="DR173">
        <v>21</v>
      </c>
      <c r="DS173">
        <v>21</v>
      </c>
      <c r="DT173">
        <v>21</v>
      </c>
    </row>
    <row r="174" spans="1:12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  <c r="DO174">
        <v>8</v>
      </c>
      <c r="DP174">
        <v>8</v>
      </c>
      <c r="DQ174">
        <v>8</v>
      </c>
      <c r="DR174">
        <v>8</v>
      </c>
      <c r="DS174">
        <v>17</v>
      </c>
      <c r="DT174">
        <v>17</v>
      </c>
    </row>
    <row r="175" spans="1:12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  <c r="DO175">
        <v>51</v>
      </c>
      <c r="DP175">
        <v>51</v>
      </c>
      <c r="DQ175">
        <v>54</v>
      </c>
      <c r="DR175">
        <v>55</v>
      </c>
      <c r="DS175">
        <v>55</v>
      </c>
      <c r="DT175">
        <v>58</v>
      </c>
    </row>
    <row r="176" spans="1:12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  <c r="DO176">
        <v>171</v>
      </c>
      <c r="DP176">
        <v>176</v>
      </c>
      <c r="DQ176">
        <v>182</v>
      </c>
      <c r="DR176">
        <v>191</v>
      </c>
      <c r="DS176">
        <v>192</v>
      </c>
      <c r="DT176">
        <v>200</v>
      </c>
    </row>
    <row r="177" spans="2:12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  <c r="DO177">
        <v>97</v>
      </c>
      <c r="DP177">
        <v>98</v>
      </c>
      <c r="DQ177">
        <v>101</v>
      </c>
      <c r="DR177">
        <v>104</v>
      </c>
      <c r="DS177">
        <v>106</v>
      </c>
      <c r="DT177">
        <v>110</v>
      </c>
    </row>
    <row r="178" spans="2:12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  <c r="DO178">
        <v>232</v>
      </c>
      <c r="DP178">
        <v>232</v>
      </c>
      <c r="DQ178">
        <v>232</v>
      </c>
      <c r="DR178">
        <v>233</v>
      </c>
      <c r="DS178">
        <v>233</v>
      </c>
      <c r="DT178">
        <v>234</v>
      </c>
    </row>
    <row r="179" spans="2:12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  <c r="DO179">
        <v>20</v>
      </c>
      <c r="DP179">
        <v>21</v>
      </c>
      <c r="DQ179">
        <v>22</v>
      </c>
      <c r="DR179">
        <v>25</v>
      </c>
      <c r="DS179">
        <v>27</v>
      </c>
      <c r="DT179">
        <v>30</v>
      </c>
    </row>
    <row r="180" spans="2:12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  <c r="DO180">
        <v>834</v>
      </c>
      <c r="DP180">
        <v>834</v>
      </c>
      <c r="DQ180">
        <v>873</v>
      </c>
      <c r="DR180">
        <v>903</v>
      </c>
      <c r="DS180">
        <v>939</v>
      </c>
      <c r="DT180">
        <v>985</v>
      </c>
    </row>
    <row r="181" spans="2:12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  <c r="DO181">
        <v>266</v>
      </c>
      <c r="DP181">
        <v>269</v>
      </c>
      <c r="DQ181">
        <v>275</v>
      </c>
      <c r="DR181">
        <v>279</v>
      </c>
      <c r="DS181">
        <v>281</v>
      </c>
      <c r="DT181">
        <v>287</v>
      </c>
    </row>
    <row r="182" spans="2:12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</row>
    <row r="183" spans="2:12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  <c r="DO183">
        <v>11</v>
      </c>
      <c r="DP183">
        <v>11</v>
      </c>
      <c r="DQ183">
        <v>11</v>
      </c>
      <c r="DR183">
        <v>11</v>
      </c>
      <c r="DS183">
        <v>11</v>
      </c>
      <c r="DT183">
        <v>11</v>
      </c>
    </row>
    <row r="184" spans="2:12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  <c r="DO184">
        <v>2392</v>
      </c>
      <c r="DP184">
        <v>2523</v>
      </c>
      <c r="DQ184">
        <v>2648</v>
      </c>
      <c r="DR184">
        <v>2789</v>
      </c>
      <c r="DS184">
        <v>2914</v>
      </c>
      <c r="DT184">
        <v>3024</v>
      </c>
    </row>
    <row r="185" spans="2:12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  <c r="DO185">
        <v>806</v>
      </c>
      <c r="DP185">
        <v>817</v>
      </c>
      <c r="DQ185">
        <v>824</v>
      </c>
      <c r="DR185">
        <v>831</v>
      </c>
      <c r="DS185">
        <v>837</v>
      </c>
      <c r="DT185">
        <v>842</v>
      </c>
    </row>
    <row r="186" spans="2:12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  <c r="DO186">
        <v>907</v>
      </c>
      <c r="DP186">
        <v>915</v>
      </c>
      <c r="DQ186">
        <v>925</v>
      </c>
      <c r="DR186">
        <v>936</v>
      </c>
      <c r="DS186">
        <v>948</v>
      </c>
      <c r="DT186">
        <v>962</v>
      </c>
    </row>
    <row r="187" spans="2:12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  <c r="DO187">
        <v>1190</v>
      </c>
      <c r="DP187">
        <v>1203</v>
      </c>
      <c r="DQ187">
        <v>1218</v>
      </c>
      <c r="DR187">
        <v>1231</v>
      </c>
      <c r="DS187">
        <v>1247</v>
      </c>
      <c r="DT187">
        <v>1263</v>
      </c>
    </row>
    <row r="188" spans="2:12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15</v>
      </c>
      <c r="DQ188">
        <v>15</v>
      </c>
      <c r="DR188">
        <v>15</v>
      </c>
      <c r="DS188">
        <v>15</v>
      </c>
      <c r="DT188">
        <v>16</v>
      </c>
    </row>
    <row r="189" spans="2:12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  <c r="DO189">
        <v>1070</v>
      </c>
      <c r="DP189">
        <v>1094</v>
      </c>
      <c r="DQ189">
        <v>1107</v>
      </c>
      <c r="DR189">
        <v>1120</v>
      </c>
      <c r="DS189">
        <v>1137</v>
      </c>
      <c r="DT189">
        <v>1147</v>
      </c>
    </row>
    <row r="190" spans="2:12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  <c r="DO190">
        <v>2418</v>
      </c>
      <c r="DP190">
        <v>2537</v>
      </c>
      <c r="DQ190">
        <v>2631</v>
      </c>
      <c r="DR190">
        <v>2722</v>
      </c>
      <c r="DS190">
        <v>2837</v>
      </c>
      <c r="DT190">
        <v>2972</v>
      </c>
    </row>
    <row r="191" spans="2:12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</row>
    <row r="192" spans="2:12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</row>
    <row r="193" spans="2:12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</row>
    <row r="194" spans="2:12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  <c r="DO194">
        <v>41</v>
      </c>
      <c r="DP194">
        <v>41</v>
      </c>
      <c r="DQ194">
        <v>41</v>
      </c>
      <c r="DR194">
        <v>41</v>
      </c>
      <c r="DS194">
        <v>41</v>
      </c>
      <c r="DT194">
        <v>41</v>
      </c>
    </row>
    <row r="195" spans="2:12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  <c r="DO195">
        <v>292</v>
      </c>
      <c r="DP195">
        <v>302</v>
      </c>
      <c r="DQ195">
        <v>312</v>
      </c>
      <c r="DR195">
        <v>320</v>
      </c>
      <c r="DS195">
        <v>329</v>
      </c>
      <c r="DT195">
        <v>339</v>
      </c>
    </row>
    <row r="196" spans="2:12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  <c r="DO196">
        <v>25</v>
      </c>
      <c r="DP196">
        <v>25</v>
      </c>
      <c r="DQ196">
        <v>25</v>
      </c>
      <c r="DR196">
        <v>26</v>
      </c>
      <c r="DS196">
        <v>30</v>
      </c>
      <c r="DT196">
        <v>30</v>
      </c>
    </row>
    <row r="197" spans="2:12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  <c r="DO197">
        <v>225</v>
      </c>
      <c r="DP197">
        <v>228</v>
      </c>
      <c r="DQ197">
        <v>230</v>
      </c>
      <c r="DR197">
        <v>231</v>
      </c>
      <c r="DS197">
        <v>234</v>
      </c>
      <c r="DT197">
        <v>235</v>
      </c>
    </row>
    <row r="198" spans="2:12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</row>
    <row r="199" spans="2:12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22</v>
      </c>
      <c r="DQ199">
        <v>22</v>
      </c>
      <c r="DR199">
        <v>22</v>
      </c>
      <c r="DS199">
        <v>22</v>
      </c>
      <c r="DT199">
        <v>22</v>
      </c>
    </row>
    <row r="200" spans="2:12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  <c r="DO200">
        <v>27</v>
      </c>
      <c r="DP200">
        <v>28</v>
      </c>
      <c r="DQ200">
        <v>28</v>
      </c>
      <c r="DR200">
        <v>28</v>
      </c>
      <c r="DS200">
        <v>28</v>
      </c>
      <c r="DT200">
        <v>28</v>
      </c>
    </row>
    <row r="201" spans="2:12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  <c r="DO201">
        <v>103</v>
      </c>
      <c r="DP201">
        <v>103</v>
      </c>
      <c r="DQ201">
        <v>104</v>
      </c>
      <c r="DR201">
        <v>104</v>
      </c>
      <c r="DS201">
        <v>104</v>
      </c>
      <c r="DT201">
        <v>105</v>
      </c>
    </row>
    <row r="202" spans="2:12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  <c r="DO202">
        <v>53</v>
      </c>
      <c r="DP202">
        <v>55</v>
      </c>
      <c r="DQ202">
        <v>56</v>
      </c>
      <c r="DR202">
        <v>57</v>
      </c>
      <c r="DS202">
        <v>59</v>
      </c>
      <c r="DT202">
        <v>61</v>
      </c>
    </row>
    <row r="203" spans="2:12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  <c r="DO203">
        <v>247</v>
      </c>
      <c r="DP203">
        <v>261</v>
      </c>
      <c r="DQ203">
        <v>264</v>
      </c>
      <c r="DR203">
        <v>286</v>
      </c>
      <c r="DS203">
        <v>312</v>
      </c>
      <c r="DT203">
        <v>339</v>
      </c>
    </row>
    <row r="204" spans="2:12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  <c r="DO204">
        <v>27459</v>
      </c>
      <c r="DP204">
        <v>27563</v>
      </c>
      <c r="DQ204">
        <v>27563</v>
      </c>
      <c r="DR204">
        <v>27709</v>
      </c>
      <c r="DS204">
        <v>27778</v>
      </c>
      <c r="DT204">
        <v>27888</v>
      </c>
    </row>
    <row r="205" spans="2:12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</row>
    <row r="206" spans="2:12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  <c r="DO206">
        <v>91</v>
      </c>
      <c r="DP206">
        <v>97</v>
      </c>
      <c r="DQ206">
        <v>97</v>
      </c>
      <c r="DR206">
        <v>105</v>
      </c>
      <c r="DS206">
        <v>111</v>
      </c>
      <c r="DT206">
        <v>111</v>
      </c>
    </row>
    <row r="207" spans="2:12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</row>
    <row r="208" spans="2:12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  <c r="DO208">
        <v>3646</v>
      </c>
      <c r="DP208">
        <v>3674</v>
      </c>
      <c r="DQ208">
        <v>3679</v>
      </c>
      <c r="DR208">
        <v>3698</v>
      </c>
      <c r="DS208">
        <v>3743</v>
      </c>
      <c r="DT208">
        <v>3831</v>
      </c>
    </row>
    <row r="209" spans="1:12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  <c r="DO209">
        <v>1878</v>
      </c>
      <c r="DP209">
        <v>1879</v>
      </c>
      <c r="DQ209">
        <v>1881</v>
      </c>
      <c r="DR209">
        <v>1886</v>
      </c>
      <c r="DS209">
        <v>1891</v>
      </c>
      <c r="DT209">
        <v>1892</v>
      </c>
    </row>
    <row r="210" spans="1:124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  <c r="DO210">
        <v>7</v>
      </c>
      <c r="DP210">
        <v>7</v>
      </c>
      <c r="DQ210">
        <v>7</v>
      </c>
      <c r="DR210">
        <v>7</v>
      </c>
      <c r="DS210">
        <v>7</v>
      </c>
      <c r="DT210">
        <v>7</v>
      </c>
    </row>
    <row r="211" spans="1:12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  <c r="DO211">
        <v>21</v>
      </c>
      <c r="DP211">
        <v>21</v>
      </c>
      <c r="DQ211">
        <v>21</v>
      </c>
      <c r="DR211">
        <v>21</v>
      </c>
      <c r="DS211">
        <v>21</v>
      </c>
      <c r="DT211">
        <v>21</v>
      </c>
    </row>
    <row r="212" spans="1:124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  <c r="DO212">
        <v>56</v>
      </c>
      <c r="DP212">
        <v>56</v>
      </c>
      <c r="DQ212">
        <v>56</v>
      </c>
      <c r="DR212">
        <v>56</v>
      </c>
      <c r="DS212">
        <v>56</v>
      </c>
      <c r="DT212">
        <v>56</v>
      </c>
    </row>
    <row r="213" spans="1:12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  <c r="DO213">
        <v>11</v>
      </c>
      <c r="DP213">
        <v>11</v>
      </c>
      <c r="DQ213">
        <v>11</v>
      </c>
      <c r="DR213">
        <v>12</v>
      </c>
      <c r="DS213">
        <v>12</v>
      </c>
      <c r="DT213">
        <v>12</v>
      </c>
    </row>
    <row r="214" spans="1:12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  <c r="DO214">
        <v>8</v>
      </c>
      <c r="DP214">
        <v>8</v>
      </c>
      <c r="DQ214">
        <v>8</v>
      </c>
      <c r="DR214">
        <v>8</v>
      </c>
      <c r="DS214">
        <v>8</v>
      </c>
      <c r="DT214">
        <v>8</v>
      </c>
    </row>
    <row r="215" spans="1:12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  <c r="DO215">
        <v>45</v>
      </c>
      <c r="DP215">
        <v>45</v>
      </c>
      <c r="DQ215">
        <v>45</v>
      </c>
      <c r="DR215">
        <v>46</v>
      </c>
      <c r="DS215">
        <v>47</v>
      </c>
      <c r="DT215">
        <v>47</v>
      </c>
    </row>
    <row r="216" spans="1:12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  <c r="DO216">
        <v>4055</v>
      </c>
      <c r="DP216">
        <v>4096</v>
      </c>
      <c r="DQ216">
        <v>4140</v>
      </c>
      <c r="DR216">
        <v>4171</v>
      </c>
      <c r="DS216">
        <v>4199</v>
      </c>
      <c r="DT216">
        <v>4222</v>
      </c>
    </row>
    <row r="217" spans="1:12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</row>
    <row r="218" spans="1:12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  <c r="DO218">
        <v>476</v>
      </c>
      <c r="DP218">
        <v>497</v>
      </c>
      <c r="DQ218">
        <v>514</v>
      </c>
      <c r="DR218">
        <v>535</v>
      </c>
      <c r="DS218">
        <v>548</v>
      </c>
      <c r="DT218">
        <v>564</v>
      </c>
    </row>
    <row r="219" spans="1:12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  <c r="DO219">
        <v>210</v>
      </c>
      <c r="DP219">
        <v>214</v>
      </c>
      <c r="DQ219">
        <v>220</v>
      </c>
      <c r="DR219">
        <v>224</v>
      </c>
      <c r="DS219">
        <v>227</v>
      </c>
      <c r="DT219">
        <v>233</v>
      </c>
    </row>
    <row r="220" spans="1:12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</row>
    <row r="221" spans="1:12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</row>
    <row r="222" spans="1:12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  <c r="DO222">
        <v>43</v>
      </c>
      <c r="DP222">
        <v>43</v>
      </c>
      <c r="DQ222">
        <v>43</v>
      </c>
      <c r="DR222">
        <v>43</v>
      </c>
      <c r="DS222">
        <v>44</v>
      </c>
      <c r="DT222">
        <v>45</v>
      </c>
    </row>
    <row r="223" spans="1:12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</row>
    <row r="224" spans="1:12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  <c r="DO224">
        <v>24</v>
      </c>
      <c r="DP224">
        <v>24</v>
      </c>
      <c r="DQ224">
        <v>24</v>
      </c>
      <c r="DR224">
        <v>24</v>
      </c>
      <c r="DS224">
        <v>24</v>
      </c>
      <c r="DT224">
        <v>24</v>
      </c>
    </row>
    <row r="225" spans="1:12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</row>
    <row r="226" spans="1:12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  <c r="DO226">
        <v>33998</v>
      </c>
      <c r="DP226">
        <v>34466</v>
      </c>
      <c r="DQ226">
        <v>34636</v>
      </c>
      <c r="DR226">
        <v>34796</v>
      </c>
      <c r="DS226">
        <v>35341</v>
      </c>
      <c r="DT226">
        <v>35704</v>
      </c>
    </row>
    <row r="227" spans="1:12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  <c r="DO227">
        <v>19</v>
      </c>
      <c r="DP227">
        <v>19</v>
      </c>
      <c r="DQ227">
        <v>20</v>
      </c>
      <c r="DR227">
        <v>20</v>
      </c>
      <c r="DS227">
        <v>20</v>
      </c>
      <c r="DT227">
        <v>20</v>
      </c>
    </row>
    <row r="228" spans="1:12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42</v>
      </c>
      <c r="BD228">
        <v>50</v>
      </c>
      <c r="BE228">
        <v>60</v>
      </c>
      <c r="BF228">
        <v>74</v>
      </c>
      <c r="BG228">
        <v>100</v>
      </c>
      <c r="BH228">
        <v>134</v>
      </c>
      <c r="BI228">
        <v>165</v>
      </c>
      <c r="BJ228">
        <v>259</v>
      </c>
      <c r="BK228">
        <v>350</v>
      </c>
      <c r="BL228">
        <v>442</v>
      </c>
      <c r="BM228">
        <v>587</v>
      </c>
      <c r="BN228">
        <v>786</v>
      </c>
      <c r="BO228">
        <v>1011</v>
      </c>
      <c r="BP228">
        <v>1320</v>
      </c>
      <c r="BQ228">
        <v>1726</v>
      </c>
      <c r="BR228">
        <v>2269</v>
      </c>
      <c r="BS228">
        <v>2744</v>
      </c>
      <c r="BT228">
        <v>3420</v>
      </c>
      <c r="BU228">
        <v>4196</v>
      </c>
      <c r="BV228">
        <v>5367</v>
      </c>
      <c r="BW228">
        <v>6511</v>
      </c>
      <c r="BX228">
        <v>7938</v>
      </c>
      <c r="BY228">
        <v>9260</v>
      </c>
      <c r="BZ228">
        <v>10870</v>
      </c>
      <c r="CA228">
        <v>12375</v>
      </c>
      <c r="CB228">
        <v>13894</v>
      </c>
      <c r="CC228">
        <v>16191</v>
      </c>
      <c r="CD228">
        <v>18270</v>
      </c>
      <c r="CE228">
        <v>20288</v>
      </c>
      <c r="CF228">
        <v>22357</v>
      </c>
      <c r="CG228">
        <v>24366</v>
      </c>
      <c r="CH228">
        <v>26086</v>
      </c>
      <c r="CI228">
        <v>27870</v>
      </c>
      <c r="CJ228">
        <v>30262</v>
      </c>
      <c r="CK228">
        <v>32760</v>
      </c>
      <c r="CL228">
        <v>34844</v>
      </c>
      <c r="CM228">
        <v>37428</v>
      </c>
      <c r="CN228">
        <v>39775</v>
      </c>
      <c r="CO228">
        <v>40945</v>
      </c>
      <c r="CP228">
        <v>42686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  <c r="DO228">
        <v>87530</v>
      </c>
      <c r="DP228">
        <v>88754</v>
      </c>
      <c r="DQ228">
        <v>89562</v>
      </c>
      <c r="DR228">
        <v>90347</v>
      </c>
      <c r="DS228">
        <v>91921</v>
      </c>
      <c r="DT228">
        <v>93439</v>
      </c>
    </row>
    <row r="229" spans="1:12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  <c r="DO229">
        <v>11</v>
      </c>
      <c r="DP229">
        <v>11</v>
      </c>
      <c r="DQ229">
        <v>12</v>
      </c>
      <c r="DR229">
        <v>13</v>
      </c>
      <c r="DS229">
        <v>13</v>
      </c>
      <c r="DT229">
        <v>13</v>
      </c>
    </row>
    <row r="230" spans="1:12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</row>
    <row r="231" spans="1:12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</row>
    <row r="232" spans="1:12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  <c r="DO232">
        <v>7</v>
      </c>
      <c r="DP232">
        <v>7</v>
      </c>
      <c r="DQ232">
        <v>7</v>
      </c>
      <c r="DR232">
        <v>7</v>
      </c>
      <c r="DS232">
        <v>7</v>
      </c>
      <c r="DT232">
        <v>7</v>
      </c>
    </row>
    <row r="233" spans="1:12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  <c r="DO233">
        <v>4</v>
      </c>
      <c r="DP233">
        <v>4</v>
      </c>
      <c r="DQ233">
        <v>4</v>
      </c>
      <c r="DR233">
        <v>4</v>
      </c>
      <c r="DS233">
        <v>4</v>
      </c>
      <c r="DT233">
        <v>4</v>
      </c>
    </row>
    <row r="234" spans="1:12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</row>
    <row r="235" spans="1:12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</row>
    <row r="236" spans="1:124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</row>
    <row r="237" spans="1:12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</row>
    <row r="238" spans="1:12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  <c r="DO238">
        <v>3</v>
      </c>
      <c r="DP238">
        <v>3</v>
      </c>
      <c r="DQ238">
        <v>3</v>
      </c>
      <c r="DR238">
        <v>3</v>
      </c>
      <c r="DS238">
        <v>3</v>
      </c>
      <c r="DT238">
        <v>3</v>
      </c>
    </row>
    <row r="239" spans="1:12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</row>
    <row r="240" spans="1:12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  <c r="DO240">
        <v>2</v>
      </c>
      <c r="DP240">
        <v>2</v>
      </c>
      <c r="DQ240">
        <v>2</v>
      </c>
      <c r="DR240">
        <v>2</v>
      </c>
      <c r="DS240">
        <v>2</v>
      </c>
      <c r="DT240">
        <v>2</v>
      </c>
    </row>
    <row r="241" spans="1:124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</row>
    <row r="242" spans="1:124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  <c r="DO242">
        <v>3</v>
      </c>
      <c r="DP242">
        <v>3</v>
      </c>
      <c r="DQ242">
        <v>3</v>
      </c>
      <c r="DR242">
        <v>3</v>
      </c>
      <c r="DS242">
        <v>3</v>
      </c>
      <c r="DT242">
        <v>3</v>
      </c>
    </row>
    <row r="243" spans="1:124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  <c r="DO243">
        <v>2</v>
      </c>
      <c r="DP243">
        <v>2</v>
      </c>
      <c r="DQ243">
        <v>2</v>
      </c>
      <c r="DR243">
        <v>2</v>
      </c>
      <c r="DS243">
        <v>2</v>
      </c>
      <c r="DT243">
        <v>2</v>
      </c>
    </row>
    <row r="244" spans="1:124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4</v>
      </c>
      <c r="DQ244">
        <v>4</v>
      </c>
      <c r="DR244">
        <v>4</v>
      </c>
      <c r="DS244">
        <v>6</v>
      </c>
      <c r="DT244">
        <v>6</v>
      </c>
    </row>
    <row r="245" spans="1:124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  <c r="DO245">
        <v>46</v>
      </c>
      <c r="DP245">
        <v>48</v>
      </c>
      <c r="DQ245">
        <v>52</v>
      </c>
      <c r="DR245">
        <v>52</v>
      </c>
      <c r="DS245">
        <v>53</v>
      </c>
      <c r="DT245">
        <v>55</v>
      </c>
    </row>
    <row r="246" spans="1:124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</row>
    <row r="247" spans="1:124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</row>
    <row r="248" spans="1:124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</row>
    <row r="249" spans="1:124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  <c r="DO249">
        <v>29</v>
      </c>
      <c r="DP249">
        <v>29</v>
      </c>
      <c r="DQ249">
        <v>29</v>
      </c>
      <c r="DR249">
        <v>29</v>
      </c>
      <c r="DS249">
        <v>29</v>
      </c>
      <c r="DT249">
        <v>29</v>
      </c>
    </row>
    <row r="250" spans="1:124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</row>
    <row r="251" spans="1:124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</row>
    <row r="252" spans="1:124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</row>
    <row r="253" spans="1:124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</row>
    <row r="254" spans="1:124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  <c r="DO254">
        <v>2</v>
      </c>
      <c r="DP254">
        <v>2</v>
      </c>
      <c r="DQ254">
        <v>2</v>
      </c>
      <c r="DR254">
        <v>2</v>
      </c>
      <c r="DS254">
        <v>2</v>
      </c>
      <c r="DT254">
        <v>2</v>
      </c>
    </row>
    <row r="255" spans="1:124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</row>
    <row r="256" spans="1:124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</row>
    <row r="257" spans="1:124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  <c r="DO257">
        <v>27</v>
      </c>
      <c r="DP257">
        <v>29</v>
      </c>
      <c r="DQ257">
        <v>32</v>
      </c>
      <c r="DR257">
        <v>33</v>
      </c>
      <c r="DS257">
        <v>33</v>
      </c>
      <c r="DT257">
        <v>34</v>
      </c>
    </row>
    <row r="258" spans="1:124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</row>
    <row r="259" spans="1:124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</row>
    <row r="260" spans="1:124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</row>
    <row r="261" spans="1:124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</row>
    <row r="262" spans="1:124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4</v>
      </c>
      <c r="DP262">
        <v>4</v>
      </c>
      <c r="DQ262">
        <v>4</v>
      </c>
      <c r="DR262">
        <v>4</v>
      </c>
      <c r="DS262">
        <v>4</v>
      </c>
      <c r="DT262">
        <v>4</v>
      </c>
    </row>
    <row r="263" spans="1:124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</row>
    <row r="264" spans="1:124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  <c r="DO264">
        <v>7</v>
      </c>
      <c r="DP264">
        <v>7</v>
      </c>
      <c r="DQ264">
        <v>7</v>
      </c>
      <c r="DR264">
        <v>7</v>
      </c>
      <c r="DS264">
        <v>8</v>
      </c>
      <c r="DT264">
        <v>8</v>
      </c>
    </row>
    <row r="265" spans="1:124" x14ac:dyDescent="0.35">
      <c r="B265" t="s">
        <v>329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  <c r="DO265">
        <v>15</v>
      </c>
      <c r="DP265">
        <v>18</v>
      </c>
      <c r="DQ265">
        <v>20</v>
      </c>
      <c r="DR265">
        <v>20</v>
      </c>
      <c r="DS265">
        <v>28</v>
      </c>
      <c r="DT265">
        <v>30</v>
      </c>
    </row>
    <row r="266" spans="1:124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</row>
    <row r="267" spans="1:124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  <c r="DO267">
        <v>33</v>
      </c>
      <c r="DP267">
        <v>36</v>
      </c>
      <c r="DQ267">
        <v>39</v>
      </c>
      <c r="DR267">
        <v>41</v>
      </c>
      <c r="DS267">
        <v>41</v>
      </c>
      <c r="DT267">
        <v>41</v>
      </c>
    </row>
    <row r="268" spans="1:124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</row>
    <row r="269" spans="1:124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6"/>
  <sheetViews>
    <sheetView zoomScaleNormal="100" workbookViewId="0">
      <selection activeCell="A4" sqref="A4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21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  <c r="DL1" s="1" t="str">
        <f>'time_series_19-covid-Confirmed'!DO2</f>
        <v>5/15/20</v>
      </c>
      <c r="DM1" s="1" t="str">
        <f>'time_series_19-covid-Confirmed'!DP2</f>
        <v>5/16/20</v>
      </c>
      <c r="DN1" s="1" t="str">
        <f>'time_series_19-covid-Confirmed'!DQ2</f>
        <v>5/17/20</v>
      </c>
      <c r="DO1" s="1" t="str">
        <f>'time_series_19-covid-Confirmed'!DR2</f>
        <v>5/18/20</v>
      </c>
      <c r="DP1" s="1" t="str">
        <f>'time_series_19-covid-Confirmed'!DS2</f>
        <v>5/19/20</v>
      </c>
      <c r="DQ1" s="1" t="str">
        <f>'time_series_19-covid-Confirmed'!DT2</f>
        <v>5/20/20</v>
      </c>
    </row>
    <row r="2" spans="1:121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97888</v>
      </c>
      <c r="AT2">
        <f>'time_series_19-covid-Confirmed'!AW1</f>
        <v>101806</v>
      </c>
      <c r="AU2">
        <f>'time_series_19-covid-Confirmed'!AX1</f>
        <v>105848</v>
      </c>
      <c r="AV2">
        <f>'time_series_19-covid-Confirmed'!AY1</f>
        <v>109822</v>
      </c>
      <c r="AW2">
        <f>'time_series_19-covid-Confirmed'!AZ1</f>
        <v>113595</v>
      </c>
      <c r="AX2">
        <f>'time_series_19-covid-Confirmed'!BA1</f>
        <v>118623</v>
      </c>
      <c r="AY2">
        <f>'time_series_19-covid-Confirmed'!BB1</f>
        <v>125879</v>
      </c>
      <c r="AZ2">
        <f>'time_series_19-covid-Confirmed'!BC1</f>
        <v>128356</v>
      </c>
      <c r="BA2">
        <f>'time_series_19-covid-Confirmed'!BD1</f>
        <v>145225</v>
      </c>
      <c r="BB2">
        <f>'time_series_19-covid-Confirmed'!BE1</f>
        <v>156120</v>
      </c>
      <c r="BC2">
        <f>'time_series_19-covid-Confirmed'!BF1</f>
        <v>167507</v>
      </c>
      <c r="BD2">
        <f>'time_series_19-covid-Confirmed'!BG1</f>
        <v>181653</v>
      </c>
      <c r="BE2">
        <f>'time_series_19-covid-Confirmed'!BH1</f>
        <v>197150</v>
      </c>
      <c r="BF2">
        <f>'time_series_19-covid-Confirmed'!BI1</f>
        <v>214873</v>
      </c>
      <c r="BG2">
        <f>'time_series_19-covid-Confirmed'!BJ1</f>
        <v>242632</v>
      </c>
      <c r="BH2">
        <f>'time_series_19-covid-Confirmed'!BK1</f>
        <v>272264</v>
      </c>
      <c r="BI2">
        <f>'time_series_19-covid-Confirmed'!BL1</f>
        <v>304580</v>
      </c>
      <c r="BJ2">
        <f>'time_series_19-covid-Confirmed'!BM1</f>
        <v>337022</v>
      </c>
      <c r="BK2">
        <f>'time_series_19-covid-Confirmed'!BN1</f>
        <v>378301</v>
      </c>
      <c r="BL2">
        <f>'time_series_19-covid-Confirmed'!BO1</f>
        <v>418295</v>
      </c>
      <c r="BM2">
        <f>'time_series_19-covid-Confirmed'!BP1</f>
        <v>467817</v>
      </c>
      <c r="BN2">
        <f>'time_series_19-covid-Confirmed'!BQ1</f>
        <v>529722</v>
      </c>
      <c r="BO2">
        <f>'time_series_19-covid-Confirmed'!BR1</f>
        <v>593764</v>
      </c>
      <c r="BP2">
        <f>'time_series_19-covid-Confirmed'!BS1</f>
        <v>661174</v>
      </c>
      <c r="BQ2">
        <f>'time_series_19-covid-Confirmed'!BT1</f>
        <v>720291</v>
      </c>
      <c r="BR2">
        <f>'time_series_19-covid-Confirmed'!BU1</f>
        <v>782816</v>
      </c>
      <c r="BS2">
        <f>'time_series_19-covid-Confirmed'!BV1</f>
        <v>857608</v>
      </c>
      <c r="BT2">
        <f>'time_series_19-covid-Confirmed'!BW1</f>
        <v>933010</v>
      </c>
      <c r="BU2">
        <f>'time_series_19-covid-Confirmed'!BX1</f>
        <v>1013863</v>
      </c>
      <c r="BV2">
        <f>'time_series_19-covid-Confirmed'!BY1</f>
        <v>1096324</v>
      </c>
      <c r="BW2">
        <f>'time_series_19-covid-Confirmed'!BZ1</f>
        <v>1176436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1566102</v>
      </c>
      <c r="CC2">
        <f>'time_series_19-covid-Confirmed'!CF1</f>
        <v>1658261</v>
      </c>
      <c r="CD2">
        <f>'time_series_19-covid-Confirmed'!CG1</f>
        <v>1736412</v>
      </c>
      <c r="CE2">
        <f>'time_series_19-covid-Confirmed'!CH1</f>
        <v>1835145</v>
      </c>
      <c r="CF2">
        <f>'time_series_19-covid-Confirmed'!CI1</f>
        <v>1905165</v>
      </c>
      <c r="CG2">
        <f>'time_series_19-covid-Confirmed'!CJ1</f>
        <v>1975566</v>
      </c>
      <c r="CH2">
        <f>'time_series_19-covid-Confirmed'!CK1</f>
        <v>2055748</v>
      </c>
      <c r="CI2">
        <f>'time_series_19-covid-Confirmed'!CL1</f>
        <v>2152181</v>
      </c>
      <c r="CJ2">
        <f>'time_series_19-covid-Confirmed'!CM1</f>
        <v>2239990</v>
      </c>
      <c r="CK2">
        <f>'time_series_19-covid-Confirmed'!CN1</f>
        <v>2317636</v>
      </c>
      <c r="CL2">
        <f>'time_series_19-covid-Confirmed'!CO1</f>
        <v>2400787</v>
      </c>
      <c r="CM2">
        <f>'time_series_19-covid-Confirmed'!CP1</f>
        <v>2472109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  <c r="DL2">
        <f>'time_series_19-covid-Confirmed'!DO1</f>
        <v>4542347</v>
      </c>
      <c r="DM2">
        <f>'time_series_19-covid-Confirmed'!DP1</f>
        <v>4634068</v>
      </c>
      <c r="DN2">
        <f>'time_series_19-covid-Confirmed'!DQ1</f>
        <v>4713620</v>
      </c>
      <c r="DO2">
        <f>'time_series_19-covid-Confirmed'!DR1</f>
        <v>4801943</v>
      </c>
      <c r="DP2">
        <f>'time_series_19-covid-Confirmed'!DS1</f>
        <v>4897492</v>
      </c>
      <c r="DQ2">
        <f>'time_series_19-covid-Confirmed'!DT1</f>
        <v>4996472</v>
      </c>
    </row>
    <row r="3" spans="1:121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  <c r="DL3">
        <f>SUM('time_series_19-covid-Confirmed'!DO220:DO226)+SUM('time_series_19-covid-Confirmed'!DO252:DO254)+'time_series_19-covid-Confirmed'!DO261</f>
        <v>237998</v>
      </c>
      <c r="DM3">
        <f>SUM('time_series_19-covid-Confirmed'!DP220:DP226)+SUM('time_series_19-covid-Confirmed'!DP252:DP254)+'time_series_19-covid-Confirmed'!DP261</f>
        <v>241455</v>
      </c>
      <c r="DN3">
        <f>SUM('time_series_19-covid-Confirmed'!DQ220:DQ226)+SUM('time_series_19-covid-Confirmed'!DQ252:DQ254)+'time_series_19-covid-Confirmed'!DQ261</f>
        <v>244989</v>
      </c>
      <c r="DO3">
        <f>SUM('time_series_19-covid-Confirmed'!DR220:DR226)+SUM('time_series_19-covid-Confirmed'!DR252:DR254)+'time_series_19-covid-Confirmed'!DR261</f>
        <v>247703</v>
      </c>
      <c r="DP3">
        <f>SUM('time_series_19-covid-Confirmed'!DS220:DS226)+SUM('time_series_19-covid-Confirmed'!DS252:DS254)+'time_series_19-covid-Confirmed'!DS261</f>
        <v>250132</v>
      </c>
      <c r="DQ3">
        <f>SUM('time_series_19-covid-Confirmed'!DT220:DT226)+SUM('time_series_19-covid-Confirmed'!DT252:DT254)+'time_series_19-covid-Confirmed'!DT261</f>
        <v>249613</v>
      </c>
    </row>
    <row r="4" spans="1:121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  <c r="DL4">
        <f>'time_series_19-covid-Confirmed'!DO140</f>
        <v>223885</v>
      </c>
      <c r="DM4">
        <f>'time_series_19-covid-Confirmed'!DP140</f>
        <v>224760</v>
      </c>
      <c r="DN4">
        <f>'time_series_19-covid-Confirmed'!DQ140</f>
        <v>225435</v>
      </c>
      <c r="DO4">
        <f>'time_series_19-covid-Confirmed'!DR140</f>
        <v>225886</v>
      </c>
      <c r="DP4">
        <f>'time_series_19-covid-Confirmed'!DS140</f>
        <v>226699</v>
      </c>
      <c r="DQ4">
        <f>'time_series_19-covid-Confirmed'!DT140</f>
        <v>227364</v>
      </c>
    </row>
    <row r="5" spans="1:121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  <c r="DL5">
        <f>'time_series_19-covid-Confirmed'!DO203</f>
        <v>13524</v>
      </c>
      <c r="DM5">
        <f>'time_series_19-covid-Confirmed'!DP203</f>
        <v>14355</v>
      </c>
      <c r="DN5">
        <f>'time_series_19-covid-Confirmed'!DQ203</f>
        <v>15515</v>
      </c>
      <c r="DO5">
        <f>'time_series_19-covid-Confirmed'!DR203</f>
        <v>16433</v>
      </c>
      <c r="DP5">
        <f>'time_series_19-covid-Confirmed'!DS203</f>
        <v>17200</v>
      </c>
      <c r="DQ5">
        <f>'time_series_19-covid-Confirmed'!DT203</f>
        <v>18003</v>
      </c>
    </row>
    <row r="6" spans="1:121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  <c r="DL6">
        <f>'time_series_19-covid-Confirmed'!DO204</f>
        <v>230183</v>
      </c>
      <c r="DM6">
        <f>'time_series_19-covid-Confirmed'!DP204</f>
        <v>230698</v>
      </c>
      <c r="DN6">
        <f>'time_series_19-covid-Confirmed'!DQ204</f>
        <v>230698</v>
      </c>
      <c r="DO6">
        <f>'time_series_19-covid-Confirmed'!DR204</f>
        <v>231606</v>
      </c>
      <c r="DP6">
        <f>'time_series_19-covid-Confirmed'!DS204</f>
        <v>232037</v>
      </c>
      <c r="DQ6">
        <f>'time_series_19-covid-Confirmed'!DT204</f>
        <v>232555</v>
      </c>
    </row>
    <row r="7" spans="1:121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  <c r="DL7">
        <f>'time_series_19-covid-Confirmed'!DO190</f>
        <v>262843</v>
      </c>
      <c r="DM7">
        <f>'time_series_19-covid-Confirmed'!DP190</f>
        <v>272043</v>
      </c>
      <c r="DN7">
        <f>'time_series_19-covid-Confirmed'!DQ190</f>
        <v>281752</v>
      </c>
      <c r="DO7">
        <f>'time_series_19-covid-Confirmed'!DR190</f>
        <v>290678</v>
      </c>
      <c r="DP7">
        <f>'time_series_19-covid-Confirmed'!DS190</f>
        <v>299941</v>
      </c>
      <c r="DQ7">
        <f>'time_series_19-covid-Confirmed'!DT190</f>
        <v>308705</v>
      </c>
    </row>
    <row r="8" spans="1:121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219</v>
      </c>
      <c r="AT8">
        <f>'time_series_19-covid-Confirmed'!AW228</f>
        <v>267</v>
      </c>
      <c r="AU8">
        <f>'time_series_19-covid-Confirmed'!AX228</f>
        <v>403</v>
      </c>
      <c r="AV8">
        <f>'time_series_19-covid-Confirmed'!AY228</f>
        <v>519</v>
      </c>
      <c r="AW8">
        <f>'time_series_19-covid-Confirmed'!AZ228</f>
        <v>588</v>
      </c>
      <c r="AX8">
        <f>'time_series_19-covid-Confirmed'!BA228</f>
        <v>962</v>
      </c>
      <c r="AY8">
        <f>'time_series_19-covid-Confirmed'!BB228</f>
        <v>1285</v>
      </c>
      <c r="AZ8">
        <f>'time_series_19-covid-Confirmed'!BC228</f>
        <v>1667</v>
      </c>
      <c r="BA8">
        <f>'time_series_19-covid-Confirmed'!BD228</f>
        <v>2181</v>
      </c>
      <c r="BB8">
        <f>'time_series_19-covid-Confirmed'!BE228</f>
        <v>2729</v>
      </c>
      <c r="BC8">
        <f>'time_series_19-covid-Confirmed'!BF228</f>
        <v>3536</v>
      </c>
      <c r="BD8">
        <f>'time_series_19-covid-Confirmed'!BG228</f>
        <v>4661</v>
      </c>
      <c r="BE8">
        <f>'time_series_19-covid-Confirmed'!BH228</f>
        <v>6437</v>
      </c>
      <c r="BF8">
        <f>'time_series_19-covid-Confirmed'!BI228</f>
        <v>7781</v>
      </c>
      <c r="BG8">
        <f>'time_series_19-covid-Confirmed'!BJ228</f>
        <v>13748</v>
      </c>
      <c r="BH8">
        <f>'time_series_19-covid-Confirmed'!BK228</f>
        <v>19274</v>
      </c>
      <c r="BI8">
        <f>'time_series_19-covid-Confirmed'!BL228</f>
        <v>25600</v>
      </c>
      <c r="BJ8">
        <f>'time_series_19-covid-Confirmed'!BM228</f>
        <v>33280</v>
      </c>
      <c r="BK8">
        <f>'time_series_19-covid-Confirmed'!BN228</f>
        <v>43862</v>
      </c>
      <c r="BL8">
        <f>'time_series_19-covid-Confirmed'!BO228</f>
        <v>53925</v>
      </c>
      <c r="BM8">
        <f>'time_series_19-covid-Confirmed'!BP228</f>
        <v>65844</v>
      </c>
      <c r="BN8">
        <f>'time_series_19-covid-Confirmed'!BQ228</f>
        <v>83836</v>
      </c>
      <c r="BO8">
        <f>'time_series_19-covid-Confirmed'!BR228</f>
        <v>101962</v>
      </c>
      <c r="BP8">
        <f>'time_series_19-covid-Confirmed'!BS228</f>
        <v>121786</v>
      </c>
      <c r="BQ8">
        <f>'time_series_19-covid-Confirmed'!BT228</f>
        <v>140910</v>
      </c>
      <c r="BR8">
        <f>'time_series_19-covid-Confirmed'!BU228</f>
        <v>162147</v>
      </c>
      <c r="BS8">
        <f>'time_series_19-covid-Confirmed'!BV228</f>
        <v>188172</v>
      </c>
      <c r="BT8">
        <f>'time_series_19-covid-Confirmed'!BW228</f>
        <v>213602</v>
      </c>
      <c r="BU8">
        <f>'time_series_19-covid-Confirmed'!BX228</f>
        <v>244008</v>
      </c>
      <c r="BV8">
        <f>'time_series_19-covid-Confirmed'!BY228</f>
        <v>275798</v>
      </c>
      <c r="BW8">
        <f>'time_series_19-covid-Confirmed'!BZ228</f>
        <v>309027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463327</v>
      </c>
      <c r="CC8">
        <f>'time_series_19-covid-Confirmed'!CF228</f>
        <v>496846</v>
      </c>
      <c r="CD8">
        <f>'time_series_19-covid-Confirmed'!CG228</f>
        <v>526776</v>
      </c>
      <c r="CE8">
        <f>'time_series_19-covid-Confirmed'!CH228</f>
        <v>555313</v>
      </c>
      <c r="CF8">
        <f>'time_series_19-covid-Confirmed'!CI228</f>
        <v>580624</v>
      </c>
      <c r="CG8">
        <f>'time_series_19-covid-Confirmed'!CJ228</f>
        <v>607670</v>
      </c>
      <c r="CH8">
        <f>'time_series_19-covid-Confirmed'!CK228</f>
        <v>636674</v>
      </c>
      <c r="CI8">
        <f>'time_series_19-covid-Confirmed'!CL228</f>
        <v>667981</v>
      </c>
      <c r="CJ8">
        <f>'time_series_19-covid-Confirmed'!CM228</f>
        <v>700062</v>
      </c>
      <c r="CK8">
        <f>'time_series_19-covid-Confirmed'!CN228</f>
        <v>732590</v>
      </c>
      <c r="CL8">
        <f>'time_series_19-covid-Confirmed'!CO228</f>
        <v>758809</v>
      </c>
      <c r="CM8">
        <f>'time_series_19-covid-Confirmed'!CP228</f>
        <v>784708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  <c r="DL8">
        <f>'time_series_19-covid-Confirmed'!DO228</f>
        <v>1442824</v>
      </c>
      <c r="DM8">
        <f>'time_series_19-covid-Confirmed'!DP228</f>
        <v>1467820</v>
      </c>
      <c r="DN8">
        <f>'time_series_19-covid-Confirmed'!DQ228</f>
        <v>1486757</v>
      </c>
      <c r="DO8">
        <f>'time_series_19-covid-Confirmed'!DR228</f>
        <v>1508308</v>
      </c>
      <c r="DP8">
        <f>'time_series_19-covid-Confirmed'!DS228</f>
        <v>1528568</v>
      </c>
      <c r="DQ8">
        <f>'time_series_19-covid-Confirmed'!DT228</f>
        <v>1551853</v>
      </c>
    </row>
    <row r="49" spans="1:121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:DH49" si="23">DG1</f>
        <v>44109</v>
      </c>
      <c r="DH49" s="1">
        <f t="shared" si="23"/>
        <v>44140</v>
      </c>
      <c r="DI49" s="1">
        <f t="shared" ref="DI49:DJ49" si="24">DI1</f>
        <v>44170</v>
      </c>
      <c r="DJ49" s="1" t="str">
        <f t="shared" si="24"/>
        <v>5/13/20</v>
      </c>
      <c r="DK49" s="1" t="str">
        <f t="shared" ref="DK49:DL49" si="25">DK1</f>
        <v>5/14/20</v>
      </c>
      <c r="DL49" s="1" t="str">
        <f t="shared" si="25"/>
        <v>5/15/20</v>
      </c>
      <c r="DM49" s="1" t="str">
        <f t="shared" ref="DM49:DN49" si="26">DM1</f>
        <v>5/16/20</v>
      </c>
      <c r="DN49" s="1" t="str">
        <f t="shared" si="26"/>
        <v>5/17/20</v>
      </c>
      <c r="DO49" s="1" t="str">
        <f t="shared" ref="DO49:DP49" si="27">DO1</f>
        <v>5/18/20</v>
      </c>
      <c r="DP49" s="1" t="str">
        <f t="shared" si="27"/>
        <v>5/19/20</v>
      </c>
      <c r="DQ49" s="1" t="str">
        <f t="shared" ref="DQ49" si="28">DQ1</f>
        <v>5/20/20</v>
      </c>
    </row>
    <row r="50" spans="1:121" x14ac:dyDescent="0.35">
      <c r="A50" t="s">
        <v>252</v>
      </c>
      <c r="C50">
        <f t="shared" ref="C50:AH50" si="29">C2-B2</f>
        <v>99</v>
      </c>
      <c r="D50">
        <f t="shared" si="29"/>
        <v>287</v>
      </c>
      <c r="E50">
        <f t="shared" si="29"/>
        <v>493</v>
      </c>
      <c r="F50">
        <f t="shared" si="29"/>
        <v>684</v>
      </c>
      <c r="G50">
        <f t="shared" si="29"/>
        <v>809</v>
      </c>
      <c r="H50">
        <f t="shared" si="29"/>
        <v>2651</v>
      </c>
      <c r="I50">
        <f t="shared" si="29"/>
        <v>588</v>
      </c>
      <c r="J50">
        <f t="shared" si="29"/>
        <v>2068</v>
      </c>
      <c r="K50">
        <f t="shared" si="29"/>
        <v>1693</v>
      </c>
      <c r="L50">
        <f t="shared" si="29"/>
        <v>2111</v>
      </c>
      <c r="M50">
        <f t="shared" si="29"/>
        <v>4749</v>
      </c>
      <c r="N50">
        <f t="shared" si="29"/>
        <v>3094</v>
      </c>
      <c r="O50">
        <f t="shared" si="29"/>
        <v>4011</v>
      </c>
      <c r="P50">
        <f t="shared" si="29"/>
        <v>3743</v>
      </c>
      <c r="Q50">
        <f t="shared" si="29"/>
        <v>3159</v>
      </c>
      <c r="R50">
        <f t="shared" si="29"/>
        <v>3597</v>
      </c>
      <c r="S50">
        <f t="shared" si="29"/>
        <v>2729</v>
      </c>
      <c r="T50">
        <f t="shared" si="29"/>
        <v>3030</v>
      </c>
      <c r="U50">
        <f t="shared" si="29"/>
        <v>2612</v>
      </c>
      <c r="V50">
        <f t="shared" si="29"/>
        <v>2040</v>
      </c>
      <c r="W50">
        <f t="shared" si="29"/>
        <v>419</v>
      </c>
      <c r="X50">
        <f t="shared" si="29"/>
        <v>15147</v>
      </c>
      <c r="Y50">
        <f t="shared" si="29"/>
        <v>6517</v>
      </c>
      <c r="Z50">
        <f t="shared" si="29"/>
        <v>2145</v>
      </c>
      <c r="AA50">
        <f t="shared" si="29"/>
        <v>2194</v>
      </c>
      <c r="AB50">
        <f t="shared" si="29"/>
        <v>2034</v>
      </c>
      <c r="AC50">
        <f t="shared" si="29"/>
        <v>1878</v>
      </c>
      <c r="AD50">
        <f t="shared" si="29"/>
        <v>503</v>
      </c>
      <c r="AE50">
        <f t="shared" si="29"/>
        <v>558</v>
      </c>
      <c r="AF50">
        <f t="shared" si="29"/>
        <v>622</v>
      </c>
      <c r="AG50">
        <f t="shared" si="29"/>
        <v>1753</v>
      </c>
      <c r="AH50">
        <f t="shared" si="29"/>
        <v>386</v>
      </c>
      <c r="AI50">
        <f t="shared" ref="AI50:BN50" si="30">AI2-AH2</f>
        <v>603</v>
      </c>
      <c r="AJ50">
        <f t="shared" si="30"/>
        <v>845</v>
      </c>
      <c r="AK50">
        <f t="shared" si="30"/>
        <v>982</v>
      </c>
      <c r="AL50">
        <f t="shared" si="30"/>
        <v>1358</v>
      </c>
      <c r="AM50">
        <f t="shared" si="30"/>
        <v>1366</v>
      </c>
      <c r="AN50">
        <f t="shared" si="30"/>
        <v>1899</v>
      </c>
      <c r="AO50">
        <f t="shared" si="30"/>
        <v>2358</v>
      </c>
      <c r="AP50">
        <f t="shared" si="30"/>
        <v>1937</v>
      </c>
      <c r="AQ50">
        <f t="shared" si="30"/>
        <v>2534</v>
      </c>
      <c r="AR50">
        <f t="shared" si="30"/>
        <v>2280</v>
      </c>
      <c r="AS50">
        <f t="shared" si="30"/>
        <v>2768</v>
      </c>
      <c r="AT50">
        <f t="shared" si="30"/>
        <v>3918</v>
      </c>
      <c r="AU50">
        <f t="shared" si="30"/>
        <v>4042</v>
      </c>
      <c r="AV50">
        <f t="shared" si="30"/>
        <v>3974</v>
      </c>
      <c r="AW50">
        <f t="shared" si="30"/>
        <v>3773</v>
      </c>
      <c r="AX50">
        <f t="shared" si="30"/>
        <v>5028</v>
      </c>
      <c r="AY50">
        <f t="shared" si="30"/>
        <v>7256</v>
      </c>
      <c r="AZ50">
        <f t="shared" si="30"/>
        <v>2477</v>
      </c>
      <c r="BA50">
        <f t="shared" si="30"/>
        <v>16869</v>
      </c>
      <c r="BB50">
        <f t="shared" si="30"/>
        <v>10895</v>
      </c>
      <c r="BC50">
        <f t="shared" si="30"/>
        <v>11387</v>
      </c>
      <c r="BD50">
        <f t="shared" si="30"/>
        <v>14146</v>
      </c>
      <c r="BE50">
        <f t="shared" si="30"/>
        <v>15497</v>
      </c>
      <c r="BF50">
        <f t="shared" si="30"/>
        <v>17723</v>
      </c>
      <c r="BG50">
        <f t="shared" si="30"/>
        <v>27759</v>
      </c>
      <c r="BH50">
        <f t="shared" si="30"/>
        <v>29632</v>
      </c>
      <c r="BI50">
        <f t="shared" si="30"/>
        <v>32316</v>
      </c>
      <c r="BJ50">
        <f t="shared" si="30"/>
        <v>32442</v>
      </c>
      <c r="BK50">
        <f t="shared" si="30"/>
        <v>41279</v>
      </c>
      <c r="BL50">
        <f t="shared" si="30"/>
        <v>39994</v>
      </c>
      <c r="BM50">
        <f t="shared" si="30"/>
        <v>49522</v>
      </c>
      <c r="BN50">
        <f t="shared" si="30"/>
        <v>61905</v>
      </c>
      <c r="BO50">
        <f t="shared" ref="BO50:CT50" si="31">BO2-BN2</f>
        <v>64042</v>
      </c>
      <c r="BP50">
        <f t="shared" si="31"/>
        <v>67410</v>
      </c>
      <c r="BQ50">
        <f t="shared" si="31"/>
        <v>59117</v>
      </c>
      <c r="BR50">
        <f t="shared" si="31"/>
        <v>62525</v>
      </c>
      <c r="BS50">
        <f t="shared" si="31"/>
        <v>74792</v>
      </c>
      <c r="BT50">
        <f t="shared" si="31"/>
        <v>75402</v>
      </c>
      <c r="BU50">
        <f t="shared" si="31"/>
        <v>80853</v>
      </c>
      <c r="BV50">
        <f t="shared" si="31"/>
        <v>82461</v>
      </c>
      <c r="BW50">
        <f t="shared" si="31"/>
        <v>80112</v>
      </c>
      <c r="BX50">
        <f t="shared" si="31"/>
        <v>73307</v>
      </c>
      <c r="BY50">
        <f t="shared" si="31"/>
        <v>71693</v>
      </c>
      <c r="BZ50">
        <f t="shared" si="31"/>
        <v>75002</v>
      </c>
      <c r="CA50">
        <f t="shared" si="31"/>
        <v>83794</v>
      </c>
      <c r="CB50">
        <f t="shared" si="31"/>
        <v>85870</v>
      </c>
      <c r="CC50">
        <f t="shared" si="31"/>
        <v>92159</v>
      </c>
      <c r="CD50">
        <f t="shared" si="31"/>
        <v>78151</v>
      </c>
      <c r="CE50">
        <f t="shared" si="31"/>
        <v>98733</v>
      </c>
      <c r="CF50">
        <f t="shared" si="31"/>
        <v>70020</v>
      </c>
      <c r="CG50">
        <f t="shared" si="31"/>
        <v>70401</v>
      </c>
      <c r="CH50">
        <f t="shared" si="31"/>
        <v>80182</v>
      </c>
      <c r="CI50">
        <f t="shared" si="31"/>
        <v>96433</v>
      </c>
      <c r="CJ50">
        <f t="shared" si="31"/>
        <v>87809</v>
      </c>
      <c r="CK50">
        <f t="shared" si="31"/>
        <v>77646</v>
      </c>
      <c r="CL50">
        <f t="shared" si="31"/>
        <v>83151</v>
      </c>
      <c r="CM50">
        <f t="shared" si="31"/>
        <v>71322</v>
      </c>
      <c r="CN50">
        <f t="shared" si="31"/>
        <v>76937</v>
      </c>
      <c r="CO50">
        <f t="shared" si="31"/>
        <v>75562</v>
      </c>
      <c r="CP50">
        <f t="shared" si="31"/>
        <v>83795</v>
      </c>
      <c r="CQ50">
        <f t="shared" si="31"/>
        <v>87328</v>
      </c>
      <c r="CR50">
        <f t="shared" si="31"/>
        <v>85409</v>
      </c>
      <c r="CS50">
        <f t="shared" si="31"/>
        <v>73893</v>
      </c>
      <c r="CT50">
        <f t="shared" si="31"/>
        <v>68689</v>
      </c>
      <c r="CU50">
        <f t="shared" ref="CU50:DD50" si="32">CU2-CT2</f>
        <v>73507</v>
      </c>
      <c r="CV50">
        <f t="shared" si="32"/>
        <v>75058</v>
      </c>
      <c r="CW50">
        <f t="shared" si="32"/>
        <v>84623</v>
      </c>
      <c r="CX50">
        <f t="shared" si="32"/>
        <v>88648</v>
      </c>
      <c r="CY50">
        <f t="shared" si="32"/>
        <v>82026</v>
      </c>
      <c r="CZ50">
        <f t="shared" si="32"/>
        <v>79145</v>
      </c>
      <c r="DA50">
        <f t="shared" si="32"/>
        <v>76326</v>
      </c>
      <c r="DB50">
        <f t="shared" si="32"/>
        <v>79636</v>
      </c>
      <c r="DC50">
        <f t="shared" si="32"/>
        <v>93378</v>
      </c>
      <c r="DD50">
        <f t="shared" si="32"/>
        <v>89649</v>
      </c>
      <c r="DE50">
        <f t="shared" ref="DE50:DQ50" si="33">DE2-DD2</f>
        <v>92346</v>
      </c>
      <c r="DF50">
        <f t="shared" si="33"/>
        <v>85945</v>
      </c>
      <c r="DG50">
        <f t="shared" si="33"/>
        <v>77690</v>
      </c>
      <c r="DH50">
        <f t="shared" si="33"/>
        <v>75803</v>
      </c>
      <c r="DI50">
        <f t="shared" si="33"/>
        <v>84245</v>
      </c>
      <c r="DJ50">
        <f t="shared" si="33"/>
        <v>85272</v>
      </c>
      <c r="DK50">
        <f t="shared" si="33"/>
        <v>95144</v>
      </c>
      <c r="DL50">
        <f t="shared" si="33"/>
        <v>100184</v>
      </c>
      <c r="DM50">
        <f t="shared" si="33"/>
        <v>91721</v>
      </c>
      <c r="DN50">
        <f t="shared" si="33"/>
        <v>79552</v>
      </c>
      <c r="DO50">
        <f t="shared" si="33"/>
        <v>88323</v>
      </c>
      <c r="DP50">
        <f t="shared" si="33"/>
        <v>95549</v>
      </c>
      <c r="DQ50">
        <f t="shared" si="33"/>
        <v>98980</v>
      </c>
    </row>
    <row r="51" spans="1:121" x14ac:dyDescent="0.35">
      <c r="A51" t="s">
        <v>311</v>
      </c>
      <c r="C51">
        <f t="shared" ref="C51:AH51" si="34">C3-B3</f>
        <v>0</v>
      </c>
      <c r="D51">
        <f t="shared" si="34"/>
        <v>0</v>
      </c>
      <c r="E51">
        <f t="shared" si="34"/>
        <v>0</v>
      </c>
      <c r="F51">
        <f t="shared" si="34"/>
        <v>0</v>
      </c>
      <c r="G51">
        <f t="shared" si="34"/>
        <v>0</v>
      </c>
      <c r="H51">
        <f t="shared" si="34"/>
        <v>0</v>
      </c>
      <c r="I51">
        <f t="shared" si="34"/>
        <v>0</v>
      </c>
      <c r="J51">
        <f t="shared" si="34"/>
        <v>0</v>
      </c>
      <c r="K51">
        <f t="shared" si="34"/>
        <v>2</v>
      </c>
      <c r="L51">
        <f t="shared" si="34"/>
        <v>0</v>
      </c>
      <c r="M51">
        <f t="shared" si="34"/>
        <v>0</v>
      </c>
      <c r="N51">
        <f t="shared" si="34"/>
        <v>0</v>
      </c>
      <c r="O51">
        <f t="shared" si="34"/>
        <v>0</v>
      </c>
      <c r="P51">
        <f t="shared" si="34"/>
        <v>0</v>
      </c>
      <c r="Q51">
        <f t="shared" si="34"/>
        <v>0</v>
      </c>
      <c r="R51">
        <f t="shared" si="34"/>
        <v>1</v>
      </c>
      <c r="S51">
        <f t="shared" si="34"/>
        <v>0</v>
      </c>
      <c r="T51">
        <f t="shared" si="34"/>
        <v>0</v>
      </c>
      <c r="U51">
        <f t="shared" si="34"/>
        <v>5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  <c r="AC51">
        <f t="shared" si="34"/>
        <v>0</v>
      </c>
      <c r="AD51">
        <f t="shared" si="34"/>
        <v>0</v>
      </c>
      <c r="AE51">
        <f t="shared" si="34"/>
        <v>0</v>
      </c>
      <c r="AF51">
        <f t="shared" si="34"/>
        <v>0</v>
      </c>
      <c r="AG51">
        <f t="shared" si="34"/>
        <v>0</v>
      </c>
      <c r="AH51">
        <f t="shared" si="34"/>
        <v>0</v>
      </c>
      <c r="AI51">
        <f t="shared" ref="AI51:BN51" si="35">AI3-AH3</f>
        <v>4</v>
      </c>
      <c r="AJ51">
        <f t="shared" si="35"/>
        <v>0</v>
      </c>
      <c r="AK51">
        <f t="shared" si="35"/>
        <v>0</v>
      </c>
      <c r="AL51">
        <f t="shared" si="35"/>
        <v>2</v>
      </c>
      <c r="AM51">
        <f t="shared" si="35"/>
        <v>5</v>
      </c>
      <c r="AN51">
        <f t="shared" si="35"/>
        <v>3</v>
      </c>
      <c r="AO51">
        <f t="shared" si="35"/>
        <v>13</v>
      </c>
      <c r="AP51">
        <f t="shared" si="35"/>
        <v>4</v>
      </c>
      <c r="AQ51">
        <f t="shared" si="35"/>
        <v>11</v>
      </c>
      <c r="AR51">
        <f t="shared" si="35"/>
        <v>35</v>
      </c>
      <c r="AS51">
        <f t="shared" si="35"/>
        <v>30</v>
      </c>
      <c r="AT51">
        <f t="shared" si="35"/>
        <v>48</v>
      </c>
      <c r="AU51">
        <f t="shared" si="35"/>
        <v>43</v>
      </c>
      <c r="AV51">
        <f t="shared" si="35"/>
        <v>67</v>
      </c>
      <c r="AW51">
        <f t="shared" si="35"/>
        <v>48</v>
      </c>
      <c r="AX51">
        <f t="shared" si="35"/>
        <v>62</v>
      </c>
      <c r="AY51">
        <f t="shared" si="35"/>
        <v>75</v>
      </c>
      <c r="AZ51">
        <f t="shared" si="35"/>
        <v>0</v>
      </c>
      <c r="BA51">
        <f t="shared" si="35"/>
        <v>343</v>
      </c>
      <c r="BB51">
        <f t="shared" si="35"/>
        <v>342</v>
      </c>
      <c r="BC51">
        <f t="shared" si="35"/>
        <v>1</v>
      </c>
      <c r="BD51">
        <f t="shared" si="35"/>
        <v>406</v>
      </c>
      <c r="BE51">
        <f t="shared" si="35"/>
        <v>409</v>
      </c>
      <c r="BF51">
        <f t="shared" si="35"/>
        <v>682</v>
      </c>
      <c r="BG51">
        <f t="shared" si="35"/>
        <v>74</v>
      </c>
      <c r="BH51">
        <f t="shared" si="35"/>
        <v>1298</v>
      </c>
      <c r="BI51">
        <f t="shared" si="35"/>
        <v>1053</v>
      </c>
      <c r="BJ51">
        <f t="shared" si="35"/>
        <v>678</v>
      </c>
      <c r="BK51">
        <f t="shared" si="35"/>
        <v>981</v>
      </c>
      <c r="BL51">
        <f t="shared" si="35"/>
        <v>1438</v>
      </c>
      <c r="BM51">
        <f t="shared" si="35"/>
        <v>1476</v>
      </c>
      <c r="BN51">
        <f t="shared" si="35"/>
        <v>2172</v>
      </c>
      <c r="BO51">
        <f t="shared" ref="BO51:CT51" si="36">BO3-BN3</f>
        <v>2933</v>
      </c>
      <c r="BP51">
        <f t="shared" si="36"/>
        <v>2567</v>
      </c>
      <c r="BQ51">
        <f t="shared" si="36"/>
        <v>2468</v>
      </c>
      <c r="BR51">
        <f t="shared" si="36"/>
        <v>2673</v>
      </c>
      <c r="BS51">
        <f t="shared" si="36"/>
        <v>3028</v>
      </c>
      <c r="BT51">
        <f t="shared" si="36"/>
        <v>4391</v>
      </c>
      <c r="BU51">
        <f t="shared" si="36"/>
        <v>4307</v>
      </c>
      <c r="BV51">
        <f t="shared" si="36"/>
        <v>4516</v>
      </c>
      <c r="BW51">
        <f t="shared" si="36"/>
        <v>3787</v>
      </c>
      <c r="BX51">
        <f t="shared" si="36"/>
        <v>5959</v>
      </c>
      <c r="BY51">
        <f t="shared" si="36"/>
        <v>3843</v>
      </c>
      <c r="BZ51">
        <f t="shared" si="36"/>
        <v>3670</v>
      </c>
      <c r="CA51">
        <f t="shared" si="36"/>
        <v>5522</v>
      </c>
      <c r="CB51">
        <f t="shared" si="36"/>
        <v>4398</v>
      </c>
      <c r="CC51">
        <f t="shared" si="36"/>
        <v>8733</v>
      </c>
      <c r="CD51">
        <f t="shared" si="36"/>
        <v>5269</v>
      </c>
      <c r="CE51">
        <f t="shared" si="36"/>
        <v>5332</v>
      </c>
      <c r="CF51">
        <f t="shared" si="36"/>
        <v>4364</v>
      </c>
      <c r="CG51">
        <f t="shared" si="36"/>
        <v>5269</v>
      </c>
      <c r="CH51">
        <f t="shared" si="36"/>
        <v>4638</v>
      </c>
      <c r="CI51">
        <f t="shared" si="36"/>
        <v>4662</v>
      </c>
      <c r="CJ51">
        <f t="shared" si="36"/>
        <v>5624</v>
      </c>
      <c r="CK51">
        <f t="shared" si="36"/>
        <v>5545</v>
      </c>
      <c r="CL51">
        <f t="shared" si="36"/>
        <v>5858</v>
      </c>
      <c r="CM51">
        <f t="shared" si="36"/>
        <v>4684</v>
      </c>
      <c r="CN51">
        <f t="shared" si="36"/>
        <v>4316</v>
      </c>
      <c r="CO51">
        <f t="shared" si="36"/>
        <v>4466</v>
      </c>
      <c r="CP51">
        <f t="shared" si="36"/>
        <v>4607</v>
      </c>
      <c r="CQ51">
        <f t="shared" si="36"/>
        <v>5393</v>
      </c>
      <c r="CR51">
        <f t="shared" si="36"/>
        <v>4929</v>
      </c>
      <c r="CS51">
        <f t="shared" si="36"/>
        <v>4468</v>
      </c>
      <c r="CT51">
        <f t="shared" si="36"/>
        <v>4311</v>
      </c>
      <c r="CU51">
        <f t="shared" ref="CU51:DD51" si="37">CU3-CT3</f>
        <v>4002</v>
      </c>
      <c r="CV51">
        <f t="shared" si="37"/>
        <v>4091</v>
      </c>
      <c r="CW51">
        <f t="shared" si="37"/>
        <v>6040</v>
      </c>
      <c r="CX51">
        <f t="shared" si="37"/>
        <v>6204</v>
      </c>
      <c r="CY51">
        <f t="shared" si="37"/>
        <v>4815</v>
      </c>
      <c r="CZ51">
        <f t="shared" si="37"/>
        <v>4342</v>
      </c>
      <c r="DA51">
        <f t="shared" si="37"/>
        <v>3990</v>
      </c>
      <c r="DB51">
        <f t="shared" si="37"/>
        <v>4411</v>
      </c>
      <c r="DC51">
        <f t="shared" si="37"/>
        <v>6116</v>
      </c>
      <c r="DD51">
        <f t="shared" si="37"/>
        <v>5618</v>
      </c>
      <c r="DE51">
        <f t="shared" ref="DE51:DQ51" si="38">DE3-DD3</f>
        <v>4652</v>
      </c>
      <c r="DF51">
        <f t="shared" si="38"/>
        <v>3896</v>
      </c>
      <c r="DG51">
        <f t="shared" si="38"/>
        <v>3924</v>
      </c>
      <c r="DH51">
        <f t="shared" si="38"/>
        <v>3883</v>
      </c>
      <c r="DI51">
        <f t="shared" si="38"/>
        <v>3409</v>
      </c>
      <c r="DJ51">
        <f t="shared" si="38"/>
        <v>3244</v>
      </c>
      <c r="DK51">
        <f t="shared" si="38"/>
        <v>3455</v>
      </c>
      <c r="DL51">
        <f t="shared" si="38"/>
        <v>3564</v>
      </c>
      <c r="DM51">
        <f t="shared" si="38"/>
        <v>3457</v>
      </c>
      <c r="DN51">
        <f t="shared" si="38"/>
        <v>3534</v>
      </c>
      <c r="DO51">
        <f t="shared" si="38"/>
        <v>2714</v>
      </c>
      <c r="DP51">
        <f t="shared" si="38"/>
        <v>2429</v>
      </c>
      <c r="DQ51">
        <f t="shared" si="38"/>
        <v>-519</v>
      </c>
    </row>
    <row r="52" spans="1:121" x14ac:dyDescent="0.35">
      <c r="A52" t="s">
        <v>297</v>
      </c>
      <c r="C52">
        <f t="shared" ref="C52:AH52" si="39">C4-B4</f>
        <v>0</v>
      </c>
      <c r="D52">
        <f t="shared" si="39"/>
        <v>0</v>
      </c>
      <c r="E52">
        <f t="shared" si="39"/>
        <v>0</v>
      </c>
      <c r="F52">
        <f t="shared" si="39"/>
        <v>0</v>
      </c>
      <c r="G52">
        <f t="shared" si="39"/>
        <v>0</v>
      </c>
      <c r="H52">
        <f t="shared" si="39"/>
        <v>0</v>
      </c>
      <c r="I52">
        <f t="shared" si="39"/>
        <v>0</v>
      </c>
      <c r="J52">
        <f t="shared" si="39"/>
        <v>0</v>
      </c>
      <c r="K52">
        <f t="shared" si="39"/>
        <v>2</v>
      </c>
      <c r="L52">
        <f t="shared" si="39"/>
        <v>0</v>
      </c>
      <c r="M52">
        <f t="shared" si="39"/>
        <v>0</v>
      </c>
      <c r="N52">
        <f t="shared" si="39"/>
        <v>0</v>
      </c>
      <c r="O52">
        <f t="shared" si="39"/>
        <v>0</v>
      </c>
      <c r="P52">
        <f t="shared" si="39"/>
        <v>0</v>
      </c>
      <c r="Q52">
        <f t="shared" si="39"/>
        <v>0</v>
      </c>
      <c r="R52">
        <f t="shared" si="39"/>
        <v>1</v>
      </c>
      <c r="S52">
        <f t="shared" si="39"/>
        <v>0</v>
      </c>
      <c r="T52">
        <f t="shared" si="39"/>
        <v>0</v>
      </c>
      <c r="U52">
        <f t="shared" si="39"/>
        <v>0</v>
      </c>
      <c r="V52">
        <f t="shared" si="39"/>
        <v>0</v>
      </c>
      <c r="W52">
        <f t="shared" si="39"/>
        <v>0</v>
      </c>
      <c r="X52">
        <f t="shared" si="39"/>
        <v>0</v>
      </c>
      <c r="Y52">
        <f t="shared" si="39"/>
        <v>0</v>
      </c>
      <c r="Z52">
        <f t="shared" si="39"/>
        <v>0</v>
      </c>
      <c r="AA52">
        <f t="shared" si="39"/>
        <v>0</v>
      </c>
      <c r="AB52">
        <f t="shared" si="39"/>
        <v>0</v>
      </c>
      <c r="AC52">
        <f t="shared" si="39"/>
        <v>0</v>
      </c>
      <c r="AD52">
        <f t="shared" si="39"/>
        <v>0</v>
      </c>
      <c r="AE52">
        <f t="shared" si="39"/>
        <v>0</v>
      </c>
      <c r="AF52">
        <f t="shared" si="39"/>
        <v>17</v>
      </c>
      <c r="AG52">
        <f t="shared" si="39"/>
        <v>42</v>
      </c>
      <c r="AH52">
        <f t="shared" si="39"/>
        <v>93</v>
      </c>
      <c r="AI52">
        <f t="shared" ref="AI52:BN52" si="40">AI4-AH4</f>
        <v>74</v>
      </c>
      <c r="AJ52">
        <f t="shared" si="40"/>
        <v>93</v>
      </c>
      <c r="AK52">
        <f t="shared" si="40"/>
        <v>131</v>
      </c>
      <c r="AL52">
        <f t="shared" si="40"/>
        <v>202</v>
      </c>
      <c r="AM52">
        <f t="shared" si="40"/>
        <v>233</v>
      </c>
      <c r="AN52">
        <f t="shared" si="40"/>
        <v>240</v>
      </c>
      <c r="AO52">
        <f t="shared" si="40"/>
        <v>566</v>
      </c>
      <c r="AP52">
        <f t="shared" si="40"/>
        <v>342</v>
      </c>
      <c r="AQ52">
        <f t="shared" si="40"/>
        <v>466</v>
      </c>
      <c r="AR52">
        <f t="shared" si="40"/>
        <v>587</v>
      </c>
      <c r="AS52">
        <f t="shared" si="40"/>
        <v>769</v>
      </c>
      <c r="AT52">
        <f t="shared" si="40"/>
        <v>778</v>
      </c>
      <c r="AU52">
        <f t="shared" si="40"/>
        <v>1247</v>
      </c>
      <c r="AV52">
        <f t="shared" si="40"/>
        <v>1492</v>
      </c>
      <c r="AW52">
        <f t="shared" si="40"/>
        <v>1797</v>
      </c>
      <c r="AX52">
        <f t="shared" si="40"/>
        <v>977</v>
      </c>
      <c r="AY52">
        <f t="shared" si="40"/>
        <v>2313</v>
      </c>
      <c r="AZ52">
        <f t="shared" si="40"/>
        <v>0</v>
      </c>
      <c r="BA52">
        <f t="shared" si="40"/>
        <v>5198</v>
      </c>
      <c r="BB52">
        <f t="shared" si="40"/>
        <v>3497</v>
      </c>
      <c r="BC52">
        <f t="shared" si="40"/>
        <v>3590</v>
      </c>
      <c r="BD52">
        <f t="shared" si="40"/>
        <v>3233</v>
      </c>
      <c r="BE52">
        <f t="shared" si="40"/>
        <v>3526</v>
      </c>
      <c r="BF52">
        <f t="shared" si="40"/>
        <v>4207</v>
      </c>
      <c r="BG52">
        <f t="shared" si="40"/>
        <v>5322</v>
      </c>
      <c r="BH52">
        <f t="shared" si="40"/>
        <v>5986</v>
      </c>
      <c r="BI52">
        <f t="shared" si="40"/>
        <v>6557</v>
      </c>
      <c r="BJ52">
        <f t="shared" si="40"/>
        <v>5560</v>
      </c>
      <c r="BK52">
        <f t="shared" si="40"/>
        <v>4789</v>
      </c>
      <c r="BL52">
        <f t="shared" si="40"/>
        <v>5249</v>
      </c>
      <c r="BM52">
        <f t="shared" si="40"/>
        <v>5210</v>
      </c>
      <c r="BN52">
        <f t="shared" si="40"/>
        <v>6203</v>
      </c>
      <c r="BO52">
        <f t="shared" ref="BO52:CT52" si="41">BO4-BN4</f>
        <v>5909</v>
      </c>
      <c r="BP52">
        <f t="shared" si="41"/>
        <v>5974</v>
      </c>
      <c r="BQ52">
        <f t="shared" si="41"/>
        <v>5217</v>
      </c>
      <c r="BR52">
        <f t="shared" si="41"/>
        <v>4050</v>
      </c>
      <c r="BS52">
        <f t="shared" si="41"/>
        <v>4053</v>
      </c>
      <c r="BT52">
        <f t="shared" si="41"/>
        <v>4782</v>
      </c>
      <c r="BU52">
        <f t="shared" si="41"/>
        <v>4668</v>
      </c>
      <c r="BV52">
        <f t="shared" si="41"/>
        <v>4585</v>
      </c>
      <c r="BW52">
        <f t="shared" si="41"/>
        <v>4805</v>
      </c>
      <c r="BX52">
        <f t="shared" si="41"/>
        <v>4316</v>
      </c>
      <c r="BY52">
        <f t="shared" si="41"/>
        <v>3599</v>
      </c>
      <c r="BZ52">
        <f t="shared" si="41"/>
        <v>3039</v>
      </c>
      <c r="CA52">
        <f t="shared" si="41"/>
        <v>3836</v>
      </c>
      <c r="CB52">
        <f t="shared" si="41"/>
        <v>4204</v>
      </c>
      <c r="CC52">
        <f t="shared" si="41"/>
        <v>3951</v>
      </c>
      <c r="CD52">
        <f t="shared" si="41"/>
        <v>4694</v>
      </c>
      <c r="CE52">
        <f t="shared" si="41"/>
        <v>4092</v>
      </c>
      <c r="CF52">
        <f t="shared" si="41"/>
        <v>3153</v>
      </c>
      <c r="CG52">
        <f t="shared" si="41"/>
        <v>2972</v>
      </c>
      <c r="CH52">
        <f t="shared" si="41"/>
        <v>2667</v>
      </c>
      <c r="CI52">
        <f t="shared" si="41"/>
        <v>3786</v>
      </c>
      <c r="CJ52">
        <f t="shared" si="41"/>
        <v>3493</v>
      </c>
      <c r="CK52">
        <f t="shared" si="41"/>
        <v>3491</v>
      </c>
      <c r="CL52">
        <f t="shared" si="41"/>
        <v>3047</v>
      </c>
      <c r="CM52">
        <f t="shared" si="41"/>
        <v>2256</v>
      </c>
      <c r="CN52">
        <f t="shared" si="41"/>
        <v>2729</v>
      </c>
      <c r="CO52">
        <f t="shared" si="41"/>
        <v>3370</v>
      </c>
      <c r="CP52">
        <f t="shared" si="41"/>
        <v>2646</v>
      </c>
      <c r="CQ52">
        <f t="shared" si="41"/>
        <v>3021</v>
      </c>
      <c r="CR52">
        <f t="shared" si="41"/>
        <v>2357</v>
      </c>
      <c r="CS52">
        <f t="shared" si="41"/>
        <v>2324</v>
      </c>
      <c r="CT52">
        <f t="shared" si="41"/>
        <v>1739</v>
      </c>
      <c r="CU52">
        <f t="shared" ref="CU52:DD52" si="42">CU4-CT4</f>
        <v>2091</v>
      </c>
      <c r="CV52">
        <f t="shared" si="42"/>
        <v>2086</v>
      </c>
      <c r="CW52">
        <f t="shared" si="42"/>
        <v>1872</v>
      </c>
      <c r="CX52">
        <f t="shared" si="42"/>
        <v>1965</v>
      </c>
      <c r="CY52">
        <f t="shared" si="42"/>
        <v>1900</v>
      </c>
      <c r="CZ52">
        <f t="shared" si="42"/>
        <v>1389</v>
      </c>
      <c r="DA52">
        <f t="shared" si="42"/>
        <v>1221</v>
      </c>
      <c r="DB52">
        <f t="shared" si="42"/>
        <v>1075</v>
      </c>
      <c r="DC52">
        <f t="shared" si="42"/>
        <v>1444</v>
      </c>
      <c r="DD52">
        <f t="shared" si="42"/>
        <v>1401</v>
      </c>
      <c r="DE52">
        <f t="shared" ref="DE52:DQ52" si="43">DE4-DD4</f>
        <v>1327</v>
      </c>
      <c r="DF52">
        <f t="shared" si="43"/>
        <v>1083</v>
      </c>
      <c r="DG52">
        <f t="shared" si="43"/>
        <v>802</v>
      </c>
      <c r="DH52">
        <f t="shared" si="43"/>
        <v>744</v>
      </c>
      <c r="DI52">
        <f t="shared" si="43"/>
        <v>1402</v>
      </c>
      <c r="DJ52">
        <f t="shared" si="43"/>
        <v>888</v>
      </c>
      <c r="DK52">
        <f t="shared" si="43"/>
        <v>992</v>
      </c>
      <c r="DL52">
        <f t="shared" si="43"/>
        <v>789</v>
      </c>
      <c r="DM52">
        <f t="shared" si="43"/>
        <v>875</v>
      </c>
      <c r="DN52">
        <f t="shared" si="43"/>
        <v>675</v>
      </c>
      <c r="DO52">
        <f t="shared" si="43"/>
        <v>451</v>
      </c>
      <c r="DP52">
        <f t="shared" si="43"/>
        <v>813</v>
      </c>
      <c r="DQ52">
        <f t="shared" si="43"/>
        <v>665</v>
      </c>
    </row>
    <row r="53" spans="1:121" x14ac:dyDescent="0.35">
      <c r="A53" t="s">
        <v>298</v>
      </c>
      <c r="C53">
        <f t="shared" ref="C53:AH53" si="44">C5-B5</f>
        <v>0</v>
      </c>
      <c r="D53">
        <f t="shared" si="44"/>
        <v>0</v>
      </c>
      <c r="E53">
        <f t="shared" si="44"/>
        <v>0</v>
      </c>
      <c r="F53">
        <f t="shared" si="44"/>
        <v>0</v>
      </c>
      <c r="G53">
        <f t="shared" si="44"/>
        <v>0</v>
      </c>
      <c r="H53">
        <f t="shared" si="44"/>
        <v>0</v>
      </c>
      <c r="I53">
        <f t="shared" si="44"/>
        <v>0</v>
      </c>
      <c r="J53">
        <f t="shared" si="44"/>
        <v>0</v>
      </c>
      <c r="K53">
        <f t="shared" si="44"/>
        <v>0</v>
      </c>
      <c r="L53">
        <f t="shared" si="44"/>
        <v>0</v>
      </c>
      <c r="M53">
        <f t="shared" si="44"/>
        <v>0</v>
      </c>
      <c r="N53">
        <f t="shared" si="44"/>
        <v>0</v>
      </c>
      <c r="O53">
        <f t="shared" si="44"/>
        <v>0</v>
      </c>
      <c r="P53">
        <f t="shared" si="44"/>
        <v>0</v>
      </c>
      <c r="Q53">
        <f t="shared" si="44"/>
        <v>0</v>
      </c>
      <c r="R53">
        <f t="shared" si="44"/>
        <v>0</v>
      </c>
      <c r="S53">
        <f t="shared" si="44"/>
        <v>0</v>
      </c>
      <c r="T53">
        <f t="shared" si="44"/>
        <v>0</v>
      </c>
      <c r="U53">
        <f t="shared" si="44"/>
        <v>0</v>
      </c>
      <c r="V53">
        <f t="shared" si="44"/>
        <v>0</v>
      </c>
      <c r="W53">
        <f t="shared" si="44"/>
        <v>0</v>
      </c>
      <c r="X53">
        <f t="shared" si="44"/>
        <v>0</v>
      </c>
      <c r="Y53">
        <f t="shared" si="44"/>
        <v>0</v>
      </c>
      <c r="Z53">
        <f t="shared" si="44"/>
        <v>0</v>
      </c>
      <c r="AA53">
        <f t="shared" si="44"/>
        <v>0</v>
      </c>
      <c r="AB53">
        <f t="shared" si="44"/>
        <v>0</v>
      </c>
      <c r="AC53">
        <f t="shared" si="44"/>
        <v>0</v>
      </c>
      <c r="AD53">
        <f t="shared" si="44"/>
        <v>0</v>
      </c>
      <c r="AE53">
        <f t="shared" si="44"/>
        <v>0</v>
      </c>
      <c r="AF53">
        <f t="shared" si="44"/>
        <v>0</v>
      </c>
      <c r="AG53">
        <f t="shared" si="44"/>
        <v>0</v>
      </c>
      <c r="AH53">
        <f t="shared" si="44"/>
        <v>0</v>
      </c>
      <c r="AI53">
        <f t="shared" ref="AI53:BN53" si="45">AI5-AH5</f>
        <v>0</v>
      </c>
      <c r="AJ53">
        <f t="shared" si="45"/>
        <v>0</v>
      </c>
      <c r="AK53">
        <f t="shared" si="45"/>
        <v>0</v>
      </c>
      <c r="AL53">
        <f t="shared" si="45"/>
        <v>0</v>
      </c>
      <c r="AM53">
        <f t="shared" si="45"/>
        <v>0</v>
      </c>
      <c r="AN53">
        <f t="shared" si="45"/>
        <v>0</v>
      </c>
      <c r="AO53">
        <f t="shared" si="45"/>
        <v>0</v>
      </c>
      <c r="AP53">
        <f t="shared" si="45"/>
        <v>0</v>
      </c>
      <c r="AQ53">
        <f t="shared" si="45"/>
        <v>0</v>
      </c>
      <c r="AR53">
        <f t="shared" si="45"/>
        <v>0</v>
      </c>
      <c r="AS53">
        <f t="shared" si="45"/>
        <v>1</v>
      </c>
      <c r="AT53">
        <f t="shared" si="45"/>
        <v>0</v>
      </c>
      <c r="AU53">
        <f t="shared" si="45"/>
        <v>0</v>
      </c>
      <c r="AV53">
        <f t="shared" si="45"/>
        <v>2</v>
      </c>
      <c r="AW53">
        <f t="shared" si="45"/>
        <v>0</v>
      </c>
      <c r="AX53">
        <f t="shared" si="45"/>
        <v>4</v>
      </c>
      <c r="AY53">
        <f t="shared" si="45"/>
        <v>6</v>
      </c>
      <c r="AZ53">
        <f t="shared" si="45"/>
        <v>4</v>
      </c>
      <c r="BA53">
        <f t="shared" si="45"/>
        <v>7</v>
      </c>
      <c r="BB53">
        <f t="shared" si="45"/>
        <v>14</v>
      </c>
      <c r="BC53">
        <f t="shared" si="45"/>
        <v>13</v>
      </c>
      <c r="BD53">
        <f t="shared" si="45"/>
        <v>11</v>
      </c>
      <c r="BE53">
        <f t="shared" si="45"/>
        <v>0</v>
      </c>
      <c r="BF53">
        <f t="shared" si="45"/>
        <v>54</v>
      </c>
      <c r="BG53">
        <f t="shared" si="45"/>
        <v>34</v>
      </c>
      <c r="BH53">
        <f t="shared" si="45"/>
        <v>52</v>
      </c>
      <c r="BI53">
        <f t="shared" si="45"/>
        <v>38</v>
      </c>
      <c r="BJ53">
        <f t="shared" si="45"/>
        <v>34</v>
      </c>
      <c r="BK53">
        <f t="shared" si="45"/>
        <v>128</v>
      </c>
      <c r="BL53">
        <f t="shared" si="45"/>
        <v>152</v>
      </c>
      <c r="BM53">
        <f t="shared" si="45"/>
        <v>155</v>
      </c>
      <c r="BN53">
        <f t="shared" si="45"/>
        <v>218</v>
      </c>
      <c r="BO53">
        <f t="shared" ref="BO53:DQ53" si="46">BO5-BN5</f>
        <v>243</v>
      </c>
      <c r="BP53">
        <f t="shared" si="46"/>
        <v>17</v>
      </c>
      <c r="BQ53">
        <f t="shared" si="46"/>
        <v>93</v>
      </c>
      <c r="BR53">
        <f t="shared" si="46"/>
        <v>46</v>
      </c>
      <c r="BS53">
        <f t="shared" si="46"/>
        <v>27</v>
      </c>
      <c r="BT53">
        <f t="shared" si="46"/>
        <v>27</v>
      </c>
      <c r="BU53">
        <f t="shared" si="46"/>
        <v>82</v>
      </c>
      <c r="BV53">
        <f t="shared" si="46"/>
        <v>43</v>
      </c>
      <c r="BW53">
        <f t="shared" si="46"/>
        <v>80</v>
      </c>
      <c r="BX53">
        <f t="shared" si="46"/>
        <v>70</v>
      </c>
      <c r="BY53">
        <f t="shared" si="46"/>
        <v>31</v>
      </c>
      <c r="BZ53">
        <f t="shared" si="46"/>
        <v>63</v>
      </c>
      <c r="CA53">
        <f t="shared" si="46"/>
        <v>96</v>
      </c>
      <c r="CB53">
        <f t="shared" si="46"/>
        <v>89</v>
      </c>
      <c r="CC53">
        <f t="shared" si="46"/>
        <v>69</v>
      </c>
      <c r="CD53">
        <f t="shared" si="46"/>
        <v>25</v>
      </c>
      <c r="CE53">
        <f t="shared" si="46"/>
        <v>145</v>
      </c>
      <c r="CF53">
        <f t="shared" si="46"/>
        <v>99</v>
      </c>
      <c r="CG53">
        <f t="shared" si="46"/>
        <v>143</v>
      </c>
      <c r="CH53">
        <f t="shared" si="46"/>
        <v>91</v>
      </c>
      <c r="CI53">
        <f t="shared" si="46"/>
        <v>99</v>
      </c>
      <c r="CJ53">
        <f t="shared" si="46"/>
        <v>178</v>
      </c>
      <c r="CK53">
        <f t="shared" si="46"/>
        <v>251</v>
      </c>
      <c r="CL53">
        <f t="shared" si="46"/>
        <v>124</v>
      </c>
      <c r="CM53">
        <f t="shared" si="46"/>
        <v>142</v>
      </c>
      <c r="CN53">
        <f t="shared" si="46"/>
        <v>165</v>
      </c>
      <c r="CO53">
        <f t="shared" si="46"/>
        <v>170</v>
      </c>
      <c r="CP53">
        <f t="shared" si="46"/>
        <v>318</v>
      </c>
      <c r="CQ53">
        <f t="shared" si="46"/>
        <v>267</v>
      </c>
      <c r="CR53">
        <f t="shared" si="46"/>
        <v>141</v>
      </c>
      <c r="CS53">
        <f t="shared" si="46"/>
        <v>185</v>
      </c>
      <c r="CT53">
        <f t="shared" si="46"/>
        <v>247</v>
      </c>
      <c r="CU53">
        <f t="shared" si="46"/>
        <v>203</v>
      </c>
      <c r="CV53">
        <f t="shared" si="46"/>
        <v>354</v>
      </c>
      <c r="CW53">
        <f t="shared" si="46"/>
        <v>297</v>
      </c>
      <c r="CX53">
        <f t="shared" si="46"/>
        <v>304</v>
      </c>
      <c r="CY53">
        <f t="shared" si="46"/>
        <v>385</v>
      </c>
      <c r="CZ53">
        <f t="shared" si="46"/>
        <v>447</v>
      </c>
      <c r="DA53">
        <f t="shared" si="46"/>
        <v>437</v>
      </c>
      <c r="DB53">
        <f t="shared" si="46"/>
        <v>352</v>
      </c>
      <c r="DC53">
        <f t="shared" si="46"/>
        <v>236</v>
      </c>
      <c r="DD53">
        <f t="shared" si="46"/>
        <v>424</v>
      </c>
      <c r="DE53">
        <f t="shared" si="46"/>
        <v>663</v>
      </c>
      <c r="DF53">
        <f t="shared" si="46"/>
        <v>525</v>
      </c>
      <c r="DG53">
        <f t="shared" si="46"/>
        <v>595</v>
      </c>
      <c r="DH53">
        <f t="shared" si="46"/>
        <v>637</v>
      </c>
      <c r="DI53">
        <f t="shared" si="46"/>
        <v>698</v>
      </c>
      <c r="DJ53">
        <f t="shared" si="46"/>
        <v>724</v>
      </c>
      <c r="DK53">
        <f t="shared" si="46"/>
        <v>665</v>
      </c>
      <c r="DL53">
        <f t="shared" si="46"/>
        <v>785</v>
      </c>
      <c r="DM53">
        <f t="shared" si="46"/>
        <v>831</v>
      </c>
      <c r="DN53">
        <f t="shared" si="46"/>
        <v>1160</v>
      </c>
      <c r="DO53">
        <f t="shared" si="46"/>
        <v>918</v>
      </c>
      <c r="DP53">
        <f t="shared" si="46"/>
        <v>767</v>
      </c>
      <c r="DQ53">
        <f t="shared" si="46"/>
        <v>803</v>
      </c>
    </row>
    <row r="54" spans="1:121" x14ac:dyDescent="0.35">
      <c r="A54" t="s">
        <v>299</v>
      </c>
      <c r="C54">
        <f t="shared" ref="C54:AH54" si="47">C6-B6</f>
        <v>0</v>
      </c>
      <c r="D54">
        <f t="shared" si="47"/>
        <v>0</v>
      </c>
      <c r="E54">
        <f t="shared" si="47"/>
        <v>0</v>
      </c>
      <c r="F54">
        <f t="shared" si="47"/>
        <v>0</v>
      </c>
      <c r="G54">
        <f t="shared" si="47"/>
        <v>0</v>
      </c>
      <c r="H54">
        <f t="shared" si="47"/>
        <v>0</v>
      </c>
      <c r="I54">
        <f t="shared" si="47"/>
        <v>0</v>
      </c>
      <c r="J54">
        <f t="shared" si="47"/>
        <v>0</v>
      </c>
      <c r="K54">
        <f t="shared" si="47"/>
        <v>0</v>
      </c>
      <c r="L54">
        <f t="shared" si="47"/>
        <v>1</v>
      </c>
      <c r="M54">
        <f t="shared" si="47"/>
        <v>0</v>
      </c>
      <c r="N54">
        <f t="shared" si="47"/>
        <v>0</v>
      </c>
      <c r="O54">
        <f t="shared" si="47"/>
        <v>0</v>
      </c>
      <c r="P54">
        <f t="shared" si="47"/>
        <v>0</v>
      </c>
      <c r="Q54">
        <f t="shared" si="47"/>
        <v>0</v>
      </c>
      <c r="R54">
        <f t="shared" si="47"/>
        <v>0</v>
      </c>
      <c r="S54">
        <f t="shared" si="47"/>
        <v>0</v>
      </c>
      <c r="T54">
        <f t="shared" si="47"/>
        <v>1</v>
      </c>
      <c r="U54">
        <f t="shared" si="47"/>
        <v>0</v>
      </c>
      <c r="V54">
        <f t="shared" si="47"/>
        <v>0</v>
      </c>
      <c r="W54">
        <f t="shared" si="47"/>
        <v>0</v>
      </c>
      <c r="X54">
        <f t="shared" si="47"/>
        <v>0</v>
      </c>
      <c r="Y54">
        <f t="shared" si="47"/>
        <v>0</v>
      </c>
      <c r="Z54">
        <f t="shared" si="47"/>
        <v>0</v>
      </c>
      <c r="AA54">
        <f t="shared" si="47"/>
        <v>0</v>
      </c>
      <c r="AB54">
        <f t="shared" si="47"/>
        <v>0</v>
      </c>
      <c r="AC54">
        <f t="shared" si="47"/>
        <v>0</v>
      </c>
      <c r="AD54">
        <f t="shared" si="47"/>
        <v>0</v>
      </c>
      <c r="AE54">
        <f t="shared" si="47"/>
        <v>0</v>
      </c>
      <c r="AF54">
        <f t="shared" si="47"/>
        <v>0</v>
      </c>
      <c r="AG54">
        <f t="shared" si="47"/>
        <v>0</v>
      </c>
      <c r="AH54">
        <f t="shared" si="47"/>
        <v>0</v>
      </c>
      <c r="AI54">
        <f t="shared" ref="AI54:BN54" si="48">AI6-AH6</f>
        <v>0</v>
      </c>
      <c r="AJ54">
        <f t="shared" si="48"/>
        <v>4</v>
      </c>
      <c r="AK54">
        <f t="shared" si="48"/>
        <v>7</v>
      </c>
      <c r="AL54">
        <f t="shared" si="48"/>
        <v>2</v>
      </c>
      <c r="AM54">
        <f t="shared" si="48"/>
        <v>17</v>
      </c>
      <c r="AN54">
        <f t="shared" si="48"/>
        <v>13</v>
      </c>
      <c r="AO54">
        <f t="shared" si="48"/>
        <v>39</v>
      </c>
      <c r="AP54">
        <f t="shared" si="48"/>
        <v>36</v>
      </c>
      <c r="AQ54">
        <f t="shared" si="48"/>
        <v>45</v>
      </c>
      <c r="AR54">
        <f t="shared" si="48"/>
        <v>57</v>
      </c>
      <c r="AS54">
        <f t="shared" si="48"/>
        <v>37</v>
      </c>
      <c r="AT54">
        <f t="shared" si="48"/>
        <v>141</v>
      </c>
      <c r="AU54">
        <f t="shared" si="48"/>
        <v>100</v>
      </c>
      <c r="AV54">
        <f t="shared" si="48"/>
        <v>173</v>
      </c>
      <c r="AW54">
        <f t="shared" si="48"/>
        <v>400</v>
      </c>
      <c r="AX54">
        <f t="shared" si="48"/>
        <v>622</v>
      </c>
      <c r="AY54">
        <f t="shared" si="48"/>
        <v>582</v>
      </c>
      <c r="AZ54">
        <f t="shared" si="48"/>
        <v>0</v>
      </c>
      <c r="BA54">
        <f t="shared" si="48"/>
        <v>2955</v>
      </c>
      <c r="BB54">
        <f t="shared" si="48"/>
        <v>1159</v>
      </c>
      <c r="BC54">
        <f t="shared" si="48"/>
        <v>1407</v>
      </c>
      <c r="BD54">
        <f t="shared" si="48"/>
        <v>2144</v>
      </c>
      <c r="BE54">
        <f t="shared" si="48"/>
        <v>1806</v>
      </c>
      <c r="BF54">
        <f t="shared" si="48"/>
        <v>2162</v>
      </c>
      <c r="BG54">
        <f t="shared" si="48"/>
        <v>4053</v>
      </c>
      <c r="BH54">
        <f t="shared" si="48"/>
        <v>2447</v>
      </c>
      <c r="BI54">
        <f t="shared" si="48"/>
        <v>4964</v>
      </c>
      <c r="BJ54">
        <f t="shared" si="48"/>
        <v>3394</v>
      </c>
      <c r="BK54">
        <f t="shared" si="48"/>
        <v>6368</v>
      </c>
      <c r="BL54">
        <f t="shared" si="48"/>
        <v>4749</v>
      </c>
      <c r="BM54">
        <f t="shared" si="48"/>
        <v>9630</v>
      </c>
      <c r="BN54">
        <f t="shared" si="48"/>
        <v>8271</v>
      </c>
      <c r="BO54">
        <f t="shared" ref="BO54:DD54" si="49">BO6-BN6</f>
        <v>7933</v>
      </c>
      <c r="BP54">
        <f t="shared" si="49"/>
        <v>7516</v>
      </c>
      <c r="BQ54">
        <f t="shared" si="49"/>
        <v>6875</v>
      </c>
      <c r="BR54">
        <f t="shared" si="49"/>
        <v>7846</v>
      </c>
      <c r="BS54">
        <f t="shared" si="49"/>
        <v>7967</v>
      </c>
      <c r="BT54">
        <f t="shared" si="49"/>
        <v>8195</v>
      </c>
      <c r="BU54">
        <f t="shared" si="49"/>
        <v>7947</v>
      </c>
      <c r="BV54">
        <f t="shared" si="49"/>
        <v>7134</v>
      </c>
      <c r="BW54">
        <f t="shared" si="49"/>
        <v>6969</v>
      </c>
      <c r="BX54">
        <f t="shared" si="49"/>
        <v>5478</v>
      </c>
      <c r="BY54">
        <f t="shared" si="49"/>
        <v>5029</v>
      </c>
      <c r="BZ54">
        <f t="shared" si="49"/>
        <v>5267</v>
      </c>
      <c r="CA54">
        <f t="shared" si="49"/>
        <v>6278</v>
      </c>
      <c r="CB54">
        <f t="shared" si="49"/>
        <v>5002</v>
      </c>
      <c r="CC54">
        <f t="shared" si="49"/>
        <v>5051</v>
      </c>
      <c r="CD54">
        <f t="shared" si="49"/>
        <v>4754</v>
      </c>
      <c r="CE54">
        <f t="shared" si="49"/>
        <v>3804</v>
      </c>
      <c r="CF54">
        <f t="shared" si="49"/>
        <v>3268</v>
      </c>
      <c r="CG54">
        <f t="shared" si="49"/>
        <v>2442</v>
      </c>
      <c r="CH54">
        <f t="shared" si="49"/>
        <v>5103</v>
      </c>
      <c r="CI54">
        <f t="shared" si="49"/>
        <v>7304</v>
      </c>
      <c r="CJ54">
        <f t="shared" si="49"/>
        <v>5891</v>
      </c>
      <c r="CK54">
        <f t="shared" si="49"/>
        <v>887</v>
      </c>
      <c r="CL54">
        <f t="shared" si="49"/>
        <v>6948</v>
      </c>
      <c r="CM54">
        <f t="shared" si="49"/>
        <v>1536</v>
      </c>
      <c r="CN54">
        <f t="shared" si="49"/>
        <v>3968</v>
      </c>
      <c r="CO54">
        <f t="shared" si="49"/>
        <v>4211</v>
      </c>
      <c r="CP54">
        <f t="shared" si="49"/>
        <v>4635</v>
      </c>
      <c r="CQ54">
        <f t="shared" si="49"/>
        <v>-10034</v>
      </c>
      <c r="CR54">
        <f t="shared" si="49"/>
        <v>2915</v>
      </c>
      <c r="CS54">
        <f t="shared" si="49"/>
        <v>1729</v>
      </c>
      <c r="CT54">
        <f t="shared" si="49"/>
        <v>1831</v>
      </c>
      <c r="CU54">
        <f t="shared" si="49"/>
        <v>1308</v>
      </c>
      <c r="CV54">
        <f t="shared" si="49"/>
        <v>2144</v>
      </c>
      <c r="CW54">
        <f t="shared" si="49"/>
        <v>518</v>
      </c>
      <c r="CX54">
        <f t="shared" si="49"/>
        <v>1781</v>
      </c>
      <c r="CY54">
        <f t="shared" si="49"/>
        <v>1366</v>
      </c>
      <c r="CZ54">
        <f t="shared" si="49"/>
        <v>884</v>
      </c>
      <c r="DA54">
        <f t="shared" si="49"/>
        <v>545</v>
      </c>
      <c r="DB54">
        <f t="shared" si="49"/>
        <v>1318</v>
      </c>
      <c r="DC54">
        <f t="shared" si="49"/>
        <v>996</v>
      </c>
      <c r="DD54">
        <f t="shared" si="49"/>
        <v>1122</v>
      </c>
      <c r="DE54">
        <f t="shared" ref="DE54:DQ54" si="50">DE6-DD6</f>
        <v>1410</v>
      </c>
      <c r="DF54">
        <f t="shared" si="50"/>
        <v>721</v>
      </c>
      <c r="DG54">
        <f t="shared" si="50"/>
        <v>772</v>
      </c>
      <c r="DH54">
        <f t="shared" si="50"/>
        <v>3086</v>
      </c>
      <c r="DI54">
        <f t="shared" si="50"/>
        <v>594</v>
      </c>
      <c r="DJ54">
        <f t="shared" si="50"/>
        <v>661</v>
      </c>
      <c r="DK54">
        <f t="shared" si="50"/>
        <v>849</v>
      </c>
      <c r="DL54">
        <f t="shared" si="50"/>
        <v>643</v>
      </c>
      <c r="DM54">
        <f t="shared" si="50"/>
        <v>515</v>
      </c>
      <c r="DN54">
        <f t="shared" si="50"/>
        <v>0</v>
      </c>
      <c r="DO54">
        <f t="shared" si="50"/>
        <v>908</v>
      </c>
      <c r="DP54">
        <f t="shared" si="50"/>
        <v>431</v>
      </c>
      <c r="DQ54">
        <f t="shared" si="50"/>
        <v>518</v>
      </c>
    </row>
    <row r="55" spans="1:121" x14ac:dyDescent="0.35">
      <c r="A55" t="s">
        <v>352</v>
      </c>
      <c r="C55">
        <f>C7-B7</f>
        <v>0</v>
      </c>
      <c r="D55">
        <f t="shared" ref="D55:BO55" si="51">D7-C7</f>
        <v>0</v>
      </c>
      <c r="E55">
        <f t="shared" si="51"/>
        <v>0</v>
      </c>
      <c r="F55">
        <f t="shared" si="51"/>
        <v>0</v>
      </c>
      <c r="G55">
        <f t="shared" si="51"/>
        <v>0</v>
      </c>
      <c r="H55">
        <f t="shared" si="51"/>
        <v>0</v>
      </c>
      <c r="I55">
        <f t="shared" si="51"/>
        <v>0</v>
      </c>
      <c r="J55">
        <f t="shared" si="51"/>
        <v>0</v>
      </c>
      <c r="K55">
        <f t="shared" si="51"/>
        <v>2</v>
      </c>
      <c r="L55">
        <f t="shared" si="51"/>
        <v>0</v>
      </c>
      <c r="M55">
        <f t="shared" si="51"/>
        <v>0</v>
      </c>
      <c r="N55">
        <f t="shared" si="51"/>
        <v>0</v>
      </c>
      <c r="O55">
        <f t="shared" si="51"/>
        <v>0</v>
      </c>
      <c r="P55">
        <f t="shared" si="51"/>
        <v>0</v>
      </c>
      <c r="Q55">
        <f t="shared" si="51"/>
        <v>0</v>
      </c>
      <c r="R55">
        <f t="shared" si="51"/>
        <v>0</v>
      </c>
      <c r="S55">
        <f t="shared" si="51"/>
        <v>0</v>
      </c>
      <c r="T55">
        <f t="shared" si="51"/>
        <v>0</v>
      </c>
      <c r="U55">
        <f t="shared" si="51"/>
        <v>0</v>
      </c>
      <c r="V55">
        <f t="shared" si="51"/>
        <v>0</v>
      </c>
      <c r="W55">
        <f t="shared" si="51"/>
        <v>0</v>
      </c>
      <c r="X55">
        <f t="shared" si="51"/>
        <v>0</v>
      </c>
      <c r="Y55">
        <f t="shared" si="51"/>
        <v>0</v>
      </c>
      <c r="Z55">
        <f t="shared" si="51"/>
        <v>0</v>
      </c>
      <c r="AA55">
        <f t="shared" si="51"/>
        <v>0</v>
      </c>
      <c r="AB55">
        <f t="shared" si="51"/>
        <v>0</v>
      </c>
      <c r="AC55">
        <f t="shared" si="51"/>
        <v>0</v>
      </c>
      <c r="AD55">
        <f t="shared" si="51"/>
        <v>0</v>
      </c>
      <c r="AE55">
        <f t="shared" si="51"/>
        <v>0</v>
      </c>
      <c r="AF55">
        <f t="shared" si="51"/>
        <v>0</v>
      </c>
      <c r="AG55">
        <f t="shared" si="51"/>
        <v>0</v>
      </c>
      <c r="AH55">
        <f t="shared" si="51"/>
        <v>0</v>
      </c>
      <c r="AI55">
        <f t="shared" si="51"/>
        <v>0</v>
      </c>
      <c r="AJ55">
        <f t="shared" si="51"/>
        <v>0</v>
      </c>
      <c r="AK55">
        <f t="shared" si="51"/>
        <v>0</v>
      </c>
      <c r="AL55">
        <f t="shared" si="51"/>
        <v>0</v>
      </c>
      <c r="AM55">
        <f t="shared" si="51"/>
        <v>0</v>
      </c>
      <c r="AN55">
        <f t="shared" si="51"/>
        <v>0</v>
      </c>
      <c r="AO55">
        <f t="shared" si="51"/>
        <v>0</v>
      </c>
      <c r="AP55">
        <f t="shared" si="51"/>
        <v>1</v>
      </c>
      <c r="AQ55">
        <f t="shared" si="51"/>
        <v>0</v>
      </c>
      <c r="AR55">
        <f t="shared" si="51"/>
        <v>0</v>
      </c>
      <c r="AS55">
        <f t="shared" si="51"/>
        <v>1</v>
      </c>
      <c r="AT55">
        <f t="shared" si="51"/>
        <v>9</v>
      </c>
      <c r="AU55">
        <f t="shared" si="51"/>
        <v>0</v>
      </c>
      <c r="AV55">
        <f t="shared" si="51"/>
        <v>4</v>
      </c>
      <c r="AW55">
        <f t="shared" si="51"/>
        <v>0</v>
      </c>
      <c r="AX55">
        <f t="shared" si="51"/>
        <v>3</v>
      </c>
      <c r="AY55">
        <f t="shared" si="51"/>
        <v>0</v>
      </c>
      <c r="AZ55">
        <f t="shared" si="51"/>
        <v>8</v>
      </c>
      <c r="BA55">
        <f t="shared" si="51"/>
        <v>17</v>
      </c>
      <c r="BB55">
        <f t="shared" si="51"/>
        <v>14</v>
      </c>
      <c r="BC55">
        <f t="shared" si="51"/>
        <v>4</v>
      </c>
      <c r="BD55">
        <f t="shared" si="51"/>
        <v>27</v>
      </c>
      <c r="BE55">
        <f t="shared" si="51"/>
        <v>24</v>
      </c>
      <c r="BF55">
        <f t="shared" si="51"/>
        <v>33</v>
      </c>
      <c r="BG55">
        <f t="shared" si="51"/>
        <v>52</v>
      </c>
      <c r="BH55">
        <f t="shared" si="51"/>
        <v>54</v>
      </c>
      <c r="BI55">
        <f t="shared" si="51"/>
        <v>53</v>
      </c>
      <c r="BJ55">
        <f t="shared" si="51"/>
        <v>61</v>
      </c>
      <c r="BK55">
        <f t="shared" si="51"/>
        <v>71</v>
      </c>
      <c r="BL55">
        <f t="shared" si="51"/>
        <v>57</v>
      </c>
      <c r="BM55">
        <f t="shared" si="51"/>
        <v>163</v>
      </c>
      <c r="BN55">
        <f t="shared" si="51"/>
        <v>182</v>
      </c>
      <c r="BO55">
        <f t="shared" si="51"/>
        <v>196</v>
      </c>
      <c r="BP55">
        <f t="shared" ref="BP55:DQ55" si="52">BP7-BO7</f>
        <v>228</v>
      </c>
      <c r="BQ55">
        <f t="shared" si="52"/>
        <v>270</v>
      </c>
      <c r="BR55">
        <f t="shared" si="52"/>
        <v>302</v>
      </c>
      <c r="BS55">
        <f t="shared" si="52"/>
        <v>501</v>
      </c>
      <c r="BT55">
        <f t="shared" si="52"/>
        <v>440</v>
      </c>
      <c r="BU55">
        <f t="shared" si="52"/>
        <v>771</v>
      </c>
      <c r="BV55">
        <f t="shared" si="52"/>
        <v>601</v>
      </c>
      <c r="BW55">
        <f t="shared" si="52"/>
        <v>582</v>
      </c>
      <c r="BX55">
        <f t="shared" si="52"/>
        <v>658</v>
      </c>
      <c r="BY55">
        <f t="shared" si="52"/>
        <v>954</v>
      </c>
      <c r="BZ55">
        <f t="shared" si="52"/>
        <v>1154</v>
      </c>
      <c r="CA55">
        <f t="shared" si="52"/>
        <v>1175</v>
      </c>
      <c r="CB55">
        <f t="shared" si="52"/>
        <v>1459</v>
      </c>
      <c r="CC55">
        <f t="shared" si="52"/>
        <v>1786</v>
      </c>
      <c r="CD55">
        <f t="shared" si="52"/>
        <v>1667</v>
      </c>
      <c r="CE55">
        <f t="shared" si="52"/>
        <v>2186</v>
      </c>
      <c r="CF55">
        <f t="shared" si="52"/>
        <v>2558</v>
      </c>
      <c r="CG55">
        <f t="shared" si="52"/>
        <v>2774</v>
      </c>
      <c r="CH55">
        <f t="shared" si="52"/>
        <v>3388</v>
      </c>
      <c r="CI55">
        <f t="shared" si="52"/>
        <v>3448</v>
      </c>
      <c r="CJ55">
        <f t="shared" si="52"/>
        <v>4070</v>
      </c>
      <c r="CK55">
        <f t="shared" si="52"/>
        <v>4785</v>
      </c>
      <c r="CL55">
        <f t="shared" si="52"/>
        <v>6060</v>
      </c>
      <c r="CM55">
        <f t="shared" si="52"/>
        <v>4268</v>
      </c>
      <c r="CN55">
        <f t="shared" si="52"/>
        <v>5642</v>
      </c>
      <c r="CO55">
        <f t="shared" si="52"/>
        <v>5236</v>
      </c>
      <c r="CP55">
        <f t="shared" si="52"/>
        <v>4774</v>
      </c>
      <c r="CQ55">
        <f t="shared" si="52"/>
        <v>5849</v>
      </c>
      <c r="CR55">
        <f t="shared" si="52"/>
        <v>5966</v>
      </c>
      <c r="CS55">
        <f t="shared" si="52"/>
        <v>6361</v>
      </c>
      <c r="CT55">
        <f t="shared" si="52"/>
        <v>6198</v>
      </c>
      <c r="CU55">
        <f t="shared" si="52"/>
        <v>6411</v>
      </c>
      <c r="CV55">
        <f t="shared" si="52"/>
        <v>5841</v>
      </c>
      <c r="CW55">
        <f t="shared" si="52"/>
        <v>7099</v>
      </c>
      <c r="CX55">
        <f t="shared" si="52"/>
        <v>7933</v>
      </c>
      <c r="CY55">
        <f t="shared" si="52"/>
        <v>9623</v>
      </c>
      <c r="CZ55">
        <f t="shared" si="52"/>
        <v>10633</v>
      </c>
      <c r="DA55">
        <f t="shared" si="52"/>
        <v>10581</v>
      </c>
      <c r="DB55">
        <f t="shared" si="52"/>
        <v>10102</v>
      </c>
      <c r="DC55">
        <f t="shared" si="52"/>
        <v>10559</v>
      </c>
      <c r="DD55">
        <f t="shared" si="52"/>
        <v>11231</v>
      </c>
      <c r="DE55">
        <f t="shared" si="52"/>
        <v>10699</v>
      </c>
      <c r="DF55">
        <f t="shared" si="52"/>
        <v>10817</v>
      </c>
      <c r="DG55">
        <f t="shared" si="52"/>
        <v>11012</v>
      </c>
      <c r="DH55">
        <f t="shared" si="52"/>
        <v>11656</v>
      </c>
      <c r="DI55">
        <f t="shared" si="52"/>
        <v>10899</v>
      </c>
      <c r="DJ55">
        <f t="shared" si="52"/>
        <v>10028</v>
      </c>
      <c r="DK55">
        <f t="shared" si="52"/>
        <v>9974</v>
      </c>
      <c r="DL55">
        <f t="shared" si="52"/>
        <v>10598</v>
      </c>
      <c r="DM55">
        <f t="shared" si="52"/>
        <v>9200</v>
      </c>
      <c r="DN55">
        <f t="shared" si="52"/>
        <v>9709</v>
      </c>
      <c r="DO55">
        <f t="shared" si="52"/>
        <v>8926</v>
      </c>
      <c r="DP55">
        <f t="shared" si="52"/>
        <v>9263</v>
      </c>
      <c r="DQ55">
        <f t="shared" si="52"/>
        <v>8764</v>
      </c>
    </row>
    <row r="56" spans="1:121" x14ac:dyDescent="0.35">
      <c r="A56" t="s">
        <v>300</v>
      </c>
      <c r="C56">
        <f t="shared" ref="C56" si="53">C8-B8</f>
        <v>0</v>
      </c>
      <c r="D56">
        <f t="shared" ref="D56:DQ56" si="54">D8-C8</f>
        <v>1</v>
      </c>
      <c r="E56">
        <f t="shared" si="54"/>
        <v>0</v>
      </c>
      <c r="F56">
        <f t="shared" si="54"/>
        <v>3</v>
      </c>
      <c r="G56">
        <f t="shared" si="54"/>
        <v>0</v>
      </c>
      <c r="H56">
        <f t="shared" si="54"/>
        <v>0</v>
      </c>
      <c r="I56">
        <f t="shared" si="54"/>
        <v>0</v>
      </c>
      <c r="J56">
        <f t="shared" si="54"/>
        <v>0</v>
      </c>
      <c r="K56">
        <f t="shared" si="54"/>
        <v>2</v>
      </c>
      <c r="L56">
        <f t="shared" si="54"/>
        <v>1</v>
      </c>
      <c r="M56">
        <f t="shared" si="54"/>
        <v>0</v>
      </c>
      <c r="N56">
        <f t="shared" si="54"/>
        <v>3</v>
      </c>
      <c r="O56">
        <f t="shared" si="54"/>
        <v>0</v>
      </c>
      <c r="P56">
        <f t="shared" si="54"/>
        <v>0</v>
      </c>
      <c r="Q56">
        <f t="shared" si="54"/>
        <v>0</v>
      </c>
      <c r="R56">
        <f t="shared" si="54"/>
        <v>0</v>
      </c>
      <c r="S56">
        <f t="shared" si="54"/>
        <v>0</v>
      </c>
      <c r="T56">
        <f t="shared" si="54"/>
        <v>0</v>
      </c>
      <c r="U56">
        <f t="shared" si="54"/>
        <v>0</v>
      </c>
      <c r="V56">
        <f t="shared" si="54"/>
        <v>1</v>
      </c>
      <c r="W56">
        <f t="shared" si="54"/>
        <v>0</v>
      </c>
      <c r="X56">
        <f t="shared" si="54"/>
        <v>1</v>
      </c>
      <c r="Y56">
        <f t="shared" si="54"/>
        <v>0</v>
      </c>
      <c r="Z56">
        <f t="shared" si="54"/>
        <v>0</v>
      </c>
      <c r="AA56">
        <f t="shared" si="54"/>
        <v>0</v>
      </c>
      <c r="AB56">
        <f t="shared" si="54"/>
        <v>0</v>
      </c>
      <c r="AC56">
        <f t="shared" si="54"/>
        <v>0</v>
      </c>
      <c r="AD56">
        <f t="shared" si="54"/>
        <v>0</v>
      </c>
      <c r="AE56">
        <f t="shared" si="54"/>
        <v>0</v>
      </c>
      <c r="AF56">
        <f t="shared" si="54"/>
        <v>2</v>
      </c>
      <c r="AG56">
        <f t="shared" si="54"/>
        <v>0</v>
      </c>
      <c r="AH56">
        <f t="shared" si="54"/>
        <v>0</v>
      </c>
      <c r="AI56">
        <f t="shared" si="54"/>
        <v>36</v>
      </c>
      <c r="AJ56">
        <f t="shared" si="54"/>
        <v>0</v>
      </c>
      <c r="AK56">
        <f t="shared" si="54"/>
        <v>6</v>
      </c>
      <c r="AL56">
        <f t="shared" si="54"/>
        <v>1</v>
      </c>
      <c r="AM56">
        <f t="shared" si="54"/>
        <v>2</v>
      </c>
      <c r="AN56">
        <f t="shared" si="54"/>
        <v>8</v>
      </c>
      <c r="AO56">
        <f t="shared" si="54"/>
        <v>6</v>
      </c>
      <c r="AP56">
        <f t="shared" si="54"/>
        <v>24</v>
      </c>
      <c r="AQ56">
        <f t="shared" si="54"/>
        <v>20</v>
      </c>
      <c r="AR56">
        <f t="shared" si="54"/>
        <v>31</v>
      </c>
      <c r="AS56">
        <f t="shared" si="54"/>
        <v>70</v>
      </c>
      <c r="AT56">
        <f t="shared" si="54"/>
        <v>48</v>
      </c>
      <c r="AU56">
        <f t="shared" si="54"/>
        <v>136</v>
      </c>
      <c r="AV56">
        <f t="shared" si="54"/>
        <v>116</v>
      </c>
      <c r="AW56">
        <f t="shared" si="54"/>
        <v>69</v>
      </c>
      <c r="AX56">
        <f t="shared" si="54"/>
        <v>374</v>
      </c>
      <c r="AY56">
        <f t="shared" si="54"/>
        <v>323</v>
      </c>
      <c r="AZ56">
        <f t="shared" si="54"/>
        <v>382</v>
      </c>
      <c r="BA56">
        <f t="shared" si="54"/>
        <v>514</v>
      </c>
      <c r="BB56">
        <f t="shared" si="54"/>
        <v>548</v>
      </c>
      <c r="BC56">
        <f t="shared" si="54"/>
        <v>807</v>
      </c>
      <c r="BD56">
        <f t="shared" si="54"/>
        <v>1125</v>
      </c>
      <c r="BE56">
        <f t="shared" si="54"/>
        <v>1776</v>
      </c>
      <c r="BF56">
        <f t="shared" si="54"/>
        <v>1344</v>
      </c>
      <c r="BG56">
        <f t="shared" si="54"/>
        <v>5967</v>
      </c>
      <c r="BH56">
        <f t="shared" si="54"/>
        <v>5526</v>
      </c>
      <c r="BI56">
        <f t="shared" si="54"/>
        <v>6326</v>
      </c>
      <c r="BJ56">
        <f t="shared" si="54"/>
        <v>7680</v>
      </c>
      <c r="BK56">
        <f t="shared" si="54"/>
        <v>10582</v>
      </c>
      <c r="BL56">
        <f t="shared" si="54"/>
        <v>10063</v>
      </c>
      <c r="BM56">
        <f t="shared" si="54"/>
        <v>11919</v>
      </c>
      <c r="BN56">
        <f t="shared" si="54"/>
        <v>17992</v>
      </c>
      <c r="BO56">
        <f t="shared" si="54"/>
        <v>18126</v>
      </c>
      <c r="BP56">
        <f t="shared" si="54"/>
        <v>19824</v>
      </c>
      <c r="BQ56">
        <f t="shared" si="54"/>
        <v>19124</v>
      </c>
      <c r="BR56">
        <f t="shared" si="54"/>
        <v>21237</v>
      </c>
      <c r="BS56">
        <f t="shared" si="54"/>
        <v>26025</v>
      </c>
      <c r="BT56">
        <f t="shared" si="54"/>
        <v>25430</v>
      </c>
      <c r="BU56">
        <f t="shared" si="54"/>
        <v>30406</v>
      </c>
      <c r="BV56">
        <f t="shared" si="54"/>
        <v>31790</v>
      </c>
      <c r="BW56">
        <f t="shared" si="54"/>
        <v>33229</v>
      </c>
      <c r="BX56">
        <f t="shared" si="54"/>
        <v>27775</v>
      </c>
      <c r="BY56">
        <f t="shared" si="54"/>
        <v>29515</v>
      </c>
      <c r="BZ56">
        <f t="shared" si="54"/>
        <v>30804</v>
      </c>
      <c r="CA56">
        <f t="shared" si="54"/>
        <v>31533</v>
      </c>
      <c r="CB56">
        <f t="shared" si="54"/>
        <v>34673</v>
      </c>
      <c r="CC56">
        <f t="shared" si="54"/>
        <v>33519</v>
      </c>
      <c r="CD56">
        <f t="shared" si="54"/>
        <v>29930</v>
      </c>
      <c r="CE56">
        <f t="shared" si="54"/>
        <v>28537</v>
      </c>
      <c r="CF56">
        <f t="shared" si="54"/>
        <v>25311</v>
      </c>
      <c r="CG56">
        <f t="shared" si="54"/>
        <v>27046</v>
      </c>
      <c r="CH56">
        <f t="shared" si="54"/>
        <v>29004</v>
      </c>
      <c r="CI56">
        <f t="shared" si="54"/>
        <v>31307</v>
      </c>
      <c r="CJ56">
        <f t="shared" si="54"/>
        <v>32081</v>
      </c>
      <c r="CK56">
        <f t="shared" si="54"/>
        <v>32528</v>
      </c>
      <c r="CL56">
        <f t="shared" si="54"/>
        <v>26219</v>
      </c>
      <c r="CM56">
        <f t="shared" si="54"/>
        <v>25899</v>
      </c>
      <c r="CN56">
        <f t="shared" si="54"/>
        <v>27157</v>
      </c>
      <c r="CO56">
        <f t="shared" si="54"/>
        <v>28486</v>
      </c>
      <c r="CP56">
        <f t="shared" si="54"/>
        <v>28819</v>
      </c>
      <c r="CQ56">
        <f t="shared" si="54"/>
        <v>36188</v>
      </c>
      <c r="CR56">
        <f t="shared" si="54"/>
        <v>32796</v>
      </c>
      <c r="CS56">
        <f t="shared" si="54"/>
        <v>27631</v>
      </c>
      <c r="CT56">
        <f t="shared" si="54"/>
        <v>22412</v>
      </c>
      <c r="CU56">
        <f t="shared" si="54"/>
        <v>24385</v>
      </c>
      <c r="CV56">
        <f t="shared" si="54"/>
        <v>27327</v>
      </c>
      <c r="CW56">
        <f t="shared" si="54"/>
        <v>29515</v>
      </c>
      <c r="CX56">
        <f t="shared" si="54"/>
        <v>34037</v>
      </c>
      <c r="CY56">
        <f t="shared" si="54"/>
        <v>29078</v>
      </c>
      <c r="CZ56">
        <f t="shared" si="54"/>
        <v>25501</v>
      </c>
      <c r="DA56">
        <f t="shared" si="54"/>
        <v>22335</v>
      </c>
      <c r="DB56">
        <f t="shared" si="54"/>
        <v>23976</v>
      </c>
      <c r="DC56">
        <f t="shared" si="54"/>
        <v>24980</v>
      </c>
      <c r="DD56">
        <f t="shared" si="54"/>
        <v>27692</v>
      </c>
      <c r="DE56">
        <f t="shared" si="54"/>
        <v>26906</v>
      </c>
      <c r="DF56">
        <f t="shared" si="54"/>
        <v>25621</v>
      </c>
      <c r="DG56">
        <f t="shared" si="54"/>
        <v>19710</v>
      </c>
      <c r="DH56">
        <f t="shared" si="54"/>
        <v>18621</v>
      </c>
      <c r="DI56">
        <f t="shared" si="54"/>
        <v>21495</v>
      </c>
      <c r="DJ56">
        <f t="shared" si="54"/>
        <v>21030</v>
      </c>
      <c r="DK56">
        <f t="shared" si="54"/>
        <v>27368</v>
      </c>
      <c r="DL56">
        <f t="shared" si="54"/>
        <v>25050</v>
      </c>
      <c r="DM56">
        <f t="shared" si="54"/>
        <v>24996</v>
      </c>
      <c r="DN56">
        <f t="shared" si="54"/>
        <v>18937</v>
      </c>
      <c r="DO56">
        <f t="shared" si="54"/>
        <v>21551</v>
      </c>
      <c r="DP56">
        <f t="shared" si="54"/>
        <v>20260</v>
      </c>
      <c r="DQ56">
        <f t="shared" si="54"/>
        <v>23285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Q56"/>
  <sheetViews>
    <sheetView topLeftCell="O34" workbookViewId="0">
      <selection activeCell="A24" sqref="A24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21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  <c r="DL2" s="1" t="str">
        <f>'time_series_19-covid-Confirmed'!DO2</f>
        <v>5/15/20</v>
      </c>
      <c r="DM2" s="1" t="str">
        <f>'time_series_19-covid-Confirmed'!DP2</f>
        <v>5/16/20</v>
      </c>
      <c r="DN2" s="1" t="str">
        <f>'time_series_19-covid-Confirmed'!DQ2</f>
        <v>5/17/20</v>
      </c>
      <c r="DO2" s="1" t="str">
        <f>'time_series_19-covid-Confirmed'!DR2</f>
        <v>5/18/20</v>
      </c>
      <c r="DP2" s="1" t="str">
        <f>'time_series_19-covid-Confirmed'!DS2</f>
        <v>5/19/20</v>
      </c>
      <c r="DQ2" s="1" t="str">
        <f>'time_series_19-covid-Confirmed'!DT2</f>
        <v>5/20/20</v>
      </c>
    </row>
    <row r="3" spans="1:121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  <c r="DL3">
        <f>'time_series_19-covid-Recovered'!DO1</f>
        <v>1637067</v>
      </c>
      <c r="DM3">
        <f>'time_series_19-covid-Recovered'!DP1</f>
        <v>1693197</v>
      </c>
      <c r="DN3">
        <f>'time_series_19-covid-Recovered'!DQ1</f>
        <v>1733963</v>
      </c>
      <c r="DO3">
        <f>'time_series_19-covid-Recovered'!DR1</f>
        <v>1786875</v>
      </c>
      <c r="DP3">
        <f>'time_series_19-covid-Recovered'!DS1</f>
        <v>1838995</v>
      </c>
      <c r="DQ3">
        <f>'time_series_19-covid-Recovered'!DT1</f>
        <v>1897466</v>
      </c>
    </row>
    <row r="4" spans="1:121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  <c r="DL4">
        <f>SUM('time_series_19-covid-Recovered'!DO220:DO226)+SUM('time_series_19-covid-Recovered'!DO238:DO240)+'time_series_19-covid-Recovered'!DO247</f>
        <v>1047</v>
      </c>
      <c r="DM4">
        <f>SUM('time_series_19-covid-Recovered'!DP220:DP226)+SUM('time_series_19-covid-Recovered'!DP238:DP240)+'time_series_19-covid-Recovered'!DP247</f>
        <v>1058</v>
      </c>
      <c r="DN4">
        <f>SUM('time_series_19-covid-Recovered'!DQ220:DQ226)+SUM('time_series_19-covid-Recovered'!DQ238:DQ240)+'time_series_19-covid-Recovered'!DQ247</f>
        <v>1058</v>
      </c>
      <c r="DO4">
        <f>SUM('time_series_19-covid-Recovered'!DR220:DR226)+SUM('time_series_19-covid-Recovered'!DR238:DR240)+'time_series_19-covid-Recovered'!DR247</f>
        <v>1090</v>
      </c>
      <c r="DP4">
        <f>SUM('time_series_19-covid-Recovered'!DS220:DS226)+SUM('time_series_19-covid-Recovered'!DS238:DS240)+'time_series_19-covid-Recovered'!DS247</f>
        <v>1099</v>
      </c>
      <c r="DQ4">
        <f>SUM('time_series_19-covid-Recovered'!DT220:DT226)+SUM('time_series_19-covid-Recovered'!DT238:DT240)+'time_series_19-covid-Recovered'!DT247</f>
        <v>1116</v>
      </c>
    </row>
    <row r="5" spans="1:121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  <c r="DL5">
        <f>'time_series_19-covid-Recovered'!DO134</f>
        <v>120205</v>
      </c>
      <c r="DM5">
        <f>'time_series_19-covid-Recovered'!DP134</f>
        <v>122810</v>
      </c>
      <c r="DN5">
        <f>'time_series_19-covid-Recovered'!DQ134</f>
        <v>125176</v>
      </c>
      <c r="DO5">
        <f>'time_series_19-covid-Recovered'!DR134</f>
        <v>127326</v>
      </c>
      <c r="DP5">
        <f>'time_series_19-covid-Recovered'!DS134</f>
        <v>129401</v>
      </c>
      <c r="DQ5">
        <f>'time_series_19-covid-Recovered'!DT134</f>
        <v>132282</v>
      </c>
    </row>
    <row r="6" spans="1:121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  <c r="DL6">
        <f>'time_series_19-covid-Recovered'!DO201</f>
        <v>6083</v>
      </c>
      <c r="DM6">
        <f>'time_series_19-covid-Recovered'!DP201</f>
        <v>6478</v>
      </c>
      <c r="DN6">
        <f>'time_series_19-covid-Recovered'!DQ201</f>
        <v>7006</v>
      </c>
      <c r="DO6">
        <f>'time_series_19-covid-Recovered'!DR201</f>
        <v>7298</v>
      </c>
      <c r="DP6">
        <f>'time_series_19-covid-Recovered'!DS201</f>
        <v>7960</v>
      </c>
      <c r="DQ6">
        <f>'time_series_19-covid-Recovered'!DT201</f>
        <v>8950</v>
      </c>
    </row>
    <row r="7" spans="1:121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  <c r="DL7">
        <f>'time_series_19-covid-Recovered'!DO202</f>
        <v>144783</v>
      </c>
      <c r="DM7">
        <f>'time_series_19-covid-Recovered'!DP202</f>
        <v>146446</v>
      </c>
      <c r="DN7">
        <f>'time_series_19-covid-Recovered'!DQ202</f>
        <v>146446</v>
      </c>
      <c r="DO7">
        <f>'time_series_19-covid-Recovered'!DR202</f>
        <v>150376</v>
      </c>
      <c r="DP7">
        <f>'time_series_19-covid-Recovered'!DS202</f>
        <v>150376</v>
      </c>
      <c r="DQ7">
        <f>'time_series_19-covid-Recovered'!DT202</f>
        <v>150376</v>
      </c>
    </row>
    <row r="8" spans="1:121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  <c r="DL8">
        <f>'time_series_19-covid-Recovered'!DO187</f>
        <v>58226</v>
      </c>
      <c r="DM8">
        <f>'time_series_19-covid-Recovered'!DP187</f>
        <v>63166</v>
      </c>
      <c r="DN8">
        <f>'time_series_19-covid-Recovered'!DQ187</f>
        <v>67373</v>
      </c>
      <c r="DO8">
        <f>'time_series_19-covid-Recovered'!DR187</f>
        <v>70209</v>
      </c>
      <c r="DP8">
        <f>'time_series_19-covid-Recovered'!DS187</f>
        <v>76130</v>
      </c>
      <c r="DQ8">
        <f>'time_series_19-covid-Recovered'!DT187</f>
        <v>85392</v>
      </c>
    </row>
    <row r="9" spans="1:121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  <c r="DL9">
        <f>'time_series_19-covid-Recovered'!DO228</f>
        <v>250747</v>
      </c>
      <c r="DM9">
        <f>'time_series_19-covid-Recovered'!DP228</f>
        <v>268376</v>
      </c>
      <c r="DN9">
        <f>'time_series_19-covid-Recovered'!DQ228</f>
        <v>272265</v>
      </c>
      <c r="DO9">
        <f>'time_series_19-covid-Recovered'!DR228</f>
        <v>283178</v>
      </c>
      <c r="DP9">
        <f>'time_series_19-covid-Recovered'!DS228</f>
        <v>289392</v>
      </c>
      <c r="DQ9">
        <f>'time_series_19-covid-Recovered'!DT228</f>
        <v>294312</v>
      </c>
    </row>
    <row r="49" spans="1:121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  <c r="DH49" s="1">
        <f t="shared" ref="DH49:DI49" si="23">DH2</f>
        <v>44140</v>
      </c>
      <c r="DI49" s="1">
        <f t="shared" si="23"/>
        <v>44170</v>
      </c>
      <c r="DJ49" s="1" t="str">
        <f t="shared" ref="DJ49:DK49" si="24">DJ2</f>
        <v>5/13/20</v>
      </c>
      <c r="DK49" s="1" t="str">
        <f t="shared" si="24"/>
        <v>5/14/20</v>
      </c>
      <c r="DL49" s="1" t="str">
        <f t="shared" ref="DL49:DM49" si="25">DL2</f>
        <v>5/15/20</v>
      </c>
      <c r="DM49" s="1" t="str">
        <f t="shared" si="25"/>
        <v>5/16/20</v>
      </c>
      <c r="DN49" s="1" t="str">
        <f t="shared" ref="DN49:DO49" si="26">DN2</f>
        <v>5/17/20</v>
      </c>
      <c r="DO49" s="1" t="str">
        <f t="shared" si="26"/>
        <v>5/18/20</v>
      </c>
      <c r="DP49" s="1" t="str">
        <f t="shared" ref="DP49:DQ49" si="27">DP2</f>
        <v>5/19/20</v>
      </c>
      <c r="DQ49" s="1" t="str">
        <f t="shared" si="27"/>
        <v>5/20/20</v>
      </c>
    </row>
    <row r="50" spans="1:121" x14ac:dyDescent="0.35">
      <c r="A50" t="s">
        <v>252</v>
      </c>
      <c r="C50">
        <f t="shared" ref="C50:C55" si="28">C3-B3</f>
        <v>2</v>
      </c>
      <c r="D50">
        <f t="shared" ref="D50:BN50" si="29">D3-C3</f>
        <v>6</v>
      </c>
      <c r="E50">
        <f t="shared" si="29"/>
        <v>3</v>
      </c>
      <c r="F50">
        <f t="shared" si="29"/>
        <v>13</v>
      </c>
      <c r="G50">
        <f t="shared" si="29"/>
        <v>9</v>
      </c>
      <c r="H50">
        <f t="shared" si="29"/>
        <v>46</v>
      </c>
      <c r="I50">
        <f t="shared" si="29"/>
        <v>19</v>
      </c>
      <c r="J50">
        <f t="shared" si="29"/>
        <v>17</v>
      </c>
      <c r="K50">
        <f t="shared" si="29"/>
        <v>79</v>
      </c>
      <c r="L50">
        <f t="shared" si="29"/>
        <v>62</v>
      </c>
      <c r="M50">
        <f t="shared" si="29"/>
        <v>188</v>
      </c>
      <c r="N50">
        <f t="shared" si="29"/>
        <v>151</v>
      </c>
      <c r="O50">
        <f t="shared" si="29"/>
        <v>229</v>
      </c>
      <c r="P50">
        <f t="shared" si="29"/>
        <v>272</v>
      </c>
      <c r="Q50">
        <f t="shared" si="29"/>
        <v>363</v>
      </c>
      <c r="R50">
        <f t="shared" si="29"/>
        <v>524</v>
      </c>
      <c r="S50">
        <f t="shared" si="29"/>
        <v>605</v>
      </c>
      <c r="T50">
        <f t="shared" si="29"/>
        <v>628</v>
      </c>
      <c r="U50">
        <f t="shared" si="29"/>
        <v>702</v>
      </c>
      <c r="V50">
        <f t="shared" si="29"/>
        <v>737</v>
      </c>
      <c r="W50">
        <f t="shared" si="29"/>
        <v>467</v>
      </c>
      <c r="X50">
        <f t="shared" si="29"/>
        <v>1145</v>
      </c>
      <c r="Y50">
        <f t="shared" si="29"/>
        <v>1763</v>
      </c>
      <c r="Z50">
        <f t="shared" si="29"/>
        <v>1337</v>
      </c>
      <c r="AA50">
        <f t="shared" si="29"/>
        <v>1470</v>
      </c>
      <c r="AB50">
        <f t="shared" si="29"/>
        <v>1718</v>
      </c>
      <c r="AC50">
        <f t="shared" si="29"/>
        <v>1769</v>
      </c>
      <c r="AD50">
        <f t="shared" si="29"/>
        <v>1769</v>
      </c>
      <c r="AE50">
        <f t="shared" si="29"/>
        <v>2056</v>
      </c>
      <c r="AF50">
        <f t="shared" si="29"/>
        <v>713</v>
      </c>
      <c r="AG50">
        <f t="shared" si="29"/>
        <v>3996</v>
      </c>
      <c r="AH50">
        <f t="shared" si="29"/>
        <v>508</v>
      </c>
      <c r="AI50">
        <f t="shared" si="29"/>
        <v>1833</v>
      </c>
      <c r="AJ50">
        <f t="shared" si="29"/>
        <v>2678</v>
      </c>
      <c r="AK50">
        <f t="shared" si="29"/>
        <v>2479</v>
      </c>
      <c r="AL50">
        <f t="shared" si="29"/>
        <v>2893</v>
      </c>
      <c r="AM50">
        <f t="shared" si="29"/>
        <v>3434</v>
      </c>
      <c r="AN50">
        <f t="shared" si="29"/>
        <v>3071</v>
      </c>
      <c r="AO50">
        <f t="shared" si="29"/>
        <v>2934</v>
      </c>
      <c r="AP50">
        <f t="shared" si="29"/>
        <v>2886</v>
      </c>
      <c r="AQ50">
        <f t="shared" si="29"/>
        <v>2626</v>
      </c>
      <c r="AR50">
        <f t="shared" si="29"/>
        <v>2942</v>
      </c>
      <c r="AS50">
        <f t="shared" si="29"/>
        <v>2626</v>
      </c>
      <c r="AT50">
        <f t="shared" si="29"/>
        <v>2069</v>
      </c>
      <c r="AU50">
        <f t="shared" si="29"/>
        <v>2493</v>
      </c>
      <c r="AV50">
        <f t="shared" si="29"/>
        <v>2336</v>
      </c>
      <c r="AW50">
        <f t="shared" si="29"/>
        <v>1800</v>
      </c>
      <c r="AX50">
        <f t="shared" si="29"/>
        <v>1910</v>
      </c>
      <c r="AY50">
        <f t="shared" si="29"/>
        <v>2599</v>
      </c>
      <c r="AZ50">
        <f t="shared" si="29"/>
        <v>1321</v>
      </c>
      <c r="BA50">
        <f t="shared" si="29"/>
        <v>1927</v>
      </c>
      <c r="BB50">
        <f t="shared" si="29"/>
        <v>2373</v>
      </c>
      <c r="BC50">
        <f t="shared" si="29"/>
        <v>3410</v>
      </c>
      <c r="BD50">
        <f t="shared" si="29"/>
        <v>2054</v>
      </c>
      <c r="BE50">
        <f t="shared" si="29"/>
        <v>2752</v>
      </c>
      <c r="BF50">
        <f t="shared" si="29"/>
        <v>2472</v>
      </c>
      <c r="BG50">
        <f t="shared" si="29"/>
        <v>1663</v>
      </c>
      <c r="BH50">
        <f t="shared" si="29"/>
        <v>2445</v>
      </c>
      <c r="BI50">
        <f t="shared" si="29"/>
        <v>4272</v>
      </c>
      <c r="BJ50">
        <f t="shared" si="29"/>
        <v>6207</v>
      </c>
      <c r="BK50">
        <f t="shared" si="29"/>
        <v>452</v>
      </c>
      <c r="BL50">
        <f t="shared" si="29"/>
        <v>9649</v>
      </c>
      <c r="BM50">
        <f t="shared" si="29"/>
        <v>5787</v>
      </c>
      <c r="BN50">
        <f t="shared" si="29"/>
        <v>8363</v>
      </c>
      <c r="BO50">
        <f t="shared" ref="BO50:DD50" si="30">BO3-BN3</f>
        <v>8765</v>
      </c>
      <c r="BP50">
        <f t="shared" si="30"/>
        <v>8500</v>
      </c>
      <c r="BQ50">
        <f t="shared" si="30"/>
        <v>9667</v>
      </c>
      <c r="BR50">
        <f t="shared" si="30"/>
        <v>15484</v>
      </c>
      <c r="BS50">
        <f t="shared" si="30"/>
        <v>13468</v>
      </c>
      <c r="BT50">
        <f t="shared" si="30"/>
        <v>15164</v>
      </c>
      <c r="BU50">
        <f t="shared" si="30"/>
        <v>17071</v>
      </c>
      <c r="BV50">
        <f t="shared" si="30"/>
        <v>15545</v>
      </c>
      <c r="BW50">
        <f t="shared" si="30"/>
        <v>20338</v>
      </c>
      <c r="BX50">
        <f t="shared" si="30"/>
        <v>13871</v>
      </c>
      <c r="BY50">
        <f t="shared" si="30"/>
        <v>16511</v>
      </c>
      <c r="BZ50">
        <f t="shared" si="30"/>
        <v>23520</v>
      </c>
      <c r="CA50">
        <f t="shared" si="30"/>
        <v>28649</v>
      </c>
      <c r="CB50">
        <f t="shared" si="30"/>
        <v>25286</v>
      </c>
      <c r="CC50">
        <f t="shared" si="30"/>
        <v>22115</v>
      </c>
      <c r="CD50">
        <f t="shared" si="30"/>
        <v>26016</v>
      </c>
      <c r="CE50">
        <f t="shared" si="30"/>
        <v>19602</v>
      </c>
      <c r="CF50">
        <f t="shared" si="30"/>
        <v>26950</v>
      </c>
      <c r="CG50">
        <f t="shared" si="30"/>
        <v>25308</v>
      </c>
      <c r="CH50">
        <f t="shared" si="30"/>
        <v>36536</v>
      </c>
      <c r="CI50">
        <f t="shared" si="30"/>
        <v>31076</v>
      </c>
      <c r="CJ50">
        <f t="shared" si="30"/>
        <v>26173</v>
      </c>
      <c r="CK50">
        <f t="shared" si="30"/>
        <v>23954</v>
      </c>
      <c r="CL50">
        <f t="shared" si="30"/>
        <v>31588</v>
      </c>
      <c r="CM50">
        <f t="shared" si="30"/>
        <v>22001</v>
      </c>
      <c r="CN50">
        <f t="shared" si="30"/>
        <v>34597</v>
      </c>
      <c r="CO50">
        <f t="shared" si="30"/>
        <v>30141</v>
      </c>
      <c r="CP50">
        <f t="shared" si="30"/>
        <v>28934</v>
      </c>
      <c r="CQ50">
        <f t="shared" si="30"/>
        <v>50605</v>
      </c>
      <c r="CR50">
        <f t="shared" si="30"/>
        <v>27820</v>
      </c>
      <c r="CS50">
        <f t="shared" si="30"/>
        <v>28580</v>
      </c>
      <c r="CT50">
        <f t="shared" si="30"/>
        <v>27692</v>
      </c>
      <c r="CU50">
        <f t="shared" si="30"/>
        <v>33278</v>
      </c>
      <c r="CV50">
        <f t="shared" si="30"/>
        <v>41470</v>
      </c>
      <c r="CW50">
        <f t="shared" si="30"/>
        <v>65461</v>
      </c>
      <c r="CX50">
        <f t="shared" si="30"/>
        <v>38529</v>
      </c>
      <c r="CY50">
        <f t="shared" si="30"/>
        <v>40722</v>
      </c>
      <c r="CZ50">
        <f t="shared" si="30"/>
        <v>32099</v>
      </c>
      <c r="DA50">
        <f t="shared" si="30"/>
        <v>37488</v>
      </c>
      <c r="DB50">
        <f t="shared" si="30"/>
        <v>36108</v>
      </c>
      <c r="DC50">
        <f t="shared" si="30"/>
        <v>46581</v>
      </c>
      <c r="DD50">
        <f t="shared" si="30"/>
        <v>39328</v>
      </c>
      <c r="DE50">
        <f t="shared" ref="DE50:DQ50" si="31">DE3-DD3</f>
        <v>37309</v>
      </c>
      <c r="DF50">
        <f t="shared" si="31"/>
        <v>53574</v>
      </c>
      <c r="DG50">
        <f t="shared" si="31"/>
        <v>33356</v>
      </c>
      <c r="DH50">
        <f t="shared" si="31"/>
        <v>47229</v>
      </c>
      <c r="DI50">
        <f t="shared" si="31"/>
        <v>37205</v>
      </c>
      <c r="DJ50">
        <f t="shared" si="31"/>
        <v>55133</v>
      </c>
      <c r="DK50">
        <f t="shared" si="31"/>
        <v>39346</v>
      </c>
      <c r="DL50">
        <f t="shared" si="31"/>
        <v>49174</v>
      </c>
      <c r="DM50">
        <f t="shared" si="31"/>
        <v>56130</v>
      </c>
      <c r="DN50">
        <f t="shared" si="31"/>
        <v>40766</v>
      </c>
      <c r="DO50">
        <f t="shared" si="31"/>
        <v>52912</v>
      </c>
      <c r="DP50">
        <f t="shared" si="31"/>
        <v>52120</v>
      </c>
      <c r="DQ50">
        <f t="shared" si="31"/>
        <v>58471</v>
      </c>
    </row>
    <row r="51" spans="1:121" x14ac:dyDescent="0.35">
      <c r="A51" t="s">
        <v>312</v>
      </c>
      <c r="C51">
        <f t="shared" si="28"/>
        <v>0</v>
      </c>
      <c r="D51">
        <f t="shared" ref="D51:AI51" si="32">D4-C4</f>
        <v>0</v>
      </c>
      <c r="E51">
        <f t="shared" si="32"/>
        <v>0</v>
      </c>
      <c r="F51">
        <f t="shared" si="32"/>
        <v>0</v>
      </c>
      <c r="G51">
        <f t="shared" si="32"/>
        <v>0</v>
      </c>
      <c r="H51">
        <f t="shared" si="32"/>
        <v>0</v>
      </c>
      <c r="I51">
        <f t="shared" si="32"/>
        <v>0</v>
      </c>
      <c r="J51">
        <f t="shared" si="32"/>
        <v>0</v>
      </c>
      <c r="K51">
        <f t="shared" si="32"/>
        <v>0</v>
      </c>
      <c r="L51">
        <f t="shared" si="32"/>
        <v>0</v>
      </c>
      <c r="M51">
        <f t="shared" si="32"/>
        <v>0</v>
      </c>
      <c r="N51">
        <f t="shared" si="32"/>
        <v>0</v>
      </c>
      <c r="O51">
        <f t="shared" si="32"/>
        <v>0</v>
      </c>
      <c r="P51">
        <f t="shared" si="32"/>
        <v>0</v>
      </c>
      <c r="Q51">
        <f t="shared" si="32"/>
        <v>0</v>
      </c>
      <c r="R51">
        <f t="shared" si="32"/>
        <v>0</v>
      </c>
      <c r="S51">
        <f t="shared" si="32"/>
        <v>0</v>
      </c>
      <c r="T51">
        <f t="shared" si="32"/>
        <v>0</v>
      </c>
      <c r="U51">
        <f t="shared" si="32"/>
        <v>0</v>
      </c>
      <c r="V51">
        <f t="shared" si="32"/>
        <v>0</v>
      </c>
      <c r="W51">
        <f t="shared" si="32"/>
        <v>1</v>
      </c>
      <c r="X51">
        <f t="shared" si="32"/>
        <v>0</v>
      </c>
      <c r="Y51">
        <f t="shared" si="32"/>
        <v>0</v>
      </c>
      <c r="Z51">
        <f t="shared" si="32"/>
        <v>0</v>
      </c>
      <c r="AA51">
        <f t="shared" si="32"/>
        <v>7</v>
      </c>
      <c r="AB51">
        <f t="shared" si="32"/>
        <v>0</v>
      </c>
      <c r="AC51">
        <f t="shared" si="32"/>
        <v>0</v>
      </c>
      <c r="AD51">
        <f t="shared" si="32"/>
        <v>0</v>
      </c>
      <c r="AE51">
        <f t="shared" si="32"/>
        <v>0</v>
      </c>
      <c r="AF51">
        <f t="shared" si="32"/>
        <v>0</v>
      </c>
      <c r="AG51">
        <f t="shared" si="32"/>
        <v>0</v>
      </c>
      <c r="AH51">
        <f t="shared" si="32"/>
        <v>0</v>
      </c>
      <c r="AI51">
        <f t="shared" si="32"/>
        <v>0</v>
      </c>
      <c r="AJ51">
        <f t="shared" ref="AJ51:BN51" si="33">AJ4-AI4</f>
        <v>0</v>
      </c>
      <c r="AK51">
        <f t="shared" si="33"/>
        <v>0</v>
      </c>
      <c r="AL51">
        <f t="shared" si="33"/>
        <v>0</v>
      </c>
      <c r="AM51">
        <f t="shared" si="33"/>
        <v>0</v>
      </c>
      <c r="AN51">
        <f t="shared" si="33"/>
        <v>0</v>
      </c>
      <c r="AO51">
        <f t="shared" si="33"/>
        <v>0</v>
      </c>
      <c r="AP51">
        <f t="shared" si="33"/>
        <v>0</v>
      </c>
      <c r="AQ51">
        <f t="shared" si="33"/>
        <v>0</v>
      </c>
      <c r="AR51">
        <f t="shared" si="33"/>
        <v>0</v>
      </c>
      <c r="AS51">
        <f t="shared" si="33"/>
        <v>0</v>
      </c>
      <c r="AT51">
        <f t="shared" si="33"/>
        <v>0</v>
      </c>
      <c r="AU51">
        <f t="shared" si="33"/>
        <v>10</v>
      </c>
      <c r="AV51">
        <f t="shared" si="33"/>
        <v>0</v>
      </c>
      <c r="AW51">
        <f t="shared" si="33"/>
        <v>0</v>
      </c>
      <c r="AX51">
        <f t="shared" si="33"/>
        <v>1</v>
      </c>
      <c r="AY51">
        <f t="shared" si="33"/>
        <v>0</v>
      </c>
      <c r="AZ51">
        <f t="shared" si="33"/>
        <v>0</v>
      </c>
      <c r="BA51">
        <f t="shared" si="33"/>
        <v>0</v>
      </c>
      <c r="BB51">
        <f t="shared" si="33"/>
        <v>0</v>
      </c>
      <c r="BC51">
        <f t="shared" si="33"/>
        <v>0</v>
      </c>
      <c r="BD51">
        <f t="shared" si="33"/>
        <v>2</v>
      </c>
      <c r="BE51">
        <f t="shared" si="33"/>
        <v>32</v>
      </c>
      <c r="BF51">
        <f t="shared" si="33"/>
        <v>14</v>
      </c>
      <c r="BG51">
        <f t="shared" si="33"/>
        <v>0</v>
      </c>
      <c r="BH51">
        <f t="shared" si="33"/>
        <v>0</v>
      </c>
      <c r="BI51">
        <f t="shared" si="33"/>
        <v>0</v>
      </c>
      <c r="BJ51">
        <f t="shared" si="33"/>
        <v>0</v>
      </c>
      <c r="BK51">
        <f t="shared" si="33"/>
        <v>0</v>
      </c>
      <c r="BL51">
        <f t="shared" si="33"/>
        <v>73</v>
      </c>
      <c r="BM51">
        <f t="shared" si="33"/>
        <v>0</v>
      </c>
      <c r="BN51">
        <f t="shared" si="33"/>
        <v>10</v>
      </c>
      <c r="BO51">
        <f t="shared" ref="BO51:DD51" si="34">BO4-BN4</f>
        <v>1</v>
      </c>
      <c r="BP51">
        <f t="shared" si="34"/>
        <v>0</v>
      </c>
      <c r="BQ51">
        <f t="shared" si="34"/>
        <v>0</v>
      </c>
      <c r="BR51">
        <f t="shared" si="34"/>
        <v>20</v>
      </c>
      <c r="BS51">
        <f t="shared" si="34"/>
        <v>8</v>
      </c>
      <c r="BT51">
        <f t="shared" si="34"/>
        <v>0</v>
      </c>
      <c r="BU51">
        <f t="shared" si="34"/>
        <v>13</v>
      </c>
      <c r="BV51">
        <f t="shared" si="34"/>
        <v>16</v>
      </c>
      <c r="BW51">
        <f t="shared" si="34"/>
        <v>7</v>
      </c>
      <c r="BX51">
        <f t="shared" si="34"/>
        <v>14</v>
      </c>
      <c r="BY51">
        <f t="shared" si="34"/>
        <v>58</v>
      </c>
      <c r="BZ51">
        <f t="shared" si="34"/>
        <v>38</v>
      </c>
      <c r="CA51">
        <f t="shared" si="34"/>
        <v>20</v>
      </c>
      <c r="CB51">
        <f t="shared" si="34"/>
        <v>14</v>
      </c>
      <c r="CC51">
        <f t="shared" si="34"/>
        <v>229</v>
      </c>
      <c r="CD51">
        <f t="shared" si="34"/>
        <v>34</v>
      </c>
      <c r="CE51">
        <f t="shared" si="34"/>
        <v>4</v>
      </c>
      <c r="CF51">
        <f t="shared" si="34"/>
        <v>-322</v>
      </c>
      <c r="CG51">
        <f t="shared" si="34"/>
        <v>19</v>
      </c>
      <c r="CH51">
        <f t="shared" si="34"/>
        <v>45</v>
      </c>
      <c r="CI51">
        <f t="shared" si="34"/>
        <v>7</v>
      </c>
      <c r="CJ51">
        <f t="shared" si="34"/>
        <v>19</v>
      </c>
      <c r="CK51">
        <f t="shared" si="34"/>
        <v>20</v>
      </c>
      <c r="CL51">
        <f t="shared" si="34"/>
        <v>22</v>
      </c>
      <c r="CM51">
        <f t="shared" si="34"/>
        <v>10</v>
      </c>
      <c r="CN51">
        <f t="shared" si="34"/>
        <v>192</v>
      </c>
      <c r="CO51">
        <f t="shared" si="34"/>
        <v>45</v>
      </c>
      <c r="CP51">
        <f t="shared" si="34"/>
        <v>29</v>
      </c>
      <c r="CQ51">
        <f t="shared" si="34"/>
        <v>12</v>
      </c>
      <c r="CR51">
        <f t="shared" si="34"/>
        <v>50</v>
      </c>
      <c r="CS51">
        <f t="shared" si="34"/>
        <v>4</v>
      </c>
      <c r="CT51">
        <f t="shared" si="34"/>
        <v>29</v>
      </c>
      <c r="CU51">
        <f t="shared" si="34"/>
        <v>6</v>
      </c>
      <c r="CV51">
        <f t="shared" si="34"/>
        <v>44</v>
      </c>
      <c r="CW51">
        <f t="shared" si="34"/>
        <v>2</v>
      </c>
      <c r="CX51">
        <f t="shared" si="34"/>
        <v>33</v>
      </c>
      <c r="CY51">
        <f t="shared" si="34"/>
        <v>4</v>
      </c>
      <c r="CZ51">
        <f t="shared" si="34"/>
        <v>5</v>
      </c>
      <c r="DA51">
        <f t="shared" si="34"/>
        <v>9</v>
      </c>
      <c r="DB51">
        <f t="shared" si="34"/>
        <v>16</v>
      </c>
      <c r="DC51">
        <f t="shared" si="34"/>
        <v>8</v>
      </c>
      <c r="DD51">
        <f t="shared" si="34"/>
        <v>36</v>
      </c>
      <c r="DE51">
        <f t="shared" ref="DE51:DQ51" si="35">DE4-DD4</f>
        <v>27</v>
      </c>
      <c r="DF51">
        <f t="shared" si="35"/>
        <v>4</v>
      </c>
      <c r="DG51">
        <f t="shared" si="35"/>
        <v>1</v>
      </c>
      <c r="DH51">
        <f t="shared" si="35"/>
        <v>13</v>
      </c>
      <c r="DI51">
        <f t="shared" si="35"/>
        <v>8</v>
      </c>
      <c r="DJ51">
        <f t="shared" si="35"/>
        <v>9</v>
      </c>
      <c r="DK51">
        <f t="shared" si="35"/>
        <v>11</v>
      </c>
      <c r="DL51">
        <f t="shared" si="35"/>
        <v>4</v>
      </c>
      <c r="DM51">
        <f t="shared" si="35"/>
        <v>11</v>
      </c>
      <c r="DN51">
        <f t="shared" si="35"/>
        <v>0</v>
      </c>
      <c r="DO51">
        <f t="shared" si="35"/>
        <v>32</v>
      </c>
      <c r="DP51">
        <f t="shared" si="35"/>
        <v>9</v>
      </c>
      <c r="DQ51">
        <f t="shared" si="35"/>
        <v>17</v>
      </c>
    </row>
    <row r="52" spans="1:121" x14ac:dyDescent="0.35">
      <c r="A52" t="s">
        <v>297</v>
      </c>
      <c r="C52">
        <f t="shared" si="28"/>
        <v>0</v>
      </c>
      <c r="D52">
        <f t="shared" ref="D52:AI52" si="36">D5-C5</f>
        <v>0</v>
      </c>
      <c r="E52">
        <f t="shared" si="36"/>
        <v>0</v>
      </c>
      <c r="F52">
        <f t="shared" si="36"/>
        <v>0</v>
      </c>
      <c r="G52">
        <f t="shared" si="36"/>
        <v>0</v>
      </c>
      <c r="H52">
        <f t="shared" si="36"/>
        <v>0</v>
      </c>
      <c r="I52">
        <f t="shared" si="36"/>
        <v>0</v>
      </c>
      <c r="J52">
        <f t="shared" si="36"/>
        <v>0</v>
      </c>
      <c r="K52">
        <f t="shared" si="36"/>
        <v>0</v>
      </c>
      <c r="L52">
        <f t="shared" si="36"/>
        <v>0</v>
      </c>
      <c r="M52">
        <f t="shared" si="36"/>
        <v>0</v>
      </c>
      <c r="N52">
        <f t="shared" si="36"/>
        <v>0</v>
      </c>
      <c r="O52">
        <f t="shared" si="36"/>
        <v>0</v>
      </c>
      <c r="P52">
        <f t="shared" si="36"/>
        <v>0</v>
      </c>
      <c r="Q52">
        <f t="shared" si="36"/>
        <v>0</v>
      </c>
      <c r="R52">
        <f t="shared" si="36"/>
        <v>0</v>
      </c>
      <c r="S52">
        <f t="shared" si="36"/>
        <v>0</v>
      </c>
      <c r="T52">
        <f t="shared" si="36"/>
        <v>0</v>
      </c>
      <c r="U52">
        <f t="shared" si="36"/>
        <v>0</v>
      </c>
      <c r="V52">
        <f t="shared" si="36"/>
        <v>0</v>
      </c>
      <c r="W52">
        <f t="shared" si="36"/>
        <v>0</v>
      </c>
      <c r="X52">
        <f t="shared" si="36"/>
        <v>0</v>
      </c>
      <c r="Y52">
        <f t="shared" si="36"/>
        <v>0</v>
      </c>
      <c r="Z52">
        <f t="shared" si="36"/>
        <v>0</v>
      </c>
      <c r="AA52">
        <f t="shared" si="36"/>
        <v>0</v>
      </c>
      <c r="AB52">
        <f t="shared" si="36"/>
        <v>0</v>
      </c>
      <c r="AC52">
        <f t="shared" si="36"/>
        <v>0</v>
      </c>
      <c r="AD52">
        <f t="shared" si="36"/>
        <v>0</v>
      </c>
      <c r="AE52">
        <f t="shared" si="36"/>
        <v>0</v>
      </c>
      <c r="AF52">
        <f t="shared" si="36"/>
        <v>0</v>
      </c>
      <c r="AG52">
        <f t="shared" si="36"/>
        <v>1</v>
      </c>
      <c r="AH52">
        <f t="shared" si="36"/>
        <v>1</v>
      </c>
      <c r="AI52">
        <f t="shared" si="36"/>
        <v>-1</v>
      </c>
      <c r="AJ52">
        <f t="shared" ref="AJ52:BN52" si="37">AJ5-AI5</f>
        <v>0</v>
      </c>
      <c r="AK52">
        <f t="shared" si="37"/>
        <v>2</v>
      </c>
      <c r="AL52">
        <f t="shared" si="37"/>
        <v>42</v>
      </c>
      <c r="AM52">
        <f t="shared" si="37"/>
        <v>1</v>
      </c>
      <c r="AN52">
        <f t="shared" si="37"/>
        <v>0</v>
      </c>
      <c r="AO52">
        <f t="shared" si="37"/>
        <v>37</v>
      </c>
      <c r="AP52">
        <f t="shared" si="37"/>
        <v>66</v>
      </c>
      <c r="AQ52">
        <f t="shared" si="37"/>
        <v>11</v>
      </c>
      <c r="AR52">
        <f t="shared" si="37"/>
        <v>116</v>
      </c>
      <c r="AS52">
        <f t="shared" si="37"/>
        <v>138</v>
      </c>
      <c r="AT52">
        <f t="shared" si="37"/>
        <v>109</v>
      </c>
      <c r="AU52">
        <f t="shared" si="37"/>
        <v>66</v>
      </c>
      <c r="AV52">
        <f t="shared" si="37"/>
        <v>33</v>
      </c>
      <c r="AW52">
        <f t="shared" si="37"/>
        <v>102</v>
      </c>
      <c r="AX52">
        <f t="shared" si="37"/>
        <v>0</v>
      </c>
      <c r="AY52">
        <f t="shared" si="37"/>
        <v>321</v>
      </c>
      <c r="AZ52">
        <f t="shared" si="37"/>
        <v>0</v>
      </c>
      <c r="BA52">
        <f t="shared" si="37"/>
        <v>394</v>
      </c>
      <c r="BB52">
        <f t="shared" si="37"/>
        <v>527</v>
      </c>
      <c r="BC52">
        <f t="shared" si="37"/>
        <v>369</v>
      </c>
      <c r="BD52">
        <f t="shared" si="37"/>
        <v>414</v>
      </c>
      <c r="BE52">
        <f t="shared" si="37"/>
        <v>192</v>
      </c>
      <c r="BF52">
        <f t="shared" si="37"/>
        <v>1084</v>
      </c>
      <c r="BG52">
        <f t="shared" si="37"/>
        <v>415</v>
      </c>
      <c r="BH52">
        <f t="shared" si="37"/>
        <v>0</v>
      </c>
      <c r="BI52">
        <f t="shared" si="37"/>
        <v>1632</v>
      </c>
      <c r="BJ52">
        <f t="shared" si="37"/>
        <v>952</v>
      </c>
      <c r="BK52">
        <f t="shared" si="37"/>
        <v>0</v>
      </c>
      <c r="BL52">
        <f t="shared" si="37"/>
        <v>1302</v>
      </c>
      <c r="BM52">
        <f t="shared" si="37"/>
        <v>1036</v>
      </c>
      <c r="BN52">
        <f t="shared" si="37"/>
        <v>999</v>
      </c>
      <c r="BO52">
        <f t="shared" ref="BO52:DD52" si="38">BO5-BN5</f>
        <v>589</v>
      </c>
      <c r="BP52">
        <f t="shared" si="38"/>
        <v>1434</v>
      </c>
      <c r="BQ52">
        <f t="shared" si="38"/>
        <v>646</v>
      </c>
      <c r="BR52">
        <f t="shared" si="38"/>
        <v>1590</v>
      </c>
      <c r="BS52">
        <f t="shared" si="38"/>
        <v>1109</v>
      </c>
      <c r="BT52">
        <f t="shared" si="38"/>
        <v>1118</v>
      </c>
      <c r="BU52">
        <f t="shared" si="38"/>
        <v>1431</v>
      </c>
      <c r="BV52">
        <f t="shared" si="38"/>
        <v>1480</v>
      </c>
      <c r="BW52">
        <f t="shared" si="38"/>
        <v>1238</v>
      </c>
      <c r="BX52">
        <f t="shared" si="38"/>
        <v>819</v>
      </c>
      <c r="BY52">
        <f t="shared" si="38"/>
        <v>1022</v>
      </c>
      <c r="BZ52">
        <f t="shared" si="38"/>
        <v>1555</v>
      </c>
      <c r="CA52">
        <f t="shared" si="38"/>
        <v>2099</v>
      </c>
      <c r="CB52">
        <f t="shared" si="38"/>
        <v>1979</v>
      </c>
      <c r="CC52">
        <f t="shared" si="38"/>
        <v>1985</v>
      </c>
      <c r="CD52">
        <f t="shared" si="38"/>
        <v>2079</v>
      </c>
      <c r="CE52">
        <f t="shared" si="38"/>
        <v>1677</v>
      </c>
      <c r="CF52">
        <f t="shared" si="38"/>
        <v>1224</v>
      </c>
      <c r="CG52">
        <f t="shared" si="38"/>
        <v>1695</v>
      </c>
      <c r="CH52">
        <f t="shared" si="38"/>
        <v>962</v>
      </c>
      <c r="CI52">
        <f t="shared" si="38"/>
        <v>2072</v>
      </c>
      <c r="CJ52">
        <f t="shared" si="38"/>
        <v>2563</v>
      </c>
      <c r="CK52">
        <f t="shared" si="38"/>
        <v>2200</v>
      </c>
      <c r="CL52">
        <f t="shared" si="38"/>
        <v>2128</v>
      </c>
      <c r="CM52">
        <f t="shared" si="38"/>
        <v>1822</v>
      </c>
      <c r="CN52">
        <f t="shared" si="38"/>
        <v>2723</v>
      </c>
      <c r="CO52">
        <f t="shared" si="38"/>
        <v>2943</v>
      </c>
      <c r="CP52">
        <f t="shared" si="38"/>
        <v>3033</v>
      </c>
      <c r="CQ52">
        <f t="shared" si="38"/>
        <v>2922</v>
      </c>
      <c r="CR52">
        <f t="shared" si="38"/>
        <v>2622</v>
      </c>
      <c r="CS52">
        <f t="shared" si="38"/>
        <v>1808</v>
      </c>
      <c r="CT52">
        <f t="shared" si="38"/>
        <v>1696</v>
      </c>
      <c r="CU52">
        <f t="shared" si="38"/>
        <v>2317</v>
      </c>
      <c r="CV52">
        <f t="shared" si="38"/>
        <v>2311</v>
      </c>
      <c r="CW52">
        <f t="shared" si="38"/>
        <v>4693</v>
      </c>
      <c r="CX52">
        <f t="shared" si="38"/>
        <v>2304</v>
      </c>
      <c r="CY52">
        <f t="shared" si="38"/>
        <v>1665</v>
      </c>
      <c r="CZ52">
        <f t="shared" si="38"/>
        <v>1740</v>
      </c>
      <c r="DA52">
        <f t="shared" si="38"/>
        <v>1225</v>
      </c>
      <c r="DB52">
        <f t="shared" si="38"/>
        <v>2352</v>
      </c>
      <c r="DC52">
        <f t="shared" si="38"/>
        <v>8014</v>
      </c>
      <c r="DD52">
        <f t="shared" si="38"/>
        <v>3031</v>
      </c>
      <c r="DE52">
        <f t="shared" ref="DE52:DQ52" si="39">DE5-DD5</f>
        <v>2747</v>
      </c>
      <c r="DF52">
        <f t="shared" si="39"/>
        <v>4008</v>
      </c>
      <c r="DG52">
        <f t="shared" si="39"/>
        <v>2155</v>
      </c>
      <c r="DH52">
        <f t="shared" si="39"/>
        <v>1401</v>
      </c>
      <c r="DI52">
        <f t="shared" si="39"/>
        <v>2452</v>
      </c>
      <c r="DJ52">
        <f t="shared" si="39"/>
        <v>3502</v>
      </c>
      <c r="DK52">
        <f t="shared" si="39"/>
        <v>2747</v>
      </c>
      <c r="DL52">
        <f t="shared" si="39"/>
        <v>4917</v>
      </c>
      <c r="DM52">
        <f t="shared" si="39"/>
        <v>2605</v>
      </c>
      <c r="DN52">
        <f t="shared" si="39"/>
        <v>2366</v>
      </c>
      <c r="DO52">
        <f t="shared" si="39"/>
        <v>2150</v>
      </c>
      <c r="DP52">
        <f t="shared" si="39"/>
        <v>2075</v>
      </c>
      <c r="DQ52">
        <f t="shared" si="39"/>
        <v>2881</v>
      </c>
    </row>
    <row r="53" spans="1:121" x14ac:dyDescent="0.35">
      <c r="A53" t="s">
        <v>302</v>
      </c>
      <c r="C53">
        <f t="shared" si="28"/>
        <v>0</v>
      </c>
      <c r="D53">
        <f t="shared" ref="D53:AI53" si="40">D6-C6</f>
        <v>0</v>
      </c>
      <c r="E53">
        <f t="shared" si="40"/>
        <v>0</v>
      </c>
      <c r="F53">
        <f t="shared" si="40"/>
        <v>0</v>
      </c>
      <c r="G53">
        <f t="shared" si="40"/>
        <v>0</v>
      </c>
      <c r="H53">
        <f t="shared" si="40"/>
        <v>0</v>
      </c>
      <c r="I53">
        <f t="shared" si="40"/>
        <v>0</v>
      </c>
      <c r="J53">
        <f t="shared" si="40"/>
        <v>0</v>
      </c>
      <c r="K53">
        <f t="shared" si="40"/>
        <v>0</v>
      </c>
      <c r="L53">
        <f t="shared" si="40"/>
        <v>0</v>
      </c>
      <c r="M53">
        <f t="shared" si="40"/>
        <v>0</v>
      </c>
      <c r="N53">
        <f t="shared" si="40"/>
        <v>0</v>
      </c>
      <c r="O53">
        <f t="shared" si="40"/>
        <v>0</v>
      </c>
      <c r="P53">
        <f t="shared" si="40"/>
        <v>0</v>
      </c>
      <c r="Q53">
        <f t="shared" si="40"/>
        <v>0</v>
      </c>
      <c r="R53">
        <f t="shared" si="40"/>
        <v>0</v>
      </c>
      <c r="S53">
        <f t="shared" si="40"/>
        <v>0</v>
      </c>
      <c r="T53">
        <f t="shared" si="40"/>
        <v>0</v>
      </c>
      <c r="U53">
        <f t="shared" si="40"/>
        <v>0</v>
      </c>
      <c r="V53">
        <f t="shared" si="40"/>
        <v>0</v>
      </c>
      <c r="W53">
        <f t="shared" si="40"/>
        <v>0</v>
      </c>
      <c r="X53">
        <f t="shared" si="40"/>
        <v>0</v>
      </c>
      <c r="Y53">
        <f t="shared" si="40"/>
        <v>0</v>
      </c>
      <c r="Z53">
        <f t="shared" si="40"/>
        <v>0</v>
      </c>
      <c r="AA53">
        <f t="shared" si="40"/>
        <v>0</v>
      </c>
      <c r="AB53">
        <f t="shared" si="40"/>
        <v>0</v>
      </c>
      <c r="AC53">
        <f t="shared" si="40"/>
        <v>0</v>
      </c>
      <c r="AD53">
        <f t="shared" si="40"/>
        <v>0</v>
      </c>
      <c r="AE53">
        <f t="shared" si="40"/>
        <v>0</v>
      </c>
      <c r="AF53">
        <f t="shared" si="40"/>
        <v>0</v>
      </c>
      <c r="AG53">
        <f t="shared" si="40"/>
        <v>0</v>
      </c>
      <c r="AH53">
        <f t="shared" si="40"/>
        <v>0</v>
      </c>
      <c r="AI53">
        <f t="shared" si="40"/>
        <v>0</v>
      </c>
      <c r="AJ53">
        <f t="shared" ref="AJ53:BN53" si="41">AJ6-AI6</f>
        <v>0</v>
      </c>
      <c r="AK53">
        <f t="shared" si="41"/>
        <v>0</v>
      </c>
      <c r="AL53">
        <f t="shared" si="41"/>
        <v>0</v>
      </c>
      <c r="AM53">
        <f t="shared" si="41"/>
        <v>0</v>
      </c>
      <c r="AN53">
        <f t="shared" si="41"/>
        <v>0</v>
      </c>
      <c r="AO53">
        <f t="shared" si="41"/>
        <v>0</v>
      </c>
      <c r="AP53">
        <f t="shared" si="41"/>
        <v>0</v>
      </c>
      <c r="AQ53">
        <f t="shared" si="41"/>
        <v>0</v>
      </c>
      <c r="AR53">
        <f t="shared" si="41"/>
        <v>0</v>
      </c>
      <c r="AS53">
        <f t="shared" si="41"/>
        <v>0</v>
      </c>
      <c r="AT53">
        <f t="shared" si="41"/>
        <v>0</v>
      </c>
      <c r="AU53">
        <f t="shared" si="41"/>
        <v>0</v>
      </c>
      <c r="AV53">
        <f t="shared" si="41"/>
        <v>0</v>
      </c>
      <c r="AW53">
        <f t="shared" si="41"/>
        <v>0</v>
      </c>
      <c r="AX53">
        <f t="shared" si="41"/>
        <v>0</v>
      </c>
      <c r="AY53">
        <f t="shared" si="41"/>
        <v>0</v>
      </c>
      <c r="AZ53">
        <f t="shared" si="41"/>
        <v>0</v>
      </c>
      <c r="BA53">
        <f t="shared" si="41"/>
        <v>0</v>
      </c>
      <c r="BB53">
        <f t="shared" si="41"/>
        <v>0</v>
      </c>
      <c r="BC53">
        <f t="shared" si="41"/>
        <v>0</v>
      </c>
      <c r="BD53">
        <f t="shared" si="41"/>
        <v>0</v>
      </c>
      <c r="BE53">
        <f t="shared" si="41"/>
        <v>0</v>
      </c>
      <c r="BF53">
        <f t="shared" si="41"/>
        <v>0</v>
      </c>
      <c r="BG53">
        <f t="shared" si="41"/>
        <v>0</v>
      </c>
      <c r="BH53">
        <f t="shared" si="41"/>
        <v>0</v>
      </c>
      <c r="BI53">
        <f t="shared" si="41"/>
        <v>0</v>
      </c>
      <c r="BJ53">
        <f t="shared" si="41"/>
        <v>0</v>
      </c>
      <c r="BK53">
        <f t="shared" si="41"/>
        <v>0</v>
      </c>
      <c r="BL53">
        <f t="shared" si="41"/>
        <v>4</v>
      </c>
      <c r="BM53">
        <f t="shared" si="41"/>
        <v>8</v>
      </c>
      <c r="BN53">
        <f t="shared" si="41"/>
        <v>0</v>
      </c>
      <c r="BO53">
        <f t="shared" ref="BO53:DD53" si="42">BO6-BN6</f>
        <v>19</v>
      </c>
      <c r="BP53">
        <f t="shared" si="42"/>
        <v>0</v>
      </c>
      <c r="BQ53">
        <f t="shared" si="42"/>
        <v>0</v>
      </c>
      <c r="BR53">
        <f t="shared" si="42"/>
        <v>0</v>
      </c>
      <c r="BS53">
        <f t="shared" si="42"/>
        <v>0</v>
      </c>
      <c r="BT53">
        <f t="shared" si="42"/>
        <v>19</v>
      </c>
      <c r="BU53">
        <f t="shared" si="42"/>
        <v>0</v>
      </c>
      <c r="BV53">
        <f t="shared" si="42"/>
        <v>45</v>
      </c>
      <c r="BW53">
        <f t="shared" si="42"/>
        <v>0</v>
      </c>
      <c r="BX53">
        <f t="shared" si="42"/>
        <v>0</v>
      </c>
      <c r="BY53">
        <f t="shared" si="42"/>
        <v>0</v>
      </c>
      <c r="BZ53">
        <f t="shared" si="42"/>
        <v>0</v>
      </c>
      <c r="CA53">
        <f t="shared" si="42"/>
        <v>0</v>
      </c>
      <c r="CB53">
        <f t="shared" si="42"/>
        <v>0</v>
      </c>
      <c r="CC53">
        <f t="shared" si="42"/>
        <v>315</v>
      </c>
      <c r="CD53">
        <f t="shared" si="42"/>
        <v>0</v>
      </c>
      <c r="CE53">
        <f t="shared" si="42"/>
        <v>0</v>
      </c>
      <c r="CF53">
        <f t="shared" si="42"/>
        <v>0</v>
      </c>
      <c r="CG53">
        <f t="shared" si="42"/>
        <v>0</v>
      </c>
      <c r="CH53">
        <f t="shared" si="42"/>
        <v>0</v>
      </c>
      <c r="CI53">
        <f t="shared" si="42"/>
        <v>493</v>
      </c>
      <c r="CJ53">
        <f t="shared" si="42"/>
        <v>0</v>
      </c>
      <c r="CK53">
        <f t="shared" si="42"/>
        <v>0</v>
      </c>
      <c r="CL53">
        <f t="shared" si="42"/>
        <v>0</v>
      </c>
      <c r="CM53">
        <f t="shared" si="42"/>
        <v>152</v>
      </c>
      <c r="CN53">
        <f t="shared" si="42"/>
        <v>0</v>
      </c>
      <c r="CO53">
        <f t="shared" si="42"/>
        <v>0</v>
      </c>
      <c r="CP53">
        <f t="shared" si="42"/>
        <v>418</v>
      </c>
      <c r="CQ53">
        <f t="shared" si="42"/>
        <v>0</v>
      </c>
      <c r="CR53">
        <f t="shared" si="42"/>
        <v>0</v>
      </c>
      <c r="CS53">
        <f t="shared" si="42"/>
        <v>0</v>
      </c>
      <c r="CT53">
        <f t="shared" si="42"/>
        <v>0</v>
      </c>
      <c r="CU53">
        <f t="shared" si="42"/>
        <v>600</v>
      </c>
      <c r="CV53">
        <f t="shared" si="42"/>
        <v>0</v>
      </c>
      <c r="CW53">
        <f t="shared" si="42"/>
        <v>0</v>
      </c>
      <c r="CX53">
        <f t="shared" si="42"/>
        <v>309</v>
      </c>
      <c r="CY53">
        <f t="shared" si="42"/>
        <v>167</v>
      </c>
      <c r="CZ53">
        <f t="shared" si="42"/>
        <v>0</v>
      </c>
      <c r="DA53">
        <f t="shared" si="42"/>
        <v>197</v>
      </c>
      <c r="DB53">
        <f t="shared" si="42"/>
        <v>0</v>
      </c>
      <c r="DC53">
        <f t="shared" si="42"/>
        <v>407</v>
      </c>
      <c r="DD53">
        <f t="shared" si="42"/>
        <v>0</v>
      </c>
      <c r="DE53">
        <f t="shared" ref="DE53:DQ53" si="43">DE6-DD6</f>
        <v>0</v>
      </c>
      <c r="DF53">
        <f t="shared" si="43"/>
        <v>830</v>
      </c>
      <c r="DG53">
        <f t="shared" si="43"/>
        <v>190</v>
      </c>
      <c r="DH53">
        <f t="shared" si="43"/>
        <v>184</v>
      </c>
      <c r="DI53">
        <f t="shared" si="43"/>
        <v>0</v>
      </c>
      <c r="DJ53">
        <f t="shared" si="43"/>
        <v>388</v>
      </c>
      <c r="DK53">
        <f t="shared" si="43"/>
        <v>931</v>
      </c>
      <c r="DL53">
        <f t="shared" si="43"/>
        <v>407</v>
      </c>
      <c r="DM53">
        <f t="shared" si="43"/>
        <v>395</v>
      </c>
      <c r="DN53">
        <f t="shared" si="43"/>
        <v>528</v>
      </c>
      <c r="DO53">
        <f t="shared" si="43"/>
        <v>292</v>
      </c>
      <c r="DP53">
        <f t="shared" si="43"/>
        <v>662</v>
      </c>
      <c r="DQ53">
        <f t="shared" si="43"/>
        <v>990</v>
      </c>
    </row>
    <row r="54" spans="1:121" x14ac:dyDescent="0.35">
      <c r="A54" t="s">
        <v>303</v>
      </c>
      <c r="C54">
        <f t="shared" si="28"/>
        <v>0</v>
      </c>
      <c r="D54">
        <f t="shared" ref="D54:AI54" si="44">D7-C7</f>
        <v>0</v>
      </c>
      <c r="E54">
        <f t="shared" si="44"/>
        <v>0</v>
      </c>
      <c r="F54">
        <f t="shared" si="44"/>
        <v>0</v>
      </c>
      <c r="G54">
        <f t="shared" si="44"/>
        <v>0</v>
      </c>
      <c r="H54">
        <f t="shared" si="44"/>
        <v>0</v>
      </c>
      <c r="I54">
        <f t="shared" si="44"/>
        <v>0</v>
      </c>
      <c r="J54">
        <f t="shared" si="44"/>
        <v>0</v>
      </c>
      <c r="K54">
        <f t="shared" si="44"/>
        <v>0</v>
      </c>
      <c r="L54">
        <f t="shared" si="44"/>
        <v>0</v>
      </c>
      <c r="M54">
        <f t="shared" si="44"/>
        <v>0</v>
      </c>
      <c r="N54">
        <f t="shared" si="44"/>
        <v>0</v>
      </c>
      <c r="O54">
        <f t="shared" si="44"/>
        <v>0</v>
      </c>
      <c r="P54">
        <f t="shared" si="44"/>
        <v>0</v>
      </c>
      <c r="Q54">
        <f t="shared" si="44"/>
        <v>0</v>
      </c>
      <c r="R54">
        <f t="shared" si="44"/>
        <v>0</v>
      </c>
      <c r="S54">
        <f t="shared" si="44"/>
        <v>0</v>
      </c>
      <c r="T54">
        <f t="shared" si="44"/>
        <v>0</v>
      </c>
      <c r="U54">
        <f t="shared" si="44"/>
        <v>0</v>
      </c>
      <c r="V54">
        <f t="shared" si="44"/>
        <v>0</v>
      </c>
      <c r="W54">
        <f t="shared" si="44"/>
        <v>0</v>
      </c>
      <c r="X54">
        <f t="shared" si="44"/>
        <v>0</v>
      </c>
      <c r="Y54">
        <f t="shared" si="44"/>
        <v>0</v>
      </c>
      <c r="Z54">
        <f t="shared" si="44"/>
        <v>2</v>
      </c>
      <c r="AA54">
        <f t="shared" si="44"/>
        <v>0</v>
      </c>
      <c r="AB54">
        <f t="shared" si="44"/>
        <v>0</v>
      </c>
      <c r="AC54">
        <f t="shared" si="44"/>
        <v>0</v>
      </c>
      <c r="AD54">
        <f t="shared" si="44"/>
        <v>0</v>
      </c>
      <c r="AE54">
        <f t="shared" si="44"/>
        <v>0</v>
      </c>
      <c r="AF54">
        <f t="shared" si="44"/>
        <v>0</v>
      </c>
      <c r="AG54">
        <f t="shared" si="44"/>
        <v>0</v>
      </c>
      <c r="AH54">
        <f t="shared" si="44"/>
        <v>0</v>
      </c>
      <c r="AI54">
        <f t="shared" si="44"/>
        <v>0</v>
      </c>
      <c r="AJ54">
        <f t="shared" ref="AJ54:BN54" si="45">AJ7-AI7</f>
        <v>0</v>
      </c>
      <c r="AK54">
        <f t="shared" si="45"/>
        <v>0</v>
      </c>
      <c r="AL54">
        <f t="shared" si="45"/>
        <v>0</v>
      </c>
      <c r="AM54">
        <f t="shared" si="45"/>
        <v>0</v>
      </c>
      <c r="AN54">
        <f t="shared" si="45"/>
        <v>0</v>
      </c>
      <c r="AO54">
        <f t="shared" si="45"/>
        <v>0</v>
      </c>
      <c r="AP54">
        <f t="shared" si="45"/>
        <v>0</v>
      </c>
      <c r="AQ54">
        <f t="shared" si="45"/>
        <v>0</v>
      </c>
      <c r="AR54">
        <f t="shared" si="45"/>
        <v>0</v>
      </c>
      <c r="AS54">
        <f t="shared" si="45"/>
        <v>0</v>
      </c>
      <c r="AT54">
        <f t="shared" si="45"/>
        <v>0</v>
      </c>
      <c r="AU54">
        <f t="shared" si="45"/>
        <v>28</v>
      </c>
      <c r="AV54">
        <f t="shared" si="45"/>
        <v>0</v>
      </c>
      <c r="AW54">
        <f t="shared" si="45"/>
        <v>2</v>
      </c>
      <c r="AX54">
        <f t="shared" si="45"/>
        <v>0</v>
      </c>
      <c r="AY54">
        <f t="shared" si="45"/>
        <v>151</v>
      </c>
      <c r="AZ54">
        <f t="shared" si="45"/>
        <v>0</v>
      </c>
      <c r="BA54">
        <f t="shared" si="45"/>
        <v>10</v>
      </c>
      <c r="BB54">
        <f t="shared" si="45"/>
        <v>324</v>
      </c>
      <c r="BC54">
        <f t="shared" si="45"/>
        <v>0</v>
      </c>
      <c r="BD54">
        <f t="shared" si="45"/>
        <v>13</v>
      </c>
      <c r="BE54">
        <f t="shared" si="45"/>
        <v>498</v>
      </c>
      <c r="BF54">
        <f t="shared" si="45"/>
        <v>53</v>
      </c>
      <c r="BG54">
        <f t="shared" si="45"/>
        <v>26</v>
      </c>
      <c r="BH54">
        <f t="shared" si="45"/>
        <v>481</v>
      </c>
      <c r="BI54">
        <f t="shared" si="45"/>
        <v>537</v>
      </c>
      <c r="BJ54">
        <f t="shared" si="45"/>
        <v>450</v>
      </c>
      <c r="BK54">
        <f t="shared" si="45"/>
        <v>0</v>
      </c>
      <c r="BL54">
        <f t="shared" si="45"/>
        <v>1219</v>
      </c>
      <c r="BM54">
        <f t="shared" si="45"/>
        <v>1573</v>
      </c>
      <c r="BN54">
        <f t="shared" si="45"/>
        <v>1648</v>
      </c>
      <c r="BO54">
        <f t="shared" ref="BO54:DD54" si="46">BO7-BN7</f>
        <v>2342</v>
      </c>
      <c r="BP54">
        <f t="shared" si="46"/>
        <v>2928</v>
      </c>
      <c r="BQ54">
        <f t="shared" si="46"/>
        <v>2424</v>
      </c>
      <c r="BR54">
        <f t="shared" si="46"/>
        <v>2071</v>
      </c>
      <c r="BS54">
        <f t="shared" si="46"/>
        <v>2479</v>
      </c>
      <c r="BT54">
        <f t="shared" si="46"/>
        <v>3388</v>
      </c>
      <c r="BU54">
        <f t="shared" si="46"/>
        <v>4096</v>
      </c>
      <c r="BV54">
        <f t="shared" si="46"/>
        <v>3770</v>
      </c>
      <c r="BW54">
        <f t="shared" si="46"/>
        <v>3706</v>
      </c>
      <c r="BX54">
        <f t="shared" si="46"/>
        <v>3861</v>
      </c>
      <c r="BY54">
        <f t="shared" si="46"/>
        <v>2357</v>
      </c>
      <c r="BZ54">
        <f t="shared" si="46"/>
        <v>2771</v>
      </c>
      <c r="CA54">
        <f t="shared" si="46"/>
        <v>4813</v>
      </c>
      <c r="CB54">
        <f t="shared" si="46"/>
        <v>4144</v>
      </c>
      <c r="CC54">
        <f t="shared" si="46"/>
        <v>3503</v>
      </c>
      <c r="CD54">
        <f t="shared" si="46"/>
        <v>3441</v>
      </c>
      <c r="CE54">
        <f t="shared" si="46"/>
        <v>3282</v>
      </c>
      <c r="CF54">
        <f t="shared" si="46"/>
        <v>2336</v>
      </c>
      <c r="CG54">
        <f t="shared" si="46"/>
        <v>2777</v>
      </c>
      <c r="CH54">
        <f t="shared" si="46"/>
        <v>3349</v>
      </c>
      <c r="CI54">
        <f t="shared" si="46"/>
        <v>3944</v>
      </c>
      <c r="CJ54">
        <f t="shared" si="46"/>
        <v>0</v>
      </c>
      <c r="CK54">
        <f t="shared" si="46"/>
        <v>0</v>
      </c>
      <c r="CL54">
        <f t="shared" si="46"/>
        <v>2560</v>
      </c>
      <c r="CM54">
        <f t="shared" si="46"/>
        <v>3230</v>
      </c>
      <c r="CN54">
        <f t="shared" si="46"/>
        <v>1927</v>
      </c>
      <c r="CO54">
        <f t="shared" si="46"/>
        <v>3401</v>
      </c>
      <c r="CP54">
        <f t="shared" si="46"/>
        <v>3335</v>
      </c>
      <c r="CQ54">
        <f t="shared" si="46"/>
        <v>3105</v>
      </c>
      <c r="CR54">
        <f t="shared" si="46"/>
        <v>3353</v>
      </c>
      <c r="CS54">
        <f t="shared" si="46"/>
        <v>2664</v>
      </c>
      <c r="CT54">
        <f t="shared" si="46"/>
        <v>2503</v>
      </c>
      <c r="CU54">
        <f t="shared" si="46"/>
        <v>1673</v>
      </c>
      <c r="CV54">
        <f t="shared" si="46"/>
        <v>6399</v>
      </c>
      <c r="CW54">
        <f t="shared" si="46"/>
        <v>3103</v>
      </c>
      <c r="CX54">
        <f t="shared" si="46"/>
        <v>0</v>
      </c>
      <c r="CY54">
        <f t="shared" si="46"/>
        <v>5198</v>
      </c>
      <c r="CZ54">
        <f t="shared" si="46"/>
        <v>1654</v>
      </c>
      <c r="DA54">
        <f t="shared" si="46"/>
        <v>2441</v>
      </c>
      <c r="DB54">
        <f t="shared" si="46"/>
        <v>2143</v>
      </c>
      <c r="DC54">
        <f t="shared" si="46"/>
        <v>2516</v>
      </c>
      <c r="DD54">
        <f t="shared" si="46"/>
        <v>2509</v>
      </c>
      <c r="DE54">
        <f t="shared" ref="DE54:DQ54" si="47">DE7-DD7</f>
        <v>2637</v>
      </c>
      <c r="DF54">
        <f t="shared" si="47"/>
        <v>2804</v>
      </c>
      <c r="DG54">
        <f t="shared" si="47"/>
        <v>2214</v>
      </c>
      <c r="DH54">
        <f t="shared" si="47"/>
        <v>973</v>
      </c>
      <c r="DI54">
        <f t="shared" si="47"/>
        <v>1841</v>
      </c>
      <c r="DJ54">
        <f t="shared" si="47"/>
        <v>1843</v>
      </c>
      <c r="DK54">
        <f t="shared" si="47"/>
        <v>2551</v>
      </c>
      <c r="DL54">
        <f t="shared" si="47"/>
        <v>1409</v>
      </c>
      <c r="DM54">
        <f t="shared" si="47"/>
        <v>1663</v>
      </c>
      <c r="DN54">
        <f t="shared" si="47"/>
        <v>0</v>
      </c>
      <c r="DO54">
        <f t="shared" si="47"/>
        <v>3930</v>
      </c>
      <c r="DP54">
        <f t="shared" si="47"/>
        <v>0</v>
      </c>
      <c r="DQ54">
        <f t="shared" si="47"/>
        <v>0</v>
      </c>
    </row>
    <row r="55" spans="1:121" x14ac:dyDescent="0.35">
      <c r="A55" t="s">
        <v>353</v>
      </c>
      <c r="C55">
        <f t="shared" si="28"/>
        <v>0</v>
      </c>
      <c r="D55">
        <f t="shared" ref="D55:BO55" si="48">D8-C8</f>
        <v>0</v>
      </c>
      <c r="E55">
        <f t="shared" si="48"/>
        <v>0</v>
      </c>
      <c r="F55">
        <f t="shared" si="48"/>
        <v>0</v>
      </c>
      <c r="G55">
        <f t="shared" si="48"/>
        <v>0</v>
      </c>
      <c r="H55">
        <f t="shared" si="48"/>
        <v>0</v>
      </c>
      <c r="I55">
        <f t="shared" si="48"/>
        <v>0</v>
      </c>
      <c r="J55">
        <f t="shared" si="48"/>
        <v>0</v>
      </c>
      <c r="K55">
        <f t="shared" si="48"/>
        <v>0</v>
      </c>
      <c r="L55">
        <f t="shared" si="48"/>
        <v>0</v>
      </c>
      <c r="M55">
        <f t="shared" si="48"/>
        <v>0</v>
      </c>
      <c r="N55">
        <f t="shared" si="48"/>
        <v>0</v>
      </c>
      <c r="O55">
        <f t="shared" si="48"/>
        <v>0</v>
      </c>
      <c r="P55">
        <f t="shared" si="48"/>
        <v>0</v>
      </c>
      <c r="Q55">
        <f t="shared" si="48"/>
        <v>0</v>
      </c>
      <c r="R55">
        <f t="shared" si="48"/>
        <v>0</v>
      </c>
      <c r="S55">
        <f t="shared" si="48"/>
        <v>0</v>
      </c>
      <c r="T55">
        <f t="shared" si="48"/>
        <v>0</v>
      </c>
      <c r="U55">
        <f t="shared" si="48"/>
        <v>0</v>
      </c>
      <c r="V55">
        <f t="shared" si="48"/>
        <v>0</v>
      </c>
      <c r="W55">
        <f t="shared" si="48"/>
        <v>2</v>
      </c>
      <c r="X55">
        <f t="shared" si="48"/>
        <v>0</v>
      </c>
      <c r="Y55">
        <f t="shared" si="48"/>
        <v>0</v>
      </c>
      <c r="Z55">
        <f t="shared" si="48"/>
        <v>0</v>
      </c>
      <c r="AA55">
        <f t="shared" si="48"/>
        <v>0</v>
      </c>
      <c r="AB55">
        <f t="shared" si="48"/>
        <v>0</v>
      </c>
      <c r="AC55">
        <f t="shared" si="48"/>
        <v>0</v>
      </c>
      <c r="AD55">
        <f t="shared" si="48"/>
        <v>0</v>
      </c>
      <c r="AE55">
        <f t="shared" si="48"/>
        <v>0</v>
      </c>
      <c r="AF55">
        <f t="shared" si="48"/>
        <v>0</v>
      </c>
      <c r="AG55">
        <f t="shared" si="48"/>
        <v>0</v>
      </c>
      <c r="AH55">
        <f t="shared" si="48"/>
        <v>0</v>
      </c>
      <c r="AI55">
        <f t="shared" si="48"/>
        <v>0</v>
      </c>
      <c r="AJ55">
        <f t="shared" si="48"/>
        <v>0</v>
      </c>
      <c r="AK55">
        <f t="shared" si="48"/>
        <v>0</v>
      </c>
      <c r="AL55">
        <f t="shared" si="48"/>
        <v>0</v>
      </c>
      <c r="AM55">
        <f t="shared" si="48"/>
        <v>0</v>
      </c>
      <c r="AN55">
        <f t="shared" si="48"/>
        <v>0</v>
      </c>
      <c r="AO55">
        <f t="shared" si="48"/>
        <v>0</v>
      </c>
      <c r="AP55">
        <f t="shared" si="48"/>
        <v>0</v>
      </c>
      <c r="AQ55">
        <f t="shared" si="48"/>
        <v>0</v>
      </c>
      <c r="AR55">
        <f t="shared" si="48"/>
        <v>0</v>
      </c>
      <c r="AS55">
        <f t="shared" si="48"/>
        <v>0</v>
      </c>
      <c r="AT55">
        <f t="shared" si="48"/>
        <v>0</v>
      </c>
      <c r="AU55">
        <f t="shared" si="48"/>
        <v>0</v>
      </c>
      <c r="AV55">
        <f t="shared" si="48"/>
        <v>1</v>
      </c>
      <c r="AW55">
        <f t="shared" si="48"/>
        <v>0</v>
      </c>
      <c r="AX55">
        <f t="shared" si="48"/>
        <v>0</v>
      </c>
      <c r="AY55">
        <f t="shared" si="48"/>
        <v>0</v>
      </c>
      <c r="AZ55">
        <f t="shared" si="48"/>
        <v>0</v>
      </c>
      <c r="BA55">
        <f t="shared" si="48"/>
        <v>0</v>
      </c>
      <c r="BB55">
        <f t="shared" si="48"/>
        <v>5</v>
      </c>
      <c r="BC55">
        <f t="shared" si="48"/>
        <v>0</v>
      </c>
      <c r="BD55">
        <f t="shared" si="48"/>
        <v>0</v>
      </c>
      <c r="BE55">
        <f t="shared" si="48"/>
        <v>0</v>
      </c>
      <c r="BF55">
        <f t="shared" si="48"/>
        <v>0</v>
      </c>
      <c r="BG55">
        <f t="shared" si="48"/>
        <v>1</v>
      </c>
      <c r="BH55">
        <f t="shared" si="48"/>
        <v>0</v>
      </c>
      <c r="BI55">
        <f t="shared" si="48"/>
        <v>3</v>
      </c>
      <c r="BJ55">
        <f t="shared" si="48"/>
        <v>4</v>
      </c>
      <c r="BK55">
        <f t="shared" si="48"/>
        <v>0</v>
      </c>
      <c r="BL55">
        <f t="shared" si="48"/>
        <v>6</v>
      </c>
      <c r="BM55">
        <f t="shared" si="48"/>
        <v>7</v>
      </c>
      <c r="BN55">
        <f t="shared" si="48"/>
        <v>9</v>
      </c>
      <c r="BO55">
        <f t="shared" si="48"/>
        <v>7</v>
      </c>
      <c r="BP55">
        <f t="shared" ref="BP55:DQ55" si="49">BP8-BO8</f>
        <v>4</v>
      </c>
      <c r="BQ55">
        <f t="shared" si="49"/>
        <v>15</v>
      </c>
      <c r="BR55">
        <f t="shared" si="49"/>
        <v>2</v>
      </c>
      <c r="BS55">
        <f t="shared" si="49"/>
        <v>55</v>
      </c>
      <c r="BT55">
        <f t="shared" si="49"/>
        <v>69</v>
      </c>
      <c r="BU55">
        <f t="shared" si="49"/>
        <v>45</v>
      </c>
      <c r="BV55">
        <f t="shared" si="49"/>
        <v>46</v>
      </c>
      <c r="BW55">
        <f t="shared" si="49"/>
        <v>52</v>
      </c>
      <c r="BX55">
        <f t="shared" si="49"/>
        <v>22</v>
      </c>
      <c r="BY55">
        <f t="shared" si="49"/>
        <v>51</v>
      </c>
      <c r="BZ55">
        <f t="shared" si="49"/>
        <v>88</v>
      </c>
      <c r="CA55">
        <f t="shared" si="49"/>
        <v>86</v>
      </c>
      <c r="CB55">
        <f t="shared" si="49"/>
        <v>118</v>
      </c>
      <c r="CC55">
        <f t="shared" si="49"/>
        <v>97</v>
      </c>
      <c r="CD55">
        <f t="shared" si="49"/>
        <v>250</v>
      </c>
      <c r="CE55">
        <f t="shared" si="49"/>
        <v>246</v>
      </c>
      <c r="CF55">
        <f t="shared" si="49"/>
        <v>179</v>
      </c>
      <c r="CG55">
        <f t="shared" si="49"/>
        <v>224</v>
      </c>
      <c r="CH55">
        <f t="shared" si="49"/>
        <v>292</v>
      </c>
      <c r="CI55">
        <f t="shared" si="49"/>
        <v>318</v>
      </c>
      <c r="CJ55">
        <f t="shared" si="49"/>
        <v>286</v>
      </c>
      <c r="CK55">
        <f t="shared" si="49"/>
        <v>467</v>
      </c>
      <c r="CL55">
        <f t="shared" si="49"/>
        <v>234</v>
      </c>
      <c r="CM55">
        <f t="shared" si="49"/>
        <v>155</v>
      </c>
      <c r="CN55">
        <f t="shared" si="49"/>
        <v>427</v>
      </c>
      <c r="CO55">
        <f t="shared" si="49"/>
        <v>547</v>
      </c>
      <c r="CP55">
        <f t="shared" si="49"/>
        <v>471</v>
      </c>
      <c r="CQ55">
        <f t="shared" si="49"/>
        <v>677</v>
      </c>
      <c r="CR55">
        <f t="shared" si="49"/>
        <v>682</v>
      </c>
      <c r="CS55">
        <f t="shared" si="49"/>
        <v>517</v>
      </c>
      <c r="CT55">
        <f t="shared" si="49"/>
        <v>579</v>
      </c>
      <c r="CU55">
        <f t="shared" si="49"/>
        <v>1110</v>
      </c>
      <c r="CV55">
        <f t="shared" si="49"/>
        <v>1830</v>
      </c>
      <c r="CW55">
        <f t="shared" si="49"/>
        <v>1333</v>
      </c>
      <c r="CX55">
        <f t="shared" si="49"/>
        <v>1601</v>
      </c>
      <c r="CY55">
        <f t="shared" si="49"/>
        <v>1793</v>
      </c>
      <c r="CZ55">
        <f t="shared" si="49"/>
        <v>1626</v>
      </c>
      <c r="DA55">
        <f t="shared" si="49"/>
        <v>1456</v>
      </c>
      <c r="DB55">
        <f t="shared" si="49"/>
        <v>1770</v>
      </c>
      <c r="DC55">
        <f t="shared" si="49"/>
        <v>1462</v>
      </c>
      <c r="DD55">
        <f t="shared" si="49"/>
        <v>2476</v>
      </c>
      <c r="DE55">
        <f t="shared" si="49"/>
        <v>2805</v>
      </c>
      <c r="DF55">
        <f t="shared" si="49"/>
        <v>5308</v>
      </c>
      <c r="DG55">
        <f t="shared" si="49"/>
        <v>2390</v>
      </c>
      <c r="DH55">
        <f t="shared" si="49"/>
        <v>5495</v>
      </c>
      <c r="DI55">
        <f t="shared" si="49"/>
        <v>3711</v>
      </c>
      <c r="DJ55">
        <f t="shared" si="49"/>
        <v>4491</v>
      </c>
      <c r="DK55">
        <f t="shared" si="49"/>
        <v>5527</v>
      </c>
      <c r="DL55">
        <f t="shared" si="49"/>
        <v>4696</v>
      </c>
      <c r="DM55">
        <f t="shared" si="49"/>
        <v>4940</v>
      </c>
      <c r="DN55">
        <f t="shared" si="49"/>
        <v>4207</v>
      </c>
      <c r="DO55">
        <f t="shared" si="49"/>
        <v>2836</v>
      </c>
      <c r="DP55">
        <f t="shared" si="49"/>
        <v>5921</v>
      </c>
      <c r="DQ55">
        <f t="shared" si="49"/>
        <v>9262</v>
      </c>
    </row>
    <row r="56" spans="1:121" x14ac:dyDescent="0.35">
      <c r="A56" t="s">
        <v>300</v>
      </c>
      <c r="C56">
        <f t="shared" ref="C56" si="50">C9-B9</f>
        <v>0</v>
      </c>
      <c r="D56">
        <f t="shared" ref="D56:U56" si="51">D9-C9</f>
        <v>0</v>
      </c>
      <c r="E56">
        <f t="shared" si="51"/>
        <v>0</v>
      </c>
      <c r="F56">
        <f t="shared" si="51"/>
        <v>0</v>
      </c>
      <c r="G56">
        <f t="shared" si="51"/>
        <v>0</v>
      </c>
      <c r="H56">
        <f t="shared" si="51"/>
        <v>0</v>
      </c>
      <c r="I56">
        <f t="shared" si="51"/>
        <v>0</v>
      </c>
      <c r="J56">
        <f t="shared" si="51"/>
        <v>0</v>
      </c>
      <c r="K56">
        <f t="shared" si="51"/>
        <v>0</v>
      </c>
      <c r="L56">
        <f t="shared" si="51"/>
        <v>0</v>
      </c>
      <c r="M56">
        <f t="shared" si="51"/>
        <v>0</v>
      </c>
      <c r="N56">
        <f t="shared" si="51"/>
        <v>0</v>
      </c>
      <c r="O56">
        <f t="shared" si="51"/>
        <v>0</v>
      </c>
      <c r="P56">
        <f t="shared" si="51"/>
        <v>0</v>
      </c>
      <c r="Q56">
        <f t="shared" si="51"/>
        <v>0</v>
      </c>
      <c r="R56">
        <f t="shared" si="51"/>
        <v>0</v>
      </c>
      <c r="S56">
        <f t="shared" si="51"/>
        <v>0</v>
      </c>
      <c r="T56">
        <f t="shared" si="51"/>
        <v>3</v>
      </c>
      <c r="U56">
        <f t="shared" si="51"/>
        <v>0</v>
      </c>
      <c r="V56">
        <f t="shared" ref="V56:BN56" si="52">V9-U9</f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0</v>
      </c>
      <c r="AC56">
        <f t="shared" si="52"/>
        <v>0</v>
      </c>
      <c r="AD56">
        <f t="shared" si="52"/>
        <v>0</v>
      </c>
      <c r="AE56">
        <f t="shared" si="52"/>
        <v>0</v>
      </c>
      <c r="AF56">
        <f t="shared" si="52"/>
        <v>2</v>
      </c>
      <c r="AG56">
        <f t="shared" si="52"/>
        <v>0</v>
      </c>
      <c r="AH56">
        <f t="shared" si="52"/>
        <v>0</v>
      </c>
      <c r="AI56">
        <f t="shared" si="52"/>
        <v>0</v>
      </c>
      <c r="AJ56">
        <f t="shared" si="52"/>
        <v>1</v>
      </c>
      <c r="AK56">
        <f t="shared" si="52"/>
        <v>0</v>
      </c>
      <c r="AL56">
        <f t="shared" si="52"/>
        <v>0</v>
      </c>
      <c r="AM56">
        <f t="shared" si="52"/>
        <v>1</v>
      </c>
      <c r="AN56">
        <f t="shared" si="52"/>
        <v>0</v>
      </c>
      <c r="AO56">
        <f t="shared" si="52"/>
        <v>0</v>
      </c>
      <c r="AP56">
        <f t="shared" si="52"/>
        <v>0</v>
      </c>
      <c r="AQ56">
        <f t="shared" si="52"/>
        <v>0</v>
      </c>
      <c r="AR56">
        <f t="shared" si="52"/>
        <v>0</v>
      </c>
      <c r="AS56">
        <f t="shared" si="52"/>
        <v>0</v>
      </c>
      <c r="AT56">
        <f t="shared" si="52"/>
        <v>0</v>
      </c>
      <c r="AU56">
        <f t="shared" si="52"/>
        <v>0</v>
      </c>
      <c r="AV56">
        <f t="shared" si="52"/>
        <v>0</v>
      </c>
      <c r="AW56">
        <f t="shared" si="52"/>
        <v>0</v>
      </c>
      <c r="AX56">
        <f t="shared" si="52"/>
        <v>1</v>
      </c>
      <c r="AY56">
        <f t="shared" si="52"/>
        <v>0</v>
      </c>
      <c r="AZ56">
        <f t="shared" si="52"/>
        <v>4</v>
      </c>
      <c r="BA56">
        <f t="shared" si="52"/>
        <v>0</v>
      </c>
      <c r="BB56">
        <f t="shared" si="52"/>
        <v>0</v>
      </c>
      <c r="BC56">
        <f t="shared" si="52"/>
        <v>0</v>
      </c>
      <c r="BD56">
        <f t="shared" si="52"/>
        <v>5</v>
      </c>
      <c r="BE56">
        <f t="shared" si="52"/>
        <v>0</v>
      </c>
      <c r="BF56">
        <f t="shared" si="52"/>
        <v>88</v>
      </c>
      <c r="BG56">
        <f t="shared" si="52"/>
        <v>16</v>
      </c>
      <c r="BH56">
        <f t="shared" si="52"/>
        <v>26</v>
      </c>
      <c r="BI56">
        <f t="shared" si="52"/>
        <v>29</v>
      </c>
      <c r="BJ56">
        <f t="shared" si="52"/>
        <v>2</v>
      </c>
      <c r="BK56">
        <f t="shared" si="52"/>
        <v>0</v>
      </c>
      <c r="BL56">
        <f t="shared" si="52"/>
        <v>170</v>
      </c>
      <c r="BM56">
        <f t="shared" si="52"/>
        <v>13</v>
      </c>
      <c r="BN56">
        <f t="shared" si="52"/>
        <v>320</v>
      </c>
      <c r="BO56">
        <f t="shared" ref="BO56:DQ56" si="53">BO9-BN9</f>
        <v>188</v>
      </c>
      <c r="BP56">
        <f t="shared" si="53"/>
        <v>203</v>
      </c>
      <c r="BQ56">
        <f t="shared" si="53"/>
        <v>1593</v>
      </c>
      <c r="BR56">
        <f t="shared" si="53"/>
        <v>2979</v>
      </c>
      <c r="BS56">
        <f t="shared" si="53"/>
        <v>1380</v>
      </c>
      <c r="BT56">
        <f t="shared" si="53"/>
        <v>1450</v>
      </c>
      <c r="BU56">
        <f t="shared" si="53"/>
        <v>527</v>
      </c>
      <c r="BV56">
        <f t="shared" si="53"/>
        <v>706</v>
      </c>
      <c r="BW56">
        <f t="shared" si="53"/>
        <v>4945</v>
      </c>
      <c r="BX56">
        <f t="shared" si="53"/>
        <v>2796</v>
      </c>
      <c r="BY56">
        <f t="shared" si="53"/>
        <v>2133</v>
      </c>
      <c r="BZ56">
        <f t="shared" si="53"/>
        <v>2182</v>
      </c>
      <c r="CA56">
        <f t="shared" si="53"/>
        <v>1796</v>
      </c>
      <c r="CB56">
        <f t="shared" si="53"/>
        <v>1851</v>
      </c>
      <c r="CC56">
        <f t="shared" si="53"/>
        <v>3380</v>
      </c>
      <c r="CD56">
        <f t="shared" si="53"/>
        <v>2480</v>
      </c>
      <c r="CE56">
        <f t="shared" si="53"/>
        <v>1718</v>
      </c>
      <c r="CF56">
        <f t="shared" si="53"/>
        <v>10494</v>
      </c>
      <c r="CG56">
        <f t="shared" si="53"/>
        <v>4281</v>
      </c>
      <c r="CH56">
        <f t="shared" si="53"/>
        <v>4333</v>
      </c>
      <c r="CI56">
        <f t="shared" si="53"/>
        <v>2607</v>
      </c>
      <c r="CJ56">
        <f t="shared" si="53"/>
        <v>3842</v>
      </c>
      <c r="CK56">
        <f t="shared" si="53"/>
        <v>6295</v>
      </c>
      <c r="CL56">
        <f t="shared" si="53"/>
        <v>5497</v>
      </c>
      <c r="CM56">
        <f t="shared" si="53"/>
        <v>1992</v>
      </c>
      <c r="CN56">
        <f t="shared" si="53"/>
        <v>2875</v>
      </c>
      <c r="CO56">
        <f t="shared" si="53"/>
        <v>2162</v>
      </c>
      <c r="CP56">
        <f t="shared" si="53"/>
        <v>2837</v>
      </c>
      <c r="CQ56">
        <f t="shared" si="53"/>
        <v>18876</v>
      </c>
      <c r="CR56">
        <f t="shared" si="53"/>
        <v>1293</v>
      </c>
      <c r="CS56">
        <f t="shared" si="53"/>
        <v>6616</v>
      </c>
      <c r="CT56">
        <f t="shared" si="53"/>
        <v>4436</v>
      </c>
      <c r="CU56">
        <f t="shared" si="53"/>
        <v>4512</v>
      </c>
      <c r="CV56">
        <f t="shared" si="53"/>
        <v>4784</v>
      </c>
      <c r="CW56">
        <f t="shared" si="53"/>
        <v>33227</v>
      </c>
      <c r="CX56">
        <f t="shared" si="53"/>
        <v>10068</v>
      </c>
      <c r="CY56">
        <f t="shared" si="53"/>
        <v>11367</v>
      </c>
      <c r="CZ56">
        <f t="shared" si="53"/>
        <v>4770</v>
      </c>
      <c r="DA56">
        <f t="shared" si="53"/>
        <v>7028</v>
      </c>
      <c r="DB56">
        <f t="shared" si="53"/>
        <v>2611</v>
      </c>
      <c r="DC56">
        <f t="shared" si="53"/>
        <v>119</v>
      </c>
      <c r="DD56">
        <f t="shared" si="53"/>
        <v>5126</v>
      </c>
      <c r="DE56">
        <f t="shared" si="53"/>
        <v>3957</v>
      </c>
      <c r="DF56">
        <f t="shared" si="53"/>
        <v>13541</v>
      </c>
      <c r="DG56">
        <f t="shared" si="53"/>
        <v>3635</v>
      </c>
      <c r="DH56">
        <f t="shared" si="53"/>
        <v>16564</v>
      </c>
      <c r="DI56">
        <f t="shared" si="53"/>
        <v>-2446</v>
      </c>
      <c r="DJ56">
        <f t="shared" si="53"/>
        <v>13143</v>
      </c>
      <c r="DK56">
        <f t="shared" si="53"/>
        <v>2984</v>
      </c>
      <c r="DL56">
        <f t="shared" si="53"/>
        <v>4333</v>
      </c>
      <c r="DM56">
        <f t="shared" si="53"/>
        <v>17629</v>
      </c>
      <c r="DN56">
        <f t="shared" si="53"/>
        <v>3889</v>
      </c>
      <c r="DO56">
        <f t="shared" si="53"/>
        <v>10913</v>
      </c>
      <c r="DP56">
        <f t="shared" si="53"/>
        <v>6214</v>
      </c>
      <c r="DQ56">
        <f t="shared" si="53"/>
        <v>4920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Q58"/>
  <sheetViews>
    <sheetView topLeftCell="A41" zoomScale="80" zoomScaleNormal="80" workbookViewId="0">
      <selection activeCell="A14" sqref="A14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21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  <c r="DL2" s="3" t="str">
        <f>'time_series_19-covid-Deaths'!DO2</f>
        <v>5/15/20</v>
      </c>
      <c r="DM2" s="3" t="str">
        <f>'time_series_19-covid-Deaths'!DP2</f>
        <v>5/16/20</v>
      </c>
      <c r="DN2" s="3" t="str">
        <f>'time_series_19-covid-Deaths'!DQ2</f>
        <v>5/17/20</v>
      </c>
      <c r="DO2" s="3" t="str">
        <f>'time_series_19-covid-Deaths'!DR2</f>
        <v>5/18/20</v>
      </c>
      <c r="DP2" s="3" t="str">
        <f>'time_series_19-covid-Deaths'!DS2</f>
        <v>5/19/20</v>
      </c>
      <c r="DQ2" s="3" t="str">
        <f>'time_series_19-covid-Deaths'!DT2</f>
        <v>5/20/20</v>
      </c>
    </row>
    <row r="3" spans="1:121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4723</v>
      </c>
      <c r="BA3" s="2">
        <f>'time_series_19-covid-Deaths'!BD1</f>
        <v>5409</v>
      </c>
      <c r="BB3" s="2">
        <f>'time_series_19-covid-Deaths'!BE1</f>
        <v>5832</v>
      </c>
      <c r="BC3" s="2">
        <f>'time_series_19-covid-Deaths'!BF1</f>
        <v>6473</v>
      </c>
      <c r="BD3" s="2">
        <f>'time_series_19-covid-Deaths'!BG1</f>
        <v>7151</v>
      </c>
      <c r="BE3" s="2">
        <f>'time_series_19-covid-Deaths'!BH1</f>
        <v>7957</v>
      </c>
      <c r="BF3" s="2">
        <f>'time_series_19-covid-Deaths'!BI1</f>
        <v>8824</v>
      </c>
      <c r="BG3" s="2">
        <f>'time_series_19-covid-Deaths'!BJ1</f>
        <v>9947</v>
      </c>
      <c r="BH3" s="2">
        <f>'time_series_19-covid-Deaths'!BK1</f>
        <v>11423</v>
      </c>
      <c r="BI3" s="2">
        <f>'time_series_19-covid-Deaths'!BL1</f>
        <v>13125</v>
      </c>
      <c r="BJ3" s="2">
        <f>'time_series_19-covid-Deaths'!BM1</f>
        <v>14826</v>
      </c>
      <c r="BK3" s="2">
        <f>'time_series_19-covid-Deaths'!BN1</f>
        <v>16759</v>
      </c>
      <c r="BL3" s="2">
        <f>'time_series_19-covid-Deaths'!BO1</f>
        <v>19017</v>
      </c>
      <c r="BM3" s="2">
        <f>'time_series_19-covid-Deaths'!BP1</f>
        <v>21789</v>
      </c>
      <c r="BN3" s="2">
        <f>'time_series_19-covid-Deaths'!BQ1</f>
        <v>24788</v>
      </c>
      <c r="BO3" s="2">
        <f>'time_series_19-covid-Deaths'!BR1</f>
        <v>28292</v>
      </c>
      <c r="BP3" s="2">
        <f>'time_series_19-covid-Deaths'!BS1</f>
        <v>31811</v>
      </c>
      <c r="BQ3" s="2">
        <f>'time_series_19-covid-Deaths'!BT1</f>
        <v>35323</v>
      </c>
      <c r="BR3" s="2">
        <f>'time_series_19-covid-Deaths'!BU1</f>
        <v>39443</v>
      </c>
      <c r="BS3" s="2">
        <f>'time_series_19-covid-Deaths'!BV1</f>
        <v>44238</v>
      </c>
      <c r="BT3" s="2">
        <f>'time_series_19-covid-Deaths'!BW1</f>
        <v>49685</v>
      </c>
      <c r="BU3" s="2">
        <f>'time_series_19-covid-Deaths'!BX1</f>
        <v>55834</v>
      </c>
      <c r="BV3" s="2">
        <f>'time_series_19-covid-Deaths'!BY1</f>
        <v>61826</v>
      </c>
      <c r="BW3" s="2">
        <f>'time_series_19-covid-Deaths'!BZ1</f>
        <v>67996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100915</v>
      </c>
      <c r="CC3" s="2">
        <f>'time_series_19-covid-Deaths'!CF1</f>
        <v>108137</v>
      </c>
      <c r="CD3" s="2">
        <f>'time_series_19-covid-Deaths'!CG1</f>
        <v>114170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140685</v>
      </c>
      <c r="CI3" s="2">
        <f>'time_series_19-covid-Deaths'!CL1</f>
        <v>147963</v>
      </c>
      <c r="CJ3" s="2">
        <f>'time_series_19-covid-Deaths'!CM1</f>
        <v>156821</v>
      </c>
      <c r="CK3" s="2">
        <f>'time_series_19-covid-Deaths'!CN1</f>
        <v>163236</v>
      </c>
      <c r="CL3" s="2">
        <f>'time_series_19-covid-Deaths'!CO1</f>
        <v>167772</v>
      </c>
      <c r="CM3" s="2">
        <f>'time_series_19-covid-Deaths'!CP1</f>
        <v>173124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  <c r="DL3" s="2">
        <f>'time_series_19-covid-Deaths'!DO1</f>
        <v>307666</v>
      </c>
      <c r="DM3" s="2">
        <f>'time_series_19-covid-Deaths'!DP1</f>
        <v>311781</v>
      </c>
      <c r="DN3" s="2">
        <f>'time_series_19-covid-Deaths'!DQ1</f>
        <v>315185</v>
      </c>
      <c r="DO3" s="2">
        <f>'time_series_19-covid-Deaths'!DR1</f>
        <v>318481</v>
      </c>
      <c r="DP3" s="2">
        <f>'time_series_19-covid-Deaths'!DS1</f>
        <v>323285</v>
      </c>
      <c r="DQ3" s="2">
        <f>'time_series_19-covid-Deaths'!DT1</f>
        <v>328115</v>
      </c>
    </row>
    <row r="4" spans="1:121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  <c r="DL4" s="2">
        <f>SUM('time_series_19-covid-Deaths'!DO220:DO226)+SUM('time_series_19-covid-Deaths'!DO252:DO254)+'time_series_19-covid-Deaths'!DO261</f>
        <v>34080</v>
      </c>
      <c r="DM4" s="2">
        <f>SUM('time_series_19-covid-Deaths'!DP220:DP226)+SUM('time_series_19-covid-Deaths'!DP252:DP254)+'time_series_19-covid-Deaths'!DP261</f>
        <v>34548</v>
      </c>
      <c r="DN4" s="2">
        <f>SUM('time_series_19-covid-Deaths'!DQ220:DQ226)+SUM('time_series_19-covid-Deaths'!DQ252:DQ254)+'time_series_19-covid-Deaths'!DQ261</f>
        <v>34718</v>
      </c>
      <c r="DO4" s="2">
        <f>SUM('time_series_19-covid-Deaths'!DR220:DR226)+SUM('time_series_19-covid-Deaths'!DR252:DR254)+'time_series_19-covid-Deaths'!DR261</f>
        <v>34878</v>
      </c>
      <c r="DP4" s="2">
        <f>SUM('time_series_19-covid-Deaths'!DS220:DS226)+SUM('time_series_19-covid-Deaths'!DS252:DS254)+'time_series_19-covid-Deaths'!DS261</f>
        <v>35424</v>
      </c>
      <c r="DQ4" s="2">
        <f>SUM('time_series_19-covid-Deaths'!DT220:DT226)+SUM('time_series_19-covid-Deaths'!DT252:DT254)+'time_series_19-covid-Deaths'!DT261</f>
        <v>35788</v>
      </c>
    </row>
    <row r="5" spans="1:121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  <c r="DL5" s="2">
        <f>'time_series_19-covid-Deaths'!DO140</f>
        <v>31610</v>
      </c>
      <c r="DM5" s="2">
        <f>'time_series_19-covid-Deaths'!DP140</f>
        <v>31763</v>
      </c>
      <c r="DN5" s="2">
        <f>'time_series_19-covid-Deaths'!DQ140</f>
        <v>31908</v>
      </c>
      <c r="DO5" s="2">
        <f>'time_series_19-covid-Deaths'!DR140</f>
        <v>32007</v>
      </c>
      <c r="DP5" s="2">
        <f>'time_series_19-covid-Deaths'!DS140</f>
        <v>32169</v>
      </c>
      <c r="DQ5" s="2">
        <f>'time_series_19-covid-Deaths'!DT140</f>
        <v>32330</v>
      </c>
    </row>
    <row r="6" spans="1:121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  <c r="DL6" s="2">
        <f>'time_series_19-covid-Deaths'!DO203</f>
        <v>247</v>
      </c>
      <c r="DM6" s="2">
        <f>'time_series_19-covid-Deaths'!DP203</f>
        <v>261</v>
      </c>
      <c r="DN6" s="2">
        <f>'time_series_19-covid-Deaths'!DQ203</f>
        <v>264</v>
      </c>
      <c r="DO6" s="2">
        <f>'time_series_19-covid-Deaths'!DR203</f>
        <v>286</v>
      </c>
      <c r="DP6" s="2">
        <f>'time_series_19-covid-Deaths'!DS203</f>
        <v>312</v>
      </c>
      <c r="DQ6" s="2">
        <f>'time_series_19-covid-Deaths'!DT203</f>
        <v>339</v>
      </c>
    </row>
    <row r="7" spans="1:121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  <c r="DL7" s="2">
        <f>'time_series_19-covid-Deaths'!DO204</f>
        <v>27459</v>
      </c>
      <c r="DM7" s="2">
        <f>'time_series_19-covid-Deaths'!DP204</f>
        <v>27563</v>
      </c>
      <c r="DN7" s="2">
        <f>'time_series_19-covid-Deaths'!DQ204</f>
        <v>27563</v>
      </c>
      <c r="DO7" s="2">
        <f>'time_series_19-covid-Deaths'!DR204</f>
        <v>27709</v>
      </c>
      <c r="DP7" s="2">
        <f>'time_series_19-covid-Deaths'!DS204</f>
        <v>27778</v>
      </c>
      <c r="DQ7" s="2">
        <f>'time_series_19-covid-Deaths'!DT204</f>
        <v>27888</v>
      </c>
    </row>
    <row r="8" spans="1:121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  <c r="DL8" s="2">
        <f>'time_series_19-covid-Deaths'!DO190</f>
        <v>2418</v>
      </c>
      <c r="DM8" s="2">
        <f>'time_series_19-covid-Deaths'!DP190</f>
        <v>2537</v>
      </c>
      <c r="DN8" s="2">
        <f>'time_series_19-covid-Deaths'!DQ190</f>
        <v>2631</v>
      </c>
      <c r="DO8" s="2">
        <f>'time_series_19-covid-Deaths'!DR190</f>
        <v>2722</v>
      </c>
      <c r="DP8" s="2">
        <f>'time_series_19-covid-Deaths'!DS190</f>
        <v>2837</v>
      </c>
      <c r="DQ8" s="2">
        <f>'time_series_19-covid-Deaths'!DT190</f>
        <v>2972</v>
      </c>
    </row>
    <row r="9" spans="1:121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42</v>
      </c>
      <c r="BA9" s="2">
        <f>'time_series_19-covid-Deaths'!BD228</f>
        <v>50</v>
      </c>
      <c r="BB9" s="2">
        <f>'time_series_19-covid-Deaths'!BE228</f>
        <v>60</v>
      </c>
      <c r="BC9" s="2">
        <f>'time_series_19-covid-Deaths'!BF228</f>
        <v>74</v>
      </c>
      <c r="BD9" s="2">
        <f>'time_series_19-covid-Deaths'!BG228</f>
        <v>100</v>
      </c>
      <c r="BE9" s="2">
        <f>'time_series_19-covid-Deaths'!BH228</f>
        <v>134</v>
      </c>
      <c r="BF9" s="2">
        <f>'time_series_19-covid-Deaths'!BI228</f>
        <v>165</v>
      </c>
      <c r="BG9" s="2">
        <f>'time_series_19-covid-Deaths'!BJ228</f>
        <v>259</v>
      </c>
      <c r="BH9" s="2">
        <f>'time_series_19-covid-Deaths'!BK228</f>
        <v>350</v>
      </c>
      <c r="BI9" s="2">
        <f>'time_series_19-covid-Deaths'!BL228</f>
        <v>442</v>
      </c>
      <c r="BJ9" s="2">
        <f>'time_series_19-covid-Deaths'!BM228</f>
        <v>587</v>
      </c>
      <c r="BK9" s="2">
        <f>'time_series_19-covid-Deaths'!BN228</f>
        <v>786</v>
      </c>
      <c r="BL9" s="2">
        <f>'time_series_19-covid-Deaths'!BO228</f>
        <v>1011</v>
      </c>
      <c r="BM9" s="2">
        <f>'time_series_19-covid-Deaths'!BP228</f>
        <v>1320</v>
      </c>
      <c r="BN9" s="2">
        <f>'time_series_19-covid-Deaths'!BQ228</f>
        <v>1726</v>
      </c>
      <c r="BO9" s="2">
        <f>'time_series_19-covid-Deaths'!BR228</f>
        <v>2269</v>
      </c>
      <c r="BP9" s="2">
        <f>'time_series_19-covid-Deaths'!BS228</f>
        <v>2744</v>
      </c>
      <c r="BQ9" s="2">
        <f>'time_series_19-covid-Deaths'!BT228</f>
        <v>3420</v>
      </c>
      <c r="BR9" s="2">
        <f>'time_series_19-covid-Deaths'!BU228</f>
        <v>4196</v>
      </c>
      <c r="BS9" s="2">
        <f>'time_series_19-covid-Deaths'!BV228</f>
        <v>5367</v>
      </c>
      <c r="BT9" s="2">
        <f>'time_series_19-covid-Deaths'!BW228</f>
        <v>6511</v>
      </c>
      <c r="BU9" s="2">
        <f>'time_series_19-covid-Deaths'!BX228</f>
        <v>7938</v>
      </c>
      <c r="BV9" s="2">
        <f>'time_series_19-covid-Deaths'!BY228</f>
        <v>9260</v>
      </c>
      <c r="BW9" s="2">
        <f>'time_series_19-covid-Deaths'!BZ228</f>
        <v>10870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20288</v>
      </c>
      <c r="CC9" s="2">
        <f>'time_series_19-covid-Deaths'!CF228</f>
        <v>22357</v>
      </c>
      <c r="CD9" s="2">
        <f>'time_series_19-covid-Deaths'!CG228</f>
        <v>24366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32760</v>
      </c>
      <c r="CI9" s="2">
        <f>'time_series_19-covid-Deaths'!CL228</f>
        <v>34844</v>
      </c>
      <c r="CJ9" s="2">
        <f>'time_series_19-covid-Deaths'!CM228</f>
        <v>37428</v>
      </c>
      <c r="CK9" s="2">
        <f>'time_series_19-covid-Deaths'!CN228</f>
        <v>39775</v>
      </c>
      <c r="CL9" s="2">
        <f>'time_series_19-covid-Deaths'!CO228</f>
        <v>40945</v>
      </c>
      <c r="CM9" s="2">
        <f>'time_series_19-covid-Deaths'!CP228</f>
        <v>42686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  <c r="DL9" s="2">
        <f>'time_series_19-covid-Deaths'!DO228</f>
        <v>87530</v>
      </c>
      <c r="DM9" s="2">
        <f>'time_series_19-covid-Deaths'!DP228</f>
        <v>88754</v>
      </c>
      <c r="DN9" s="2">
        <f>'time_series_19-covid-Deaths'!DQ228</f>
        <v>89562</v>
      </c>
      <c r="DO9" s="2">
        <f>'time_series_19-covid-Deaths'!DR228</f>
        <v>90347</v>
      </c>
      <c r="DP9" s="2">
        <f>'time_series_19-covid-Deaths'!DS228</f>
        <v>91921</v>
      </c>
      <c r="DQ9" s="2">
        <f>'time_series_19-covid-Deaths'!DT228</f>
        <v>93439</v>
      </c>
    </row>
    <row r="10" spans="1:121" x14ac:dyDescent="0.35">
      <c r="A10" s="4"/>
    </row>
    <row r="51" spans="1:121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:DH51" si="23">DG2</f>
        <v>44109</v>
      </c>
      <c r="DH51" s="1">
        <f t="shared" si="23"/>
        <v>44140</v>
      </c>
      <c r="DI51" s="1">
        <f t="shared" ref="DI51:DJ51" si="24">DI2</f>
        <v>44170</v>
      </c>
      <c r="DJ51" s="1" t="str">
        <f t="shared" si="24"/>
        <v>5/13/20</v>
      </c>
      <c r="DK51" s="1" t="str">
        <f t="shared" ref="DK51:DL51" si="25">DK2</f>
        <v>5/14/20</v>
      </c>
      <c r="DL51" s="1" t="str">
        <f t="shared" si="25"/>
        <v>5/15/20</v>
      </c>
      <c r="DM51" s="1" t="str">
        <f t="shared" ref="DM51:DN51" si="26">DM2</f>
        <v>5/16/20</v>
      </c>
      <c r="DN51" s="1" t="str">
        <f t="shared" si="26"/>
        <v>5/17/20</v>
      </c>
      <c r="DO51" s="1" t="str">
        <f t="shared" ref="DO51:DP51" si="27">DO2</f>
        <v>5/18/20</v>
      </c>
      <c r="DP51" s="1" t="str">
        <f t="shared" si="27"/>
        <v>5/19/20</v>
      </c>
      <c r="DQ51" s="1" t="str">
        <f t="shared" ref="DQ51" si="28">DQ2</f>
        <v>5/20/20</v>
      </c>
    </row>
    <row r="52" spans="1:121" x14ac:dyDescent="0.35">
      <c r="A52" s="9" t="s">
        <v>252</v>
      </c>
      <c r="C52">
        <f t="shared" ref="C52:C57" si="29">C3-B3</f>
        <v>1</v>
      </c>
      <c r="D52">
        <f t="shared" ref="D52:DQ52" si="30">D3-C3</f>
        <v>8</v>
      </c>
      <c r="E52">
        <f t="shared" si="30"/>
        <v>16</v>
      </c>
      <c r="F52">
        <f t="shared" si="30"/>
        <v>14</v>
      </c>
      <c r="G52">
        <f t="shared" si="30"/>
        <v>26</v>
      </c>
      <c r="H52">
        <f t="shared" si="30"/>
        <v>49</v>
      </c>
      <c r="I52">
        <f t="shared" si="30"/>
        <v>2</v>
      </c>
      <c r="J52">
        <f t="shared" si="30"/>
        <v>38</v>
      </c>
      <c r="K52">
        <f t="shared" si="30"/>
        <v>42</v>
      </c>
      <c r="L52">
        <f t="shared" si="30"/>
        <v>46</v>
      </c>
      <c r="M52">
        <f t="shared" si="30"/>
        <v>103</v>
      </c>
      <c r="N52">
        <f t="shared" si="30"/>
        <v>64</v>
      </c>
      <c r="O52">
        <f t="shared" si="30"/>
        <v>66</v>
      </c>
      <c r="P52">
        <f t="shared" si="30"/>
        <v>72</v>
      </c>
      <c r="Q52">
        <f t="shared" si="30"/>
        <v>70</v>
      </c>
      <c r="R52">
        <f t="shared" si="30"/>
        <v>85</v>
      </c>
      <c r="S52">
        <f t="shared" si="30"/>
        <v>87</v>
      </c>
      <c r="T52">
        <f t="shared" si="30"/>
        <v>100</v>
      </c>
      <c r="U52">
        <f t="shared" si="30"/>
        <v>107</v>
      </c>
      <c r="V52">
        <f t="shared" si="30"/>
        <v>100</v>
      </c>
      <c r="W52">
        <f t="shared" si="30"/>
        <v>5</v>
      </c>
      <c r="X52">
        <f t="shared" si="30"/>
        <v>253</v>
      </c>
      <c r="Y52">
        <f t="shared" si="30"/>
        <v>152</v>
      </c>
      <c r="Z52">
        <f t="shared" si="30"/>
        <v>143</v>
      </c>
      <c r="AA52">
        <f t="shared" si="30"/>
        <v>104</v>
      </c>
      <c r="AB52">
        <f t="shared" si="30"/>
        <v>98</v>
      </c>
      <c r="AC52">
        <f t="shared" si="30"/>
        <v>139</v>
      </c>
      <c r="AD52">
        <f t="shared" si="30"/>
        <v>115</v>
      </c>
      <c r="AE52">
        <f t="shared" si="30"/>
        <v>125</v>
      </c>
      <c r="AF52">
        <f t="shared" si="30"/>
        <v>4</v>
      </c>
      <c r="AG52">
        <f t="shared" si="30"/>
        <v>207</v>
      </c>
      <c r="AH52">
        <f t="shared" si="30"/>
        <v>11</v>
      </c>
      <c r="AI52">
        <f t="shared" si="30"/>
        <v>160</v>
      </c>
      <c r="AJ52">
        <f t="shared" si="30"/>
        <v>79</v>
      </c>
      <c r="AK52">
        <f t="shared" si="30"/>
        <v>62</v>
      </c>
      <c r="AL52">
        <f t="shared" si="30"/>
        <v>44</v>
      </c>
      <c r="AM52">
        <f t="shared" si="30"/>
        <v>58</v>
      </c>
      <c r="AN52">
        <f t="shared" si="30"/>
        <v>69</v>
      </c>
      <c r="AO52">
        <f t="shared" si="30"/>
        <v>55</v>
      </c>
      <c r="AP52">
        <f t="shared" si="30"/>
        <v>89</v>
      </c>
      <c r="AQ52">
        <f t="shared" si="30"/>
        <v>75</v>
      </c>
      <c r="AR52">
        <f t="shared" si="30"/>
        <v>94</v>
      </c>
      <c r="AS52">
        <f t="shared" si="30"/>
        <v>93</v>
      </c>
      <c r="AT52">
        <f t="shared" si="30"/>
        <v>112</v>
      </c>
      <c r="AU52">
        <f t="shared" si="30"/>
        <v>99</v>
      </c>
      <c r="AV52">
        <f t="shared" si="30"/>
        <v>243</v>
      </c>
      <c r="AW52">
        <f t="shared" si="30"/>
        <v>186</v>
      </c>
      <c r="AX52">
        <f t="shared" si="30"/>
        <v>276</v>
      </c>
      <c r="AY52">
        <f t="shared" si="30"/>
        <v>351</v>
      </c>
      <c r="AZ52">
        <f t="shared" si="30"/>
        <v>109</v>
      </c>
      <c r="BA52">
        <f t="shared" si="30"/>
        <v>686</v>
      </c>
      <c r="BB52">
        <f t="shared" si="30"/>
        <v>423</v>
      </c>
      <c r="BC52">
        <f t="shared" si="30"/>
        <v>641</v>
      </c>
      <c r="BD52">
        <f t="shared" si="30"/>
        <v>678</v>
      </c>
      <c r="BE52">
        <f t="shared" si="30"/>
        <v>806</v>
      </c>
      <c r="BF52">
        <f t="shared" si="30"/>
        <v>867</v>
      </c>
      <c r="BG52">
        <f t="shared" si="30"/>
        <v>1123</v>
      </c>
      <c r="BH52">
        <f t="shared" si="30"/>
        <v>1476</v>
      </c>
      <c r="BI52">
        <f t="shared" si="30"/>
        <v>1702</v>
      </c>
      <c r="BJ52">
        <f t="shared" si="30"/>
        <v>1701</v>
      </c>
      <c r="BK52">
        <f t="shared" si="30"/>
        <v>1933</v>
      </c>
      <c r="BL52">
        <f t="shared" si="30"/>
        <v>2258</v>
      </c>
      <c r="BM52">
        <f t="shared" si="30"/>
        <v>2772</v>
      </c>
      <c r="BN52">
        <f t="shared" si="30"/>
        <v>2999</v>
      </c>
      <c r="BO52">
        <f t="shared" si="30"/>
        <v>3504</v>
      </c>
      <c r="BP52">
        <f t="shared" si="30"/>
        <v>3519</v>
      </c>
      <c r="BQ52">
        <f t="shared" si="30"/>
        <v>3512</v>
      </c>
      <c r="BR52">
        <f t="shared" si="30"/>
        <v>4120</v>
      </c>
      <c r="BS52">
        <f t="shared" si="30"/>
        <v>4795</v>
      </c>
      <c r="BT52">
        <f t="shared" si="30"/>
        <v>5447</v>
      </c>
      <c r="BU52">
        <f t="shared" si="30"/>
        <v>6149</v>
      </c>
      <c r="BV52">
        <f t="shared" si="30"/>
        <v>5992</v>
      </c>
      <c r="BW52">
        <f t="shared" si="30"/>
        <v>6170</v>
      </c>
      <c r="BX52">
        <f t="shared" si="30"/>
        <v>5081</v>
      </c>
      <c r="BY52">
        <f t="shared" si="30"/>
        <v>5690</v>
      </c>
      <c r="BZ52">
        <f t="shared" si="30"/>
        <v>7895</v>
      </c>
      <c r="CA52">
        <f t="shared" si="30"/>
        <v>6692</v>
      </c>
      <c r="CB52">
        <f t="shared" si="30"/>
        <v>7561</v>
      </c>
      <c r="CC52">
        <f t="shared" si="30"/>
        <v>7222</v>
      </c>
      <c r="CD52">
        <f t="shared" si="30"/>
        <v>6033</v>
      </c>
      <c r="CE52">
        <f t="shared" si="30"/>
        <v>5683</v>
      </c>
      <c r="CF52">
        <f t="shared" si="30"/>
        <v>5708</v>
      </c>
      <c r="CG52">
        <f t="shared" si="30"/>
        <v>6878</v>
      </c>
      <c r="CH52">
        <f t="shared" si="30"/>
        <v>8246</v>
      </c>
      <c r="CI52">
        <f t="shared" si="30"/>
        <v>7278</v>
      </c>
      <c r="CJ52">
        <f t="shared" si="30"/>
        <v>8858</v>
      </c>
      <c r="CK52">
        <f t="shared" si="30"/>
        <v>6415</v>
      </c>
      <c r="CL52">
        <f t="shared" si="30"/>
        <v>4536</v>
      </c>
      <c r="CM52">
        <f t="shared" si="30"/>
        <v>5352</v>
      </c>
      <c r="CN52">
        <f t="shared" si="30"/>
        <v>7112</v>
      </c>
      <c r="CO52">
        <f t="shared" si="30"/>
        <v>6676</v>
      </c>
      <c r="CP52">
        <f t="shared" si="30"/>
        <v>6753</v>
      </c>
      <c r="CQ52">
        <f t="shared" si="30"/>
        <v>6332</v>
      </c>
      <c r="CR52">
        <f t="shared" si="30"/>
        <v>6190</v>
      </c>
      <c r="CS52">
        <f t="shared" si="30"/>
        <v>3713</v>
      </c>
      <c r="CT52">
        <f t="shared" si="30"/>
        <v>4544</v>
      </c>
      <c r="CU52">
        <f t="shared" si="30"/>
        <v>6357</v>
      </c>
      <c r="CV52">
        <f t="shared" si="30"/>
        <v>6864</v>
      </c>
      <c r="CW52">
        <f t="shared" si="30"/>
        <v>5695</v>
      </c>
      <c r="CX52">
        <f t="shared" si="30"/>
        <v>5259</v>
      </c>
      <c r="CY52">
        <f t="shared" si="30"/>
        <v>5194</v>
      </c>
      <c r="CZ52">
        <f t="shared" si="30"/>
        <v>3657</v>
      </c>
      <c r="DA52">
        <f t="shared" si="30"/>
        <v>4067</v>
      </c>
      <c r="DB52">
        <f t="shared" si="30"/>
        <v>5702</v>
      </c>
      <c r="DC52">
        <f t="shared" si="30"/>
        <v>6616</v>
      </c>
      <c r="DD52">
        <f t="shared" si="30"/>
        <v>5712</v>
      </c>
      <c r="DE52">
        <f t="shared" si="30"/>
        <v>5331</v>
      </c>
      <c r="DF52">
        <f t="shared" si="30"/>
        <v>4413</v>
      </c>
      <c r="DG52">
        <f t="shared" si="30"/>
        <v>3398</v>
      </c>
      <c r="DH52">
        <f t="shared" si="30"/>
        <v>3621</v>
      </c>
      <c r="DI52">
        <f t="shared" si="30"/>
        <v>5612</v>
      </c>
      <c r="DJ52">
        <f t="shared" si="30"/>
        <v>5255</v>
      </c>
      <c r="DK52">
        <f t="shared" si="30"/>
        <v>5221</v>
      </c>
      <c r="DL52">
        <f t="shared" si="30"/>
        <v>5248</v>
      </c>
      <c r="DM52">
        <f t="shared" si="30"/>
        <v>4115</v>
      </c>
      <c r="DN52">
        <f t="shared" si="30"/>
        <v>3404</v>
      </c>
      <c r="DO52">
        <f t="shared" si="30"/>
        <v>3296</v>
      </c>
      <c r="DP52">
        <f t="shared" si="30"/>
        <v>4804</v>
      </c>
      <c r="DQ52">
        <f t="shared" si="30"/>
        <v>4830</v>
      </c>
    </row>
    <row r="53" spans="1:121" x14ac:dyDescent="0.35">
      <c r="A53" s="4" t="s">
        <v>323</v>
      </c>
      <c r="C53">
        <f t="shared" si="29"/>
        <v>0</v>
      </c>
      <c r="D53">
        <f t="shared" ref="D53:DQ53" si="31">D4-C4</f>
        <v>0</v>
      </c>
      <c r="E53">
        <f t="shared" si="31"/>
        <v>0</v>
      </c>
      <c r="F53">
        <f t="shared" si="31"/>
        <v>0</v>
      </c>
      <c r="G53">
        <f t="shared" si="31"/>
        <v>0</v>
      </c>
      <c r="H53">
        <f t="shared" si="31"/>
        <v>0</v>
      </c>
      <c r="I53">
        <f t="shared" si="31"/>
        <v>0</v>
      </c>
      <c r="J53">
        <f t="shared" si="31"/>
        <v>0</v>
      </c>
      <c r="K53">
        <f t="shared" si="31"/>
        <v>0</v>
      </c>
      <c r="L53">
        <f t="shared" si="31"/>
        <v>0</v>
      </c>
      <c r="M53">
        <f t="shared" si="31"/>
        <v>0</v>
      </c>
      <c r="N53">
        <f t="shared" si="31"/>
        <v>0</v>
      </c>
      <c r="O53">
        <f t="shared" si="31"/>
        <v>0</v>
      </c>
      <c r="P53">
        <f t="shared" si="31"/>
        <v>0</v>
      </c>
      <c r="Q53">
        <f t="shared" si="31"/>
        <v>0</v>
      </c>
      <c r="R53">
        <f t="shared" si="31"/>
        <v>0</v>
      </c>
      <c r="S53">
        <f t="shared" si="31"/>
        <v>0</v>
      </c>
      <c r="T53">
        <f t="shared" si="31"/>
        <v>0</v>
      </c>
      <c r="U53">
        <f t="shared" si="31"/>
        <v>0</v>
      </c>
      <c r="V53">
        <f t="shared" si="31"/>
        <v>0</v>
      </c>
      <c r="W53">
        <f t="shared" si="31"/>
        <v>0</v>
      </c>
      <c r="X53">
        <f t="shared" si="31"/>
        <v>0</v>
      </c>
      <c r="Y53">
        <f t="shared" si="31"/>
        <v>0</v>
      </c>
      <c r="Z53">
        <f t="shared" si="31"/>
        <v>0</v>
      </c>
      <c r="AA53">
        <f t="shared" si="31"/>
        <v>0</v>
      </c>
      <c r="AB53">
        <f t="shared" si="31"/>
        <v>0</v>
      </c>
      <c r="AC53">
        <f t="shared" si="31"/>
        <v>0</v>
      </c>
      <c r="AD53">
        <f t="shared" si="31"/>
        <v>0</v>
      </c>
      <c r="AE53">
        <f t="shared" si="31"/>
        <v>0</v>
      </c>
      <c r="AF53">
        <f t="shared" si="31"/>
        <v>0</v>
      </c>
      <c r="AG53">
        <f t="shared" si="31"/>
        <v>0</v>
      </c>
      <c r="AH53">
        <f t="shared" si="31"/>
        <v>0</v>
      </c>
      <c r="AI53">
        <f t="shared" si="31"/>
        <v>0</v>
      </c>
      <c r="AJ53">
        <f t="shared" si="31"/>
        <v>0</v>
      </c>
      <c r="AK53">
        <f t="shared" si="31"/>
        <v>0</v>
      </c>
      <c r="AL53">
        <f t="shared" si="31"/>
        <v>0</v>
      </c>
      <c r="AM53">
        <f t="shared" si="31"/>
        <v>0</v>
      </c>
      <c r="AN53">
        <f t="shared" si="31"/>
        <v>0</v>
      </c>
      <c r="AO53">
        <f t="shared" si="31"/>
        <v>0</v>
      </c>
      <c r="AP53">
        <f t="shared" si="31"/>
        <v>0</v>
      </c>
      <c r="AQ53">
        <f t="shared" si="31"/>
        <v>0</v>
      </c>
      <c r="AR53">
        <f t="shared" si="31"/>
        <v>0</v>
      </c>
      <c r="AS53">
        <f t="shared" si="31"/>
        <v>0</v>
      </c>
      <c r="AT53">
        <f t="shared" si="31"/>
        <v>1</v>
      </c>
      <c r="AU53">
        <f t="shared" si="31"/>
        <v>1</v>
      </c>
      <c r="AV53">
        <f t="shared" si="31"/>
        <v>0</v>
      </c>
      <c r="AW53">
        <f t="shared" si="31"/>
        <v>1</v>
      </c>
      <c r="AX53">
        <f t="shared" si="31"/>
        <v>4</v>
      </c>
      <c r="AY53">
        <f t="shared" si="31"/>
        <v>0</v>
      </c>
      <c r="AZ53">
        <f t="shared" si="31"/>
        <v>2</v>
      </c>
      <c r="BA53">
        <f t="shared" si="31"/>
        <v>1</v>
      </c>
      <c r="BB53">
        <f t="shared" si="31"/>
        <v>18</v>
      </c>
      <c r="BC53">
        <f t="shared" si="31"/>
        <v>15</v>
      </c>
      <c r="BD53">
        <f t="shared" si="31"/>
        <v>23</v>
      </c>
      <c r="BE53">
        <f t="shared" si="31"/>
        <v>16</v>
      </c>
      <c r="BF53">
        <f t="shared" si="31"/>
        <v>34</v>
      </c>
      <c r="BG53">
        <f t="shared" si="31"/>
        <v>43</v>
      </c>
      <c r="BH53">
        <f t="shared" si="31"/>
        <v>36</v>
      </c>
      <c r="BI53">
        <f t="shared" si="31"/>
        <v>56</v>
      </c>
      <c r="BJ53">
        <f t="shared" si="31"/>
        <v>35</v>
      </c>
      <c r="BK53">
        <f t="shared" si="31"/>
        <v>74</v>
      </c>
      <c r="BL53">
        <f t="shared" si="31"/>
        <v>149</v>
      </c>
      <c r="BM53">
        <f t="shared" si="31"/>
        <v>186</v>
      </c>
      <c r="BN53">
        <f t="shared" si="31"/>
        <v>184</v>
      </c>
      <c r="BO53">
        <f t="shared" si="31"/>
        <v>284</v>
      </c>
      <c r="BP53">
        <f t="shared" si="31"/>
        <v>294</v>
      </c>
      <c r="BQ53">
        <f t="shared" si="31"/>
        <v>215</v>
      </c>
      <c r="BR53">
        <f t="shared" si="31"/>
        <v>374</v>
      </c>
      <c r="BS53">
        <f t="shared" si="31"/>
        <v>383</v>
      </c>
      <c r="BT53">
        <f t="shared" si="31"/>
        <v>673</v>
      </c>
      <c r="BU53">
        <f t="shared" si="31"/>
        <v>652</v>
      </c>
      <c r="BV53">
        <f t="shared" si="31"/>
        <v>715</v>
      </c>
      <c r="BW53">
        <f t="shared" si="31"/>
        <v>761</v>
      </c>
      <c r="BX53">
        <f t="shared" si="31"/>
        <v>646</v>
      </c>
      <c r="BY53">
        <f t="shared" si="31"/>
        <v>571</v>
      </c>
      <c r="BZ53">
        <f t="shared" si="31"/>
        <v>1038</v>
      </c>
      <c r="CA53">
        <f t="shared" si="31"/>
        <v>1036</v>
      </c>
      <c r="CB53">
        <f t="shared" si="31"/>
        <v>1104</v>
      </c>
      <c r="CC53">
        <f t="shared" si="31"/>
        <v>1153</v>
      </c>
      <c r="CD53">
        <f t="shared" si="31"/>
        <v>840</v>
      </c>
      <c r="CE53">
        <f t="shared" si="31"/>
        <v>686</v>
      </c>
      <c r="CF53">
        <f t="shared" si="31"/>
        <v>745</v>
      </c>
      <c r="CG53">
        <f t="shared" si="31"/>
        <v>1048</v>
      </c>
      <c r="CH53">
        <f t="shared" si="31"/>
        <v>846</v>
      </c>
      <c r="CI53">
        <f t="shared" si="31"/>
        <v>1033</v>
      </c>
      <c r="CJ53">
        <f t="shared" si="31"/>
        <v>936</v>
      </c>
      <c r="CK53">
        <f t="shared" si="31"/>
        <v>1118</v>
      </c>
      <c r="CL53">
        <f t="shared" si="31"/>
        <v>499</v>
      </c>
      <c r="CM53">
        <f t="shared" si="31"/>
        <v>565</v>
      </c>
      <c r="CN53">
        <f t="shared" si="31"/>
        <v>1172</v>
      </c>
      <c r="CO53">
        <f t="shared" si="31"/>
        <v>847</v>
      </c>
      <c r="CP53">
        <f t="shared" si="31"/>
        <v>729</v>
      </c>
      <c r="CQ53">
        <f t="shared" si="31"/>
        <v>1013</v>
      </c>
      <c r="CR53">
        <f t="shared" si="31"/>
        <v>844</v>
      </c>
      <c r="CS53">
        <f t="shared" si="31"/>
        <v>420</v>
      </c>
      <c r="CT53">
        <f t="shared" si="31"/>
        <v>341</v>
      </c>
      <c r="CU53">
        <f t="shared" si="31"/>
        <v>911</v>
      </c>
      <c r="CV53">
        <f t="shared" si="31"/>
        <v>797</v>
      </c>
      <c r="CW53">
        <f t="shared" si="31"/>
        <v>676</v>
      </c>
      <c r="CX53">
        <f t="shared" si="31"/>
        <v>741</v>
      </c>
      <c r="CY53">
        <f t="shared" si="31"/>
        <v>622</v>
      </c>
      <c r="CZ53">
        <f t="shared" si="31"/>
        <v>315</v>
      </c>
      <c r="DA53">
        <f t="shared" si="31"/>
        <v>289</v>
      </c>
      <c r="DB53">
        <f t="shared" si="31"/>
        <v>692</v>
      </c>
      <c r="DC53">
        <f t="shared" si="31"/>
        <v>649</v>
      </c>
      <c r="DD53">
        <f t="shared" si="31"/>
        <v>539</v>
      </c>
      <c r="DE53">
        <f t="shared" si="31"/>
        <v>627</v>
      </c>
      <c r="DF53">
        <f t="shared" si="31"/>
        <v>346</v>
      </c>
      <c r="DG53">
        <f t="shared" si="31"/>
        <v>268</v>
      </c>
      <c r="DH53">
        <f t="shared" si="31"/>
        <v>211</v>
      </c>
      <c r="DI53">
        <f t="shared" si="31"/>
        <v>628</v>
      </c>
      <c r="DJ53">
        <f t="shared" si="31"/>
        <v>495</v>
      </c>
      <c r="DK53">
        <f t="shared" si="31"/>
        <v>429</v>
      </c>
      <c r="DL53">
        <f t="shared" si="31"/>
        <v>385</v>
      </c>
      <c r="DM53">
        <f t="shared" si="31"/>
        <v>468</v>
      </c>
      <c r="DN53">
        <f t="shared" si="31"/>
        <v>170</v>
      </c>
      <c r="DO53">
        <f t="shared" si="31"/>
        <v>160</v>
      </c>
      <c r="DP53">
        <f t="shared" si="31"/>
        <v>546</v>
      </c>
      <c r="DQ53">
        <f t="shared" si="31"/>
        <v>364</v>
      </c>
    </row>
    <row r="54" spans="1:121" x14ac:dyDescent="0.35">
      <c r="A54" s="9" t="s">
        <v>297</v>
      </c>
      <c r="C54">
        <f t="shared" si="29"/>
        <v>0</v>
      </c>
      <c r="D54">
        <f t="shared" ref="D54:DQ54" si="32">D5-C5</f>
        <v>0</v>
      </c>
      <c r="E54">
        <f t="shared" si="32"/>
        <v>0</v>
      </c>
      <c r="F54">
        <f t="shared" si="32"/>
        <v>0</v>
      </c>
      <c r="G54">
        <f t="shared" si="32"/>
        <v>0</v>
      </c>
      <c r="H54">
        <f t="shared" si="32"/>
        <v>0</v>
      </c>
      <c r="I54">
        <f t="shared" si="32"/>
        <v>0</v>
      </c>
      <c r="J54">
        <f t="shared" si="32"/>
        <v>0</v>
      </c>
      <c r="K54">
        <f t="shared" si="32"/>
        <v>0</v>
      </c>
      <c r="L54">
        <f t="shared" si="32"/>
        <v>0</v>
      </c>
      <c r="M54">
        <f t="shared" si="32"/>
        <v>0</v>
      </c>
      <c r="N54">
        <f t="shared" si="32"/>
        <v>0</v>
      </c>
      <c r="O54">
        <f t="shared" si="32"/>
        <v>0</v>
      </c>
      <c r="P54">
        <f t="shared" si="32"/>
        <v>0</v>
      </c>
      <c r="Q54">
        <f t="shared" si="32"/>
        <v>0</v>
      </c>
      <c r="R54">
        <f t="shared" si="32"/>
        <v>0</v>
      </c>
      <c r="S54">
        <f t="shared" si="32"/>
        <v>0</v>
      </c>
      <c r="T54">
        <f t="shared" si="32"/>
        <v>0</v>
      </c>
      <c r="U54">
        <f t="shared" si="32"/>
        <v>0</v>
      </c>
      <c r="V54">
        <f t="shared" si="32"/>
        <v>0</v>
      </c>
      <c r="W54">
        <f t="shared" si="32"/>
        <v>0</v>
      </c>
      <c r="X54">
        <f t="shared" si="32"/>
        <v>0</v>
      </c>
      <c r="Y54">
        <f t="shared" si="32"/>
        <v>0</v>
      </c>
      <c r="Z54">
        <f t="shared" si="32"/>
        <v>0</v>
      </c>
      <c r="AA54">
        <f t="shared" si="32"/>
        <v>0</v>
      </c>
      <c r="AB54">
        <f t="shared" si="32"/>
        <v>0</v>
      </c>
      <c r="AC54">
        <f t="shared" si="32"/>
        <v>0</v>
      </c>
      <c r="AD54">
        <f t="shared" si="32"/>
        <v>0</v>
      </c>
      <c r="AE54">
        <f t="shared" si="32"/>
        <v>0</v>
      </c>
      <c r="AF54">
        <f t="shared" si="32"/>
        <v>1</v>
      </c>
      <c r="AG54">
        <f t="shared" si="32"/>
        <v>1</v>
      </c>
      <c r="AH54">
        <f t="shared" si="32"/>
        <v>1</v>
      </c>
      <c r="AI54">
        <f t="shared" si="32"/>
        <v>4</v>
      </c>
      <c r="AJ54">
        <f t="shared" si="32"/>
        <v>3</v>
      </c>
      <c r="AK54">
        <f t="shared" si="32"/>
        <v>2</v>
      </c>
      <c r="AL54">
        <f t="shared" si="32"/>
        <v>5</v>
      </c>
      <c r="AM54">
        <f t="shared" si="32"/>
        <v>4</v>
      </c>
      <c r="AN54">
        <f t="shared" si="32"/>
        <v>8</v>
      </c>
      <c r="AO54">
        <f t="shared" si="32"/>
        <v>5</v>
      </c>
      <c r="AP54">
        <f t="shared" si="32"/>
        <v>18</v>
      </c>
      <c r="AQ54">
        <f t="shared" si="32"/>
        <v>27</v>
      </c>
      <c r="AR54">
        <f t="shared" si="32"/>
        <v>28</v>
      </c>
      <c r="AS54">
        <f t="shared" si="32"/>
        <v>41</v>
      </c>
      <c r="AT54">
        <f t="shared" si="32"/>
        <v>49</v>
      </c>
      <c r="AU54">
        <f t="shared" si="32"/>
        <v>36</v>
      </c>
      <c r="AV54">
        <f t="shared" si="32"/>
        <v>133</v>
      </c>
      <c r="AW54">
        <f t="shared" si="32"/>
        <v>97</v>
      </c>
      <c r="AX54">
        <f t="shared" si="32"/>
        <v>168</v>
      </c>
      <c r="AY54">
        <f t="shared" si="32"/>
        <v>196</v>
      </c>
      <c r="AZ54">
        <f t="shared" si="32"/>
        <v>0</v>
      </c>
      <c r="BA54">
        <f t="shared" si="32"/>
        <v>439</v>
      </c>
      <c r="BB54">
        <f t="shared" si="32"/>
        <v>175</v>
      </c>
      <c r="BC54">
        <f t="shared" si="32"/>
        <v>368</v>
      </c>
      <c r="BD54">
        <f t="shared" si="32"/>
        <v>349</v>
      </c>
      <c r="BE54">
        <f t="shared" si="32"/>
        <v>345</v>
      </c>
      <c r="BF54">
        <f t="shared" si="32"/>
        <v>475</v>
      </c>
      <c r="BG54">
        <f t="shared" si="32"/>
        <v>427</v>
      </c>
      <c r="BH54">
        <f t="shared" si="32"/>
        <v>627</v>
      </c>
      <c r="BI54">
        <f t="shared" si="32"/>
        <v>793</v>
      </c>
      <c r="BJ54">
        <f t="shared" si="32"/>
        <v>651</v>
      </c>
      <c r="BK54">
        <f t="shared" si="32"/>
        <v>601</v>
      </c>
      <c r="BL54">
        <f t="shared" si="32"/>
        <v>743</v>
      </c>
      <c r="BM54">
        <f t="shared" si="32"/>
        <v>683</v>
      </c>
      <c r="BN54">
        <f t="shared" si="32"/>
        <v>712</v>
      </c>
      <c r="BO54">
        <f t="shared" si="32"/>
        <v>919</v>
      </c>
      <c r="BP54">
        <f t="shared" si="32"/>
        <v>889</v>
      </c>
      <c r="BQ54">
        <f t="shared" si="32"/>
        <v>756</v>
      </c>
      <c r="BR54">
        <f t="shared" si="32"/>
        <v>812</v>
      </c>
      <c r="BS54">
        <f t="shared" si="32"/>
        <v>837</v>
      </c>
      <c r="BT54">
        <f t="shared" si="32"/>
        <v>727</v>
      </c>
      <c r="BU54">
        <f t="shared" si="32"/>
        <v>760</v>
      </c>
      <c r="BV54">
        <f t="shared" si="32"/>
        <v>766</v>
      </c>
      <c r="BW54">
        <f t="shared" si="32"/>
        <v>681</v>
      </c>
      <c r="BX54">
        <f t="shared" si="32"/>
        <v>525</v>
      </c>
      <c r="BY54">
        <f t="shared" si="32"/>
        <v>636</v>
      </c>
      <c r="BZ54">
        <f t="shared" si="32"/>
        <v>604</v>
      </c>
      <c r="CA54">
        <f t="shared" si="32"/>
        <v>542</v>
      </c>
      <c r="CB54">
        <f t="shared" si="32"/>
        <v>610</v>
      </c>
      <c r="CC54">
        <f t="shared" si="32"/>
        <v>570</v>
      </c>
      <c r="CD54">
        <f t="shared" si="32"/>
        <v>619</v>
      </c>
      <c r="CE54">
        <f t="shared" si="32"/>
        <v>431</v>
      </c>
      <c r="CF54">
        <f t="shared" si="32"/>
        <v>566</v>
      </c>
      <c r="CG54">
        <f t="shared" si="32"/>
        <v>602</v>
      </c>
      <c r="CH54">
        <f t="shared" si="32"/>
        <v>578</v>
      </c>
      <c r="CI54">
        <f t="shared" si="32"/>
        <v>525</v>
      </c>
      <c r="CJ54">
        <f t="shared" si="32"/>
        <v>575</v>
      </c>
      <c r="CK54">
        <f t="shared" si="32"/>
        <v>482</v>
      </c>
      <c r="CL54">
        <f t="shared" si="32"/>
        <v>433</v>
      </c>
      <c r="CM54">
        <f t="shared" si="32"/>
        <v>454</v>
      </c>
      <c r="CN54">
        <f t="shared" si="32"/>
        <v>534</v>
      </c>
      <c r="CO54">
        <f t="shared" si="32"/>
        <v>437</v>
      </c>
      <c r="CP54">
        <f t="shared" si="32"/>
        <v>464</v>
      </c>
      <c r="CQ54">
        <f t="shared" si="32"/>
        <v>420</v>
      </c>
      <c r="CR54">
        <f t="shared" si="32"/>
        <v>415</v>
      </c>
      <c r="CS54">
        <f t="shared" si="32"/>
        <v>260</v>
      </c>
      <c r="CT54">
        <f t="shared" si="32"/>
        <v>333</v>
      </c>
      <c r="CU54">
        <f t="shared" si="32"/>
        <v>382</v>
      </c>
      <c r="CV54">
        <f t="shared" si="32"/>
        <v>323</v>
      </c>
      <c r="CW54">
        <f t="shared" si="32"/>
        <v>285</v>
      </c>
      <c r="CX54">
        <f t="shared" si="32"/>
        <v>269</v>
      </c>
      <c r="CY54">
        <f t="shared" si="32"/>
        <v>474</v>
      </c>
      <c r="CZ54">
        <f t="shared" si="32"/>
        <v>174</v>
      </c>
      <c r="DA54">
        <f t="shared" si="32"/>
        <v>195</v>
      </c>
      <c r="DB54">
        <f t="shared" si="32"/>
        <v>236</v>
      </c>
      <c r="DC54">
        <f t="shared" si="32"/>
        <v>369</v>
      </c>
      <c r="DD54">
        <f t="shared" si="32"/>
        <v>274</v>
      </c>
      <c r="DE54">
        <f t="shared" si="32"/>
        <v>243</v>
      </c>
      <c r="DF54">
        <f t="shared" si="32"/>
        <v>194</v>
      </c>
      <c r="DG54">
        <f t="shared" si="32"/>
        <v>165</v>
      </c>
      <c r="DH54">
        <f t="shared" si="32"/>
        <v>179</v>
      </c>
      <c r="DI54">
        <f t="shared" si="32"/>
        <v>172</v>
      </c>
      <c r="DJ54">
        <f t="shared" si="32"/>
        <v>195</v>
      </c>
      <c r="DK54">
        <f t="shared" si="32"/>
        <v>262</v>
      </c>
      <c r="DL54">
        <f t="shared" si="32"/>
        <v>242</v>
      </c>
      <c r="DM54">
        <f t="shared" si="32"/>
        <v>153</v>
      </c>
      <c r="DN54">
        <f t="shared" si="32"/>
        <v>145</v>
      </c>
      <c r="DO54">
        <f t="shared" si="32"/>
        <v>99</v>
      </c>
      <c r="DP54">
        <f t="shared" si="32"/>
        <v>162</v>
      </c>
      <c r="DQ54">
        <f t="shared" si="32"/>
        <v>161</v>
      </c>
    </row>
    <row r="55" spans="1:121" x14ac:dyDescent="0.35">
      <c r="A55" s="9" t="s">
        <v>298</v>
      </c>
      <c r="C55">
        <f t="shared" si="29"/>
        <v>0</v>
      </c>
      <c r="D55">
        <f t="shared" ref="D55:DQ55" si="33">D6-C6</f>
        <v>0</v>
      </c>
      <c r="E55">
        <f t="shared" si="33"/>
        <v>0</v>
      </c>
      <c r="F55">
        <f t="shared" si="33"/>
        <v>0</v>
      </c>
      <c r="G55">
        <f t="shared" si="33"/>
        <v>0</v>
      </c>
      <c r="H55">
        <f t="shared" si="33"/>
        <v>0</v>
      </c>
      <c r="I55">
        <f t="shared" si="33"/>
        <v>0</v>
      </c>
      <c r="J55">
        <f t="shared" si="33"/>
        <v>0</v>
      </c>
      <c r="K55">
        <f t="shared" si="33"/>
        <v>0</v>
      </c>
      <c r="L55">
        <f t="shared" si="33"/>
        <v>0</v>
      </c>
      <c r="M55">
        <f t="shared" si="33"/>
        <v>0</v>
      </c>
      <c r="N55">
        <f t="shared" si="33"/>
        <v>0</v>
      </c>
      <c r="O55">
        <f t="shared" si="33"/>
        <v>0</v>
      </c>
      <c r="P55">
        <f t="shared" si="33"/>
        <v>0</v>
      </c>
      <c r="Q55">
        <f t="shared" si="33"/>
        <v>0</v>
      </c>
      <c r="R55">
        <f t="shared" si="33"/>
        <v>0</v>
      </c>
      <c r="S55">
        <f t="shared" si="33"/>
        <v>0</v>
      </c>
      <c r="T55">
        <f t="shared" si="33"/>
        <v>0</v>
      </c>
      <c r="U55">
        <f t="shared" si="33"/>
        <v>0</v>
      </c>
      <c r="V55">
        <f t="shared" si="33"/>
        <v>0</v>
      </c>
      <c r="W55">
        <f t="shared" si="33"/>
        <v>0</v>
      </c>
      <c r="X55">
        <f t="shared" si="33"/>
        <v>0</v>
      </c>
      <c r="Y55">
        <f t="shared" si="33"/>
        <v>0</v>
      </c>
      <c r="Z55">
        <f t="shared" si="33"/>
        <v>0</v>
      </c>
      <c r="AA55">
        <f t="shared" si="33"/>
        <v>0</v>
      </c>
      <c r="AB55">
        <f t="shared" si="33"/>
        <v>0</v>
      </c>
      <c r="AC55">
        <f t="shared" si="33"/>
        <v>0</v>
      </c>
      <c r="AD55">
        <f t="shared" si="33"/>
        <v>0</v>
      </c>
      <c r="AE55">
        <f t="shared" si="33"/>
        <v>0</v>
      </c>
      <c r="AF55">
        <f t="shared" si="33"/>
        <v>0</v>
      </c>
      <c r="AG55">
        <f t="shared" si="33"/>
        <v>0</v>
      </c>
      <c r="AH55">
        <f t="shared" si="33"/>
        <v>0</v>
      </c>
      <c r="AI55">
        <f t="shared" si="33"/>
        <v>0</v>
      </c>
      <c r="AJ55">
        <f t="shared" si="33"/>
        <v>0</v>
      </c>
      <c r="AK55">
        <f t="shared" si="33"/>
        <v>0</v>
      </c>
      <c r="AL55">
        <f t="shared" si="33"/>
        <v>0</v>
      </c>
      <c r="AM55">
        <f t="shared" si="33"/>
        <v>0</v>
      </c>
      <c r="AN55">
        <f t="shared" si="33"/>
        <v>0</v>
      </c>
      <c r="AO55">
        <f t="shared" si="33"/>
        <v>0</v>
      </c>
      <c r="AP55">
        <f t="shared" si="33"/>
        <v>0</v>
      </c>
      <c r="AQ55">
        <f t="shared" si="33"/>
        <v>0</v>
      </c>
      <c r="AR55">
        <f t="shared" si="33"/>
        <v>0</v>
      </c>
      <c r="AS55">
        <f t="shared" si="33"/>
        <v>0</v>
      </c>
      <c r="AT55">
        <f t="shared" si="33"/>
        <v>0</v>
      </c>
      <c r="AU55">
        <f t="shared" si="33"/>
        <v>0</v>
      </c>
      <c r="AV55">
        <f t="shared" si="33"/>
        <v>0</v>
      </c>
      <c r="AW55">
        <f t="shared" si="33"/>
        <v>0</v>
      </c>
      <c r="AX55">
        <f t="shared" si="33"/>
        <v>0</v>
      </c>
      <c r="AY55">
        <f t="shared" si="33"/>
        <v>0</v>
      </c>
      <c r="AZ55">
        <f t="shared" si="33"/>
        <v>0</v>
      </c>
      <c r="BA55">
        <f t="shared" si="33"/>
        <v>0</v>
      </c>
      <c r="BB55">
        <f t="shared" si="33"/>
        <v>0</v>
      </c>
      <c r="BC55">
        <f t="shared" si="33"/>
        <v>0</v>
      </c>
      <c r="BD55">
        <f t="shared" si="33"/>
        <v>0</v>
      </c>
      <c r="BE55">
        <f t="shared" si="33"/>
        <v>0</v>
      </c>
      <c r="BF55">
        <f t="shared" si="33"/>
        <v>0</v>
      </c>
      <c r="BG55">
        <f t="shared" si="33"/>
        <v>0</v>
      </c>
      <c r="BH55">
        <f t="shared" si="33"/>
        <v>0</v>
      </c>
      <c r="BI55">
        <f t="shared" si="33"/>
        <v>0</v>
      </c>
      <c r="BJ55">
        <f t="shared" si="33"/>
        <v>0</v>
      </c>
      <c r="BK55">
        <f t="shared" si="33"/>
        <v>0</v>
      </c>
      <c r="BL55">
        <f t="shared" si="33"/>
        <v>0</v>
      </c>
      <c r="BM55">
        <f t="shared" si="33"/>
        <v>0</v>
      </c>
      <c r="BN55">
        <f t="shared" si="33"/>
        <v>0</v>
      </c>
      <c r="BO55">
        <f t="shared" si="33"/>
        <v>1</v>
      </c>
      <c r="BP55">
        <f t="shared" si="33"/>
        <v>0</v>
      </c>
      <c r="BQ55">
        <f t="shared" si="33"/>
        <v>1</v>
      </c>
      <c r="BR55">
        <f t="shared" si="33"/>
        <v>1</v>
      </c>
      <c r="BS55">
        <f t="shared" si="33"/>
        <v>2</v>
      </c>
      <c r="BT55">
        <f t="shared" si="33"/>
        <v>0</v>
      </c>
      <c r="BU55">
        <f t="shared" si="33"/>
        <v>0</v>
      </c>
      <c r="BV55">
        <f t="shared" si="33"/>
        <v>4</v>
      </c>
      <c r="BW55">
        <f t="shared" si="33"/>
        <v>0</v>
      </c>
      <c r="BX55">
        <f t="shared" si="33"/>
        <v>2</v>
      </c>
      <c r="BY55">
        <f t="shared" si="33"/>
        <v>1</v>
      </c>
      <c r="BZ55">
        <f t="shared" si="33"/>
        <v>1</v>
      </c>
      <c r="CA55">
        <f t="shared" si="33"/>
        <v>5</v>
      </c>
      <c r="CB55">
        <f t="shared" si="33"/>
        <v>0</v>
      </c>
      <c r="CC55">
        <f t="shared" si="33"/>
        <v>6</v>
      </c>
      <c r="CD55">
        <f t="shared" si="33"/>
        <v>1</v>
      </c>
      <c r="CE55">
        <f t="shared" si="33"/>
        <v>0</v>
      </c>
      <c r="CF55">
        <f t="shared" si="33"/>
        <v>2</v>
      </c>
      <c r="CG55">
        <f t="shared" si="33"/>
        <v>0</v>
      </c>
      <c r="CH55">
        <f t="shared" si="33"/>
        <v>7</v>
      </c>
      <c r="CI55">
        <f t="shared" si="33"/>
        <v>14</v>
      </c>
      <c r="CJ55">
        <f t="shared" si="33"/>
        <v>2</v>
      </c>
      <c r="CK55">
        <f t="shared" si="33"/>
        <v>2</v>
      </c>
      <c r="CL55">
        <f t="shared" si="33"/>
        <v>2</v>
      </c>
      <c r="CM55">
        <f t="shared" si="33"/>
        <v>4</v>
      </c>
      <c r="CN55">
        <f t="shared" si="33"/>
        <v>0</v>
      </c>
      <c r="CO55">
        <f t="shared" si="33"/>
        <v>7</v>
      </c>
      <c r="CP55">
        <f t="shared" si="33"/>
        <v>10</v>
      </c>
      <c r="CQ55">
        <f t="shared" si="33"/>
        <v>4</v>
      </c>
      <c r="CR55">
        <f t="shared" si="33"/>
        <v>7</v>
      </c>
      <c r="CS55">
        <f t="shared" si="33"/>
        <v>1</v>
      </c>
      <c r="CT55">
        <f t="shared" si="33"/>
        <v>3</v>
      </c>
      <c r="CU55">
        <f t="shared" si="33"/>
        <v>3</v>
      </c>
      <c r="CV55">
        <f t="shared" si="33"/>
        <v>10</v>
      </c>
      <c r="CW55">
        <f t="shared" si="33"/>
        <v>0</v>
      </c>
      <c r="CX55">
        <f t="shared" si="33"/>
        <v>13</v>
      </c>
      <c r="CY55">
        <f t="shared" si="33"/>
        <v>7</v>
      </c>
      <c r="CZ55">
        <f t="shared" si="33"/>
        <v>8</v>
      </c>
      <c r="DA55">
        <f t="shared" si="33"/>
        <v>7</v>
      </c>
      <c r="DB55">
        <f t="shared" si="33"/>
        <v>10</v>
      </c>
      <c r="DC55">
        <f t="shared" si="33"/>
        <v>5</v>
      </c>
      <c r="DD55">
        <f t="shared" si="33"/>
        <v>8</v>
      </c>
      <c r="DE55">
        <f t="shared" si="33"/>
        <v>17</v>
      </c>
      <c r="DF55">
        <f t="shared" si="33"/>
        <v>8</v>
      </c>
      <c r="DG55">
        <f t="shared" si="33"/>
        <v>8</v>
      </c>
      <c r="DH55">
        <f t="shared" si="33"/>
        <v>12</v>
      </c>
      <c r="DI55">
        <f t="shared" si="33"/>
        <v>0</v>
      </c>
      <c r="DJ55">
        <f t="shared" si="33"/>
        <v>13</v>
      </c>
      <c r="DK55">
        <f t="shared" si="33"/>
        <v>19</v>
      </c>
      <c r="DL55">
        <f t="shared" si="33"/>
        <v>9</v>
      </c>
      <c r="DM55">
        <f t="shared" si="33"/>
        <v>14</v>
      </c>
      <c r="DN55">
        <f t="shared" si="33"/>
        <v>3</v>
      </c>
      <c r="DO55">
        <f t="shared" si="33"/>
        <v>22</v>
      </c>
      <c r="DP55">
        <f t="shared" si="33"/>
        <v>26</v>
      </c>
      <c r="DQ55">
        <f t="shared" si="33"/>
        <v>27</v>
      </c>
    </row>
    <row r="56" spans="1:121" x14ac:dyDescent="0.35">
      <c r="A56" s="9" t="s">
        <v>299</v>
      </c>
      <c r="C56">
        <f t="shared" si="29"/>
        <v>0</v>
      </c>
      <c r="D56">
        <f t="shared" ref="D56:DQ56" si="34">D7-C7</f>
        <v>0</v>
      </c>
      <c r="E56">
        <f t="shared" si="34"/>
        <v>0</v>
      </c>
      <c r="F56">
        <f t="shared" si="34"/>
        <v>0</v>
      </c>
      <c r="G56">
        <f t="shared" si="34"/>
        <v>0</v>
      </c>
      <c r="H56">
        <f t="shared" si="34"/>
        <v>0</v>
      </c>
      <c r="I56">
        <f t="shared" si="34"/>
        <v>0</v>
      </c>
      <c r="J56">
        <f t="shared" si="34"/>
        <v>0</v>
      </c>
      <c r="K56">
        <f t="shared" si="34"/>
        <v>0</v>
      </c>
      <c r="L56">
        <f t="shared" si="34"/>
        <v>0</v>
      </c>
      <c r="M56">
        <f t="shared" si="34"/>
        <v>0</v>
      </c>
      <c r="N56">
        <f t="shared" si="34"/>
        <v>0</v>
      </c>
      <c r="O56">
        <f t="shared" si="34"/>
        <v>0</v>
      </c>
      <c r="P56">
        <f t="shared" si="34"/>
        <v>0</v>
      </c>
      <c r="Q56">
        <f t="shared" si="34"/>
        <v>0</v>
      </c>
      <c r="R56">
        <f t="shared" si="34"/>
        <v>0</v>
      </c>
      <c r="S56">
        <f t="shared" si="34"/>
        <v>0</v>
      </c>
      <c r="T56">
        <f t="shared" si="34"/>
        <v>0</v>
      </c>
      <c r="U56">
        <f t="shared" si="34"/>
        <v>0</v>
      </c>
      <c r="V56">
        <f t="shared" si="34"/>
        <v>0</v>
      </c>
      <c r="W56">
        <f t="shared" si="34"/>
        <v>0</v>
      </c>
      <c r="X56">
        <f t="shared" si="34"/>
        <v>0</v>
      </c>
      <c r="Y56">
        <f t="shared" si="34"/>
        <v>0</v>
      </c>
      <c r="Z56">
        <f t="shared" si="34"/>
        <v>0</v>
      </c>
      <c r="AA56">
        <f t="shared" si="34"/>
        <v>0</v>
      </c>
      <c r="AB56">
        <f t="shared" si="34"/>
        <v>0</v>
      </c>
      <c r="AC56">
        <f t="shared" si="34"/>
        <v>0</v>
      </c>
      <c r="AD56">
        <f t="shared" si="34"/>
        <v>0</v>
      </c>
      <c r="AE56">
        <f t="shared" si="34"/>
        <v>0</v>
      </c>
      <c r="AF56">
        <f t="shared" si="34"/>
        <v>0</v>
      </c>
      <c r="AG56">
        <f t="shared" si="34"/>
        <v>0</v>
      </c>
      <c r="AH56">
        <f t="shared" si="34"/>
        <v>0</v>
      </c>
      <c r="AI56">
        <f t="shared" si="34"/>
        <v>0</v>
      </c>
      <c r="AJ56">
        <f t="shared" si="34"/>
        <v>0</v>
      </c>
      <c r="AK56">
        <f t="shared" si="34"/>
        <v>0</v>
      </c>
      <c r="AL56">
        <f t="shared" si="34"/>
        <v>0</v>
      </c>
      <c r="AM56">
        <f t="shared" si="34"/>
        <v>0</v>
      </c>
      <c r="AN56">
        <f t="shared" si="34"/>
        <v>0</v>
      </c>
      <c r="AO56">
        <f t="shared" si="34"/>
        <v>0</v>
      </c>
      <c r="AP56">
        <f t="shared" si="34"/>
        <v>0</v>
      </c>
      <c r="AQ56">
        <f t="shared" si="34"/>
        <v>1</v>
      </c>
      <c r="AR56">
        <f t="shared" si="34"/>
        <v>1</v>
      </c>
      <c r="AS56">
        <f t="shared" si="34"/>
        <v>1</v>
      </c>
      <c r="AT56">
        <f t="shared" si="34"/>
        <v>2</v>
      </c>
      <c r="AU56">
        <f t="shared" si="34"/>
        <v>5</v>
      </c>
      <c r="AV56">
        <f t="shared" si="34"/>
        <v>7</v>
      </c>
      <c r="AW56">
        <f t="shared" si="34"/>
        <v>11</v>
      </c>
      <c r="AX56">
        <f t="shared" si="34"/>
        <v>7</v>
      </c>
      <c r="AY56">
        <f t="shared" si="34"/>
        <v>19</v>
      </c>
      <c r="AZ56">
        <f t="shared" si="34"/>
        <v>1</v>
      </c>
      <c r="BA56">
        <f t="shared" si="34"/>
        <v>78</v>
      </c>
      <c r="BB56">
        <f t="shared" si="34"/>
        <v>62</v>
      </c>
      <c r="BC56">
        <f t="shared" si="34"/>
        <v>94</v>
      </c>
      <c r="BD56">
        <f t="shared" si="34"/>
        <v>53</v>
      </c>
      <c r="BE56">
        <f t="shared" si="34"/>
        <v>191</v>
      </c>
      <c r="BF56">
        <f t="shared" si="34"/>
        <v>90</v>
      </c>
      <c r="BG56">
        <f t="shared" si="34"/>
        <v>207</v>
      </c>
      <c r="BH56">
        <f t="shared" si="34"/>
        <v>213</v>
      </c>
      <c r="BI56">
        <f t="shared" si="34"/>
        <v>332</v>
      </c>
      <c r="BJ56">
        <f t="shared" si="34"/>
        <v>397</v>
      </c>
      <c r="BK56">
        <f t="shared" si="34"/>
        <v>539</v>
      </c>
      <c r="BL56">
        <f t="shared" si="34"/>
        <v>497</v>
      </c>
      <c r="BM56">
        <f t="shared" si="34"/>
        <v>839</v>
      </c>
      <c r="BN56">
        <f t="shared" si="34"/>
        <v>718</v>
      </c>
      <c r="BO56">
        <f t="shared" si="34"/>
        <v>773</v>
      </c>
      <c r="BP56">
        <f t="shared" si="34"/>
        <v>844</v>
      </c>
      <c r="BQ56">
        <f t="shared" si="34"/>
        <v>821</v>
      </c>
      <c r="BR56">
        <f t="shared" si="34"/>
        <v>913</v>
      </c>
      <c r="BS56">
        <f t="shared" si="34"/>
        <v>748</v>
      </c>
      <c r="BT56">
        <f t="shared" si="34"/>
        <v>923</v>
      </c>
      <c r="BU56">
        <f t="shared" si="34"/>
        <v>961</v>
      </c>
      <c r="BV56">
        <f t="shared" si="34"/>
        <v>850</v>
      </c>
      <c r="BW56">
        <f t="shared" si="34"/>
        <v>749</v>
      </c>
      <c r="BX56">
        <f t="shared" si="34"/>
        <v>694</v>
      </c>
      <c r="BY56">
        <f t="shared" si="34"/>
        <v>700</v>
      </c>
      <c r="BZ56">
        <f t="shared" si="34"/>
        <v>704</v>
      </c>
      <c r="CA56">
        <f t="shared" si="34"/>
        <v>747</v>
      </c>
      <c r="CB56">
        <f t="shared" si="34"/>
        <v>655</v>
      </c>
      <c r="CC56">
        <f t="shared" si="34"/>
        <v>634</v>
      </c>
      <c r="CD56">
        <f t="shared" si="34"/>
        <v>525</v>
      </c>
      <c r="CE56">
        <f t="shared" si="34"/>
        <v>603</v>
      </c>
      <c r="CF56">
        <f t="shared" si="34"/>
        <v>547</v>
      </c>
      <c r="CG56">
        <f t="shared" si="34"/>
        <v>300</v>
      </c>
      <c r="CH56">
        <f t="shared" si="34"/>
        <v>652</v>
      </c>
      <c r="CI56">
        <f t="shared" si="34"/>
        <v>607</v>
      </c>
      <c r="CJ56">
        <f t="shared" si="34"/>
        <v>687</v>
      </c>
      <c r="CK56">
        <f t="shared" si="34"/>
        <v>41</v>
      </c>
      <c r="CL56">
        <f t="shared" si="34"/>
        <v>410</v>
      </c>
      <c r="CM56">
        <f t="shared" si="34"/>
        <v>399</v>
      </c>
      <c r="CN56">
        <f t="shared" si="34"/>
        <v>430</v>
      </c>
      <c r="CO56">
        <f t="shared" si="34"/>
        <v>435</v>
      </c>
      <c r="CP56">
        <f t="shared" si="34"/>
        <v>440</v>
      </c>
      <c r="CQ56">
        <f t="shared" si="34"/>
        <v>367</v>
      </c>
      <c r="CR56">
        <f t="shared" si="34"/>
        <v>378</v>
      </c>
      <c r="CS56">
        <f t="shared" si="34"/>
        <v>288</v>
      </c>
      <c r="CT56">
        <f t="shared" si="34"/>
        <v>331</v>
      </c>
      <c r="CU56">
        <f t="shared" si="34"/>
        <v>301</v>
      </c>
      <c r="CV56">
        <f t="shared" si="34"/>
        <v>453</v>
      </c>
      <c r="CW56">
        <f t="shared" si="34"/>
        <v>268</v>
      </c>
      <c r="CX56">
        <f t="shared" si="34"/>
        <v>0</v>
      </c>
      <c r="CY56">
        <f t="shared" si="34"/>
        <v>557</v>
      </c>
      <c r="CZ56">
        <f t="shared" si="34"/>
        <v>164</v>
      </c>
      <c r="DA56">
        <f t="shared" si="34"/>
        <v>164</v>
      </c>
      <c r="DB56">
        <f t="shared" si="34"/>
        <v>185</v>
      </c>
      <c r="DC56">
        <f t="shared" si="34"/>
        <v>244</v>
      </c>
      <c r="DD56">
        <f t="shared" si="34"/>
        <v>213</v>
      </c>
      <c r="DE56">
        <f t="shared" si="34"/>
        <v>229</v>
      </c>
      <c r="DF56">
        <f t="shared" si="34"/>
        <v>179</v>
      </c>
      <c r="DG56">
        <f t="shared" si="34"/>
        <v>143</v>
      </c>
      <c r="DH56">
        <f t="shared" si="34"/>
        <v>123</v>
      </c>
      <c r="DI56">
        <f t="shared" si="34"/>
        <v>176</v>
      </c>
      <c r="DJ56">
        <f t="shared" si="34"/>
        <v>184</v>
      </c>
      <c r="DK56">
        <f t="shared" si="34"/>
        <v>217</v>
      </c>
      <c r="DL56">
        <f t="shared" si="34"/>
        <v>138</v>
      </c>
      <c r="DM56">
        <f t="shared" si="34"/>
        <v>104</v>
      </c>
      <c r="DN56">
        <f t="shared" si="34"/>
        <v>0</v>
      </c>
      <c r="DO56">
        <f t="shared" si="34"/>
        <v>146</v>
      </c>
      <c r="DP56">
        <f t="shared" si="34"/>
        <v>69</v>
      </c>
      <c r="DQ56">
        <f t="shared" si="34"/>
        <v>110</v>
      </c>
    </row>
    <row r="57" spans="1:121" x14ac:dyDescent="0.35">
      <c r="A57" s="4" t="s">
        <v>352</v>
      </c>
      <c r="C57">
        <f t="shared" si="29"/>
        <v>0</v>
      </c>
      <c r="D57">
        <f t="shared" ref="D57:BO57" si="35">D8-C8</f>
        <v>0</v>
      </c>
      <c r="E57">
        <f t="shared" si="35"/>
        <v>0</v>
      </c>
      <c r="F57">
        <f t="shared" si="35"/>
        <v>0</v>
      </c>
      <c r="G57">
        <f t="shared" si="35"/>
        <v>0</v>
      </c>
      <c r="H57">
        <f t="shared" si="35"/>
        <v>0</v>
      </c>
      <c r="I57">
        <f t="shared" si="35"/>
        <v>0</v>
      </c>
      <c r="J57">
        <f t="shared" si="35"/>
        <v>0</v>
      </c>
      <c r="K57">
        <f t="shared" si="35"/>
        <v>0</v>
      </c>
      <c r="L57">
        <f t="shared" si="35"/>
        <v>0</v>
      </c>
      <c r="M57">
        <f t="shared" si="35"/>
        <v>0</v>
      </c>
      <c r="N57">
        <f t="shared" si="35"/>
        <v>0</v>
      </c>
      <c r="O57">
        <f t="shared" si="35"/>
        <v>0</v>
      </c>
      <c r="P57">
        <f t="shared" si="35"/>
        <v>0</v>
      </c>
      <c r="Q57">
        <f t="shared" si="35"/>
        <v>0</v>
      </c>
      <c r="R57">
        <f t="shared" si="35"/>
        <v>0</v>
      </c>
      <c r="S57">
        <f t="shared" si="35"/>
        <v>0</v>
      </c>
      <c r="T57">
        <f t="shared" si="35"/>
        <v>0</v>
      </c>
      <c r="U57">
        <f t="shared" si="35"/>
        <v>0</v>
      </c>
      <c r="V57">
        <f t="shared" si="35"/>
        <v>0</v>
      </c>
      <c r="W57">
        <f t="shared" si="35"/>
        <v>0</v>
      </c>
      <c r="X57">
        <f t="shared" si="35"/>
        <v>0</v>
      </c>
      <c r="Y57">
        <f t="shared" si="35"/>
        <v>0</v>
      </c>
      <c r="Z57">
        <f t="shared" si="35"/>
        <v>0</v>
      </c>
      <c r="AA57">
        <f t="shared" si="35"/>
        <v>0</v>
      </c>
      <c r="AB57">
        <f t="shared" si="35"/>
        <v>0</v>
      </c>
      <c r="AC57">
        <f t="shared" si="35"/>
        <v>0</v>
      </c>
      <c r="AD57">
        <f t="shared" si="35"/>
        <v>0</v>
      </c>
      <c r="AE57">
        <f t="shared" si="35"/>
        <v>0</v>
      </c>
      <c r="AF57">
        <f t="shared" si="35"/>
        <v>0</v>
      </c>
      <c r="AG57">
        <f t="shared" si="35"/>
        <v>0</v>
      </c>
      <c r="AH57">
        <f t="shared" si="35"/>
        <v>0</v>
      </c>
      <c r="AI57">
        <f t="shared" si="35"/>
        <v>0</v>
      </c>
      <c r="AJ57">
        <f t="shared" si="35"/>
        <v>0</v>
      </c>
      <c r="AK57">
        <f t="shared" si="35"/>
        <v>0</v>
      </c>
      <c r="AL57">
        <f t="shared" si="35"/>
        <v>0</v>
      </c>
      <c r="AM57">
        <f t="shared" si="35"/>
        <v>0</v>
      </c>
      <c r="AN57">
        <f t="shared" si="35"/>
        <v>0</v>
      </c>
      <c r="AO57">
        <f t="shared" si="35"/>
        <v>0</v>
      </c>
      <c r="AP57">
        <f t="shared" si="35"/>
        <v>0</v>
      </c>
      <c r="AQ57">
        <f t="shared" si="35"/>
        <v>0</v>
      </c>
      <c r="AR57">
        <f t="shared" si="35"/>
        <v>0</v>
      </c>
      <c r="AS57">
        <f t="shared" si="35"/>
        <v>0</v>
      </c>
      <c r="AT57">
        <f t="shared" si="35"/>
        <v>0</v>
      </c>
      <c r="AU57">
        <f t="shared" si="35"/>
        <v>0</v>
      </c>
      <c r="AV57">
        <f t="shared" si="35"/>
        <v>0</v>
      </c>
      <c r="AW57">
        <f t="shared" si="35"/>
        <v>0</v>
      </c>
      <c r="AX57">
        <f t="shared" si="35"/>
        <v>0</v>
      </c>
      <c r="AY57">
        <f t="shared" si="35"/>
        <v>0</v>
      </c>
      <c r="AZ57">
        <f t="shared" si="35"/>
        <v>0</v>
      </c>
      <c r="BA57">
        <f t="shared" si="35"/>
        <v>0</v>
      </c>
      <c r="BB57">
        <f t="shared" si="35"/>
        <v>0</v>
      </c>
      <c r="BC57">
        <f t="shared" si="35"/>
        <v>0</v>
      </c>
      <c r="BD57">
        <f t="shared" si="35"/>
        <v>0</v>
      </c>
      <c r="BE57">
        <f t="shared" si="35"/>
        <v>0</v>
      </c>
      <c r="BF57">
        <f t="shared" si="35"/>
        <v>0</v>
      </c>
      <c r="BG57">
        <f t="shared" si="35"/>
        <v>1</v>
      </c>
      <c r="BH57">
        <f t="shared" si="35"/>
        <v>0</v>
      </c>
      <c r="BI57">
        <f t="shared" si="35"/>
        <v>0</v>
      </c>
      <c r="BJ57">
        <f t="shared" si="35"/>
        <v>0</v>
      </c>
      <c r="BK57">
        <f t="shared" si="35"/>
        <v>0</v>
      </c>
      <c r="BL57">
        <f t="shared" si="35"/>
        <v>0</v>
      </c>
      <c r="BM57">
        <f t="shared" si="35"/>
        <v>2</v>
      </c>
      <c r="BN57">
        <f t="shared" si="35"/>
        <v>0</v>
      </c>
      <c r="BO57">
        <f t="shared" si="35"/>
        <v>1</v>
      </c>
      <c r="BP57">
        <f t="shared" ref="BP57:DQ57" si="36">BP8-BO8</f>
        <v>0</v>
      </c>
      <c r="BQ57">
        <f t="shared" si="36"/>
        <v>4</v>
      </c>
      <c r="BR57">
        <f t="shared" si="36"/>
        <v>1</v>
      </c>
      <c r="BS57">
        <f t="shared" si="36"/>
        <v>8</v>
      </c>
      <c r="BT57">
        <f t="shared" si="36"/>
        <v>7</v>
      </c>
      <c r="BU57">
        <f t="shared" si="36"/>
        <v>6</v>
      </c>
      <c r="BV57">
        <f t="shared" si="36"/>
        <v>4</v>
      </c>
      <c r="BW57">
        <f t="shared" si="36"/>
        <v>9</v>
      </c>
      <c r="BX57">
        <f t="shared" si="36"/>
        <v>2</v>
      </c>
      <c r="BY57">
        <f t="shared" si="36"/>
        <v>2</v>
      </c>
      <c r="BZ57">
        <f t="shared" si="36"/>
        <v>11</v>
      </c>
      <c r="CA57">
        <f t="shared" si="36"/>
        <v>5</v>
      </c>
      <c r="CB57">
        <f t="shared" si="36"/>
        <v>13</v>
      </c>
      <c r="CC57">
        <f t="shared" si="36"/>
        <v>18</v>
      </c>
      <c r="CD57">
        <f t="shared" si="36"/>
        <v>12</v>
      </c>
      <c r="CE57">
        <f t="shared" si="36"/>
        <v>24</v>
      </c>
      <c r="CF57">
        <f t="shared" si="36"/>
        <v>18</v>
      </c>
      <c r="CG57">
        <f t="shared" si="36"/>
        <v>22</v>
      </c>
      <c r="CH57">
        <f t="shared" si="36"/>
        <v>28</v>
      </c>
      <c r="CI57">
        <f t="shared" si="36"/>
        <v>34</v>
      </c>
      <c r="CJ57">
        <f t="shared" si="36"/>
        <v>41</v>
      </c>
      <c r="CK57">
        <f t="shared" si="36"/>
        <v>40</v>
      </c>
      <c r="CL57">
        <f t="shared" si="36"/>
        <v>48</v>
      </c>
      <c r="CM57">
        <f t="shared" si="36"/>
        <v>44</v>
      </c>
      <c r="CN57">
        <f t="shared" si="36"/>
        <v>51</v>
      </c>
      <c r="CO57">
        <f t="shared" si="36"/>
        <v>57</v>
      </c>
      <c r="CP57">
        <f t="shared" si="36"/>
        <v>42</v>
      </c>
      <c r="CQ57">
        <f t="shared" si="36"/>
        <v>60</v>
      </c>
      <c r="CR57">
        <f t="shared" si="36"/>
        <v>66</v>
      </c>
      <c r="CS57">
        <f t="shared" si="36"/>
        <v>66</v>
      </c>
      <c r="CT57">
        <f t="shared" si="36"/>
        <v>47</v>
      </c>
      <c r="CU57">
        <f t="shared" si="36"/>
        <v>73</v>
      </c>
      <c r="CV57">
        <f t="shared" si="36"/>
        <v>105</v>
      </c>
      <c r="CW57">
        <f t="shared" si="36"/>
        <v>101</v>
      </c>
      <c r="CX57">
        <f t="shared" si="36"/>
        <v>96</v>
      </c>
      <c r="CY57">
        <f t="shared" si="36"/>
        <v>53</v>
      </c>
      <c r="CZ57">
        <f t="shared" si="36"/>
        <v>58</v>
      </c>
      <c r="DA57">
        <f t="shared" si="36"/>
        <v>76</v>
      </c>
      <c r="DB57">
        <f t="shared" si="36"/>
        <v>95</v>
      </c>
      <c r="DC57">
        <f t="shared" si="36"/>
        <v>86</v>
      </c>
      <c r="DD57">
        <f t="shared" si="36"/>
        <v>88</v>
      </c>
      <c r="DE57">
        <f t="shared" si="36"/>
        <v>98</v>
      </c>
      <c r="DF57">
        <f t="shared" si="36"/>
        <v>104</v>
      </c>
      <c r="DG57">
        <f t="shared" si="36"/>
        <v>88</v>
      </c>
      <c r="DH57">
        <f t="shared" si="36"/>
        <v>94</v>
      </c>
      <c r="DI57">
        <f t="shared" si="36"/>
        <v>107</v>
      </c>
      <c r="DJ57">
        <f t="shared" si="36"/>
        <v>96</v>
      </c>
      <c r="DK57">
        <f t="shared" si="36"/>
        <v>93</v>
      </c>
      <c r="DL57">
        <f t="shared" si="36"/>
        <v>113</v>
      </c>
      <c r="DM57">
        <f t="shared" si="36"/>
        <v>119</v>
      </c>
      <c r="DN57">
        <f t="shared" si="36"/>
        <v>94</v>
      </c>
      <c r="DO57">
        <f t="shared" si="36"/>
        <v>91</v>
      </c>
      <c r="DP57">
        <f t="shared" si="36"/>
        <v>115</v>
      </c>
      <c r="DQ57">
        <f t="shared" si="36"/>
        <v>135</v>
      </c>
    </row>
    <row r="58" spans="1:121" x14ac:dyDescent="0.35">
      <c r="A58" s="9" t="s">
        <v>300</v>
      </c>
      <c r="C58">
        <f t="shared" ref="C58" si="37">C9-B9</f>
        <v>0</v>
      </c>
      <c r="D58">
        <f t="shared" ref="D58:DQ58" si="38">D9-C9</f>
        <v>0</v>
      </c>
      <c r="E58">
        <f t="shared" si="38"/>
        <v>0</v>
      </c>
      <c r="F58">
        <f t="shared" si="38"/>
        <v>0</v>
      </c>
      <c r="G58">
        <f t="shared" si="38"/>
        <v>0</v>
      </c>
      <c r="H58">
        <f t="shared" si="38"/>
        <v>0</v>
      </c>
      <c r="I58">
        <f t="shared" si="38"/>
        <v>0</v>
      </c>
      <c r="J58">
        <f t="shared" si="38"/>
        <v>0</v>
      </c>
      <c r="K58">
        <f t="shared" si="38"/>
        <v>0</v>
      </c>
      <c r="L58">
        <f t="shared" si="38"/>
        <v>0</v>
      </c>
      <c r="M58">
        <f t="shared" si="38"/>
        <v>0</v>
      </c>
      <c r="N58">
        <f t="shared" si="38"/>
        <v>0</v>
      </c>
      <c r="O58">
        <f t="shared" si="38"/>
        <v>0</v>
      </c>
      <c r="P58">
        <f t="shared" si="38"/>
        <v>0</v>
      </c>
      <c r="Q58">
        <f t="shared" si="38"/>
        <v>0</v>
      </c>
      <c r="R58">
        <f t="shared" si="38"/>
        <v>0</v>
      </c>
      <c r="S58">
        <f t="shared" si="38"/>
        <v>0</v>
      </c>
      <c r="T58">
        <f t="shared" si="38"/>
        <v>0</v>
      </c>
      <c r="U58">
        <f t="shared" si="38"/>
        <v>0</v>
      </c>
      <c r="V58">
        <f t="shared" si="38"/>
        <v>0</v>
      </c>
      <c r="W58">
        <f t="shared" si="38"/>
        <v>0</v>
      </c>
      <c r="X58">
        <f t="shared" si="38"/>
        <v>0</v>
      </c>
      <c r="Y58">
        <f t="shared" si="38"/>
        <v>0</v>
      </c>
      <c r="Z58">
        <f t="shared" si="38"/>
        <v>0</v>
      </c>
      <c r="AA58">
        <f t="shared" si="38"/>
        <v>0</v>
      </c>
      <c r="AB58">
        <f t="shared" si="38"/>
        <v>0</v>
      </c>
      <c r="AC58">
        <f t="shared" si="38"/>
        <v>0</v>
      </c>
      <c r="AD58">
        <f t="shared" si="38"/>
        <v>0</v>
      </c>
      <c r="AE58">
        <f t="shared" si="38"/>
        <v>0</v>
      </c>
      <c r="AF58">
        <f t="shared" si="38"/>
        <v>0</v>
      </c>
      <c r="AG58">
        <f t="shared" si="38"/>
        <v>0</v>
      </c>
      <c r="AH58">
        <f t="shared" si="38"/>
        <v>0</v>
      </c>
      <c r="AI58">
        <f t="shared" si="38"/>
        <v>0</v>
      </c>
      <c r="AJ58">
        <f t="shared" si="38"/>
        <v>0</v>
      </c>
      <c r="AK58">
        <f t="shared" si="38"/>
        <v>0</v>
      </c>
      <c r="AL58">
        <f t="shared" si="38"/>
        <v>0</v>
      </c>
      <c r="AM58">
        <f t="shared" si="38"/>
        <v>0</v>
      </c>
      <c r="AN58">
        <f t="shared" si="38"/>
        <v>1</v>
      </c>
      <c r="AO58">
        <f t="shared" si="38"/>
        <v>0</v>
      </c>
      <c r="AP58">
        <f t="shared" si="38"/>
        <v>5</v>
      </c>
      <c r="AQ58">
        <f t="shared" si="38"/>
        <v>1</v>
      </c>
      <c r="AR58">
        <f t="shared" si="38"/>
        <v>4</v>
      </c>
      <c r="AS58">
        <f t="shared" si="38"/>
        <v>1</v>
      </c>
      <c r="AT58">
        <f t="shared" si="38"/>
        <v>2</v>
      </c>
      <c r="AU58">
        <f t="shared" si="38"/>
        <v>3</v>
      </c>
      <c r="AV58">
        <f t="shared" si="38"/>
        <v>4</v>
      </c>
      <c r="AW58">
        <f t="shared" si="38"/>
        <v>1</v>
      </c>
      <c r="AX58">
        <f t="shared" si="38"/>
        <v>6</v>
      </c>
      <c r="AY58">
        <f t="shared" si="38"/>
        <v>8</v>
      </c>
      <c r="AZ58">
        <f t="shared" si="38"/>
        <v>6</v>
      </c>
      <c r="BA58">
        <f t="shared" si="38"/>
        <v>8</v>
      </c>
      <c r="BB58">
        <f t="shared" si="38"/>
        <v>10</v>
      </c>
      <c r="BC58">
        <f t="shared" si="38"/>
        <v>14</v>
      </c>
      <c r="BD58">
        <f t="shared" si="38"/>
        <v>26</v>
      </c>
      <c r="BE58">
        <f t="shared" si="38"/>
        <v>34</v>
      </c>
      <c r="BF58">
        <f t="shared" si="38"/>
        <v>31</v>
      </c>
      <c r="BG58">
        <f t="shared" si="38"/>
        <v>94</v>
      </c>
      <c r="BH58">
        <f t="shared" si="38"/>
        <v>91</v>
      </c>
      <c r="BI58">
        <f t="shared" si="38"/>
        <v>92</v>
      </c>
      <c r="BJ58">
        <f t="shared" si="38"/>
        <v>145</v>
      </c>
      <c r="BK58">
        <f t="shared" si="38"/>
        <v>199</v>
      </c>
      <c r="BL58">
        <f t="shared" si="38"/>
        <v>225</v>
      </c>
      <c r="BM58">
        <f t="shared" si="38"/>
        <v>309</v>
      </c>
      <c r="BN58">
        <f t="shared" si="38"/>
        <v>406</v>
      </c>
      <c r="BO58">
        <f t="shared" si="38"/>
        <v>543</v>
      </c>
      <c r="BP58">
        <f t="shared" si="38"/>
        <v>475</v>
      </c>
      <c r="BQ58">
        <f t="shared" si="38"/>
        <v>676</v>
      </c>
      <c r="BR58">
        <f t="shared" si="38"/>
        <v>776</v>
      </c>
      <c r="BS58">
        <f t="shared" si="38"/>
        <v>1171</v>
      </c>
      <c r="BT58">
        <f t="shared" si="38"/>
        <v>1144</v>
      </c>
      <c r="BU58">
        <f t="shared" si="38"/>
        <v>1427</v>
      </c>
      <c r="BV58">
        <f t="shared" si="38"/>
        <v>1322</v>
      </c>
      <c r="BW58">
        <f t="shared" si="38"/>
        <v>1610</v>
      </c>
      <c r="BX58">
        <f t="shared" si="38"/>
        <v>1505</v>
      </c>
      <c r="BY58">
        <f t="shared" si="38"/>
        <v>1519</v>
      </c>
      <c r="BZ58">
        <f t="shared" si="38"/>
        <v>2297</v>
      </c>
      <c r="CA58">
        <f t="shared" si="38"/>
        <v>2079</v>
      </c>
      <c r="CB58">
        <f t="shared" si="38"/>
        <v>2018</v>
      </c>
      <c r="CC58">
        <f t="shared" si="38"/>
        <v>2069</v>
      </c>
      <c r="CD58">
        <f t="shared" si="38"/>
        <v>2009</v>
      </c>
      <c r="CE58">
        <f t="shared" si="38"/>
        <v>1720</v>
      </c>
      <c r="CF58">
        <f t="shared" si="38"/>
        <v>1784</v>
      </c>
      <c r="CG58">
        <f t="shared" si="38"/>
        <v>2392</v>
      </c>
      <c r="CH58">
        <f t="shared" si="38"/>
        <v>2498</v>
      </c>
      <c r="CI58">
        <f t="shared" si="38"/>
        <v>2084</v>
      </c>
      <c r="CJ58">
        <f t="shared" si="38"/>
        <v>2584</v>
      </c>
      <c r="CK58">
        <f t="shared" si="38"/>
        <v>2347</v>
      </c>
      <c r="CL58">
        <f t="shared" si="38"/>
        <v>1170</v>
      </c>
      <c r="CM58">
        <f t="shared" si="38"/>
        <v>1741</v>
      </c>
      <c r="CN58">
        <f t="shared" si="38"/>
        <v>2400</v>
      </c>
      <c r="CO58">
        <f t="shared" si="38"/>
        <v>2326</v>
      </c>
      <c r="CP58">
        <f t="shared" si="38"/>
        <v>2312</v>
      </c>
      <c r="CQ58">
        <f t="shared" si="38"/>
        <v>1769</v>
      </c>
      <c r="CR58">
        <f t="shared" si="38"/>
        <v>2262</v>
      </c>
      <c r="CS58">
        <f t="shared" si="38"/>
        <v>1126</v>
      </c>
      <c r="CT58">
        <f t="shared" si="38"/>
        <v>1338</v>
      </c>
      <c r="CU58">
        <f t="shared" si="38"/>
        <v>2136</v>
      </c>
      <c r="CV58">
        <f t="shared" si="38"/>
        <v>2612</v>
      </c>
      <c r="CW58">
        <f t="shared" si="38"/>
        <v>2029</v>
      </c>
      <c r="CX58">
        <f t="shared" si="38"/>
        <v>1947</v>
      </c>
      <c r="CY58">
        <f t="shared" si="38"/>
        <v>1426</v>
      </c>
      <c r="CZ58">
        <f t="shared" si="38"/>
        <v>1313</v>
      </c>
      <c r="DA58">
        <f t="shared" si="38"/>
        <v>1240</v>
      </c>
      <c r="DB58">
        <f t="shared" si="38"/>
        <v>2142</v>
      </c>
      <c r="DC58">
        <f t="shared" si="38"/>
        <v>2391</v>
      </c>
      <c r="DD58">
        <f t="shared" si="38"/>
        <v>2207</v>
      </c>
      <c r="DE58">
        <f t="shared" si="38"/>
        <v>1518</v>
      </c>
      <c r="DF58">
        <f t="shared" si="38"/>
        <v>1615</v>
      </c>
      <c r="DG58">
        <f t="shared" si="38"/>
        <v>731</v>
      </c>
      <c r="DH58">
        <f t="shared" si="38"/>
        <v>1156</v>
      </c>
      <c r="DI58">
        <f t="shared" si="38"/>
        <v>1674</v>
      </c>
      <c r="DJ58">
        <f t="shared" si="38"/>
        <v>1763</v>
      </c>
      <c r="DK58">
        <f t="shared" si="38"/>
        <v>1779</v>
      </c>
      <c r="DL58">
        <f t="shared" si="38"/>
        <v>1632</v>
      </c>
      <c r="DM58">
        <f t="shared" si="38"/>
        <v>1224</v>
      </c>
      <c r="DN58">
        <f t="shared" si="38"/>
        <v>808</v>
      </c>
      <c r="DO58">
        <f t="shared" si="38"/>
        <v>785</v>
      </c>
      <c r="DP58">
        <f t="shared" si="38"/>
        <v>1574</v>
      </c>
      <c r="DQ58">
        <f t="shared" si="38"/>
        <v>1518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Q9"/>
  <sheetViews>
    <sheetView topLeftCell="S1" workbookViewId="0">
      <selection activeCell="AE35" sqref="AE3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</row>
    <row r="2" spans="1:121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6.4657001656467747E-2</v>
      </c>
      <c r="BA2" s="6">
        <f>IFERROR(Deaths!BA3/(Deaths!BA3+Recovered!BA3), 0)</f>
        <v>7.1490880253766848E-2</v>
      </c>
      <c r="BB2" s="6">
        <f>IFERROR(Deaths!BB3/(Deaths!BB3+Recovered!BB3), 0)</f>
        <v>7.4334658917100033E-2</v>
      </c>
      <c r="BC2" s="6">
        <f>IFERROR(Deaths!BC3/(Deaths!BC3+Recovered!BC3), 0)</f>
        <v>7.8453949361872333E-2</v>
      </c>
      <c r="BD2" s="6">
        <f>IFERROR(Deaths!BD3/(Deaths!BD3+Recovered!BD3), 0)</f>
        <v>8.389352291791316E-2</v>
      </c>
      <c r="BE2" s="6">
        <f>IFERROR(Deaths!BE3/(Deaths!BE3+Recovered!BE3), 0)</f>
        <v>8.9608883182990415E-2</v>
      </c>
      <c r="BF2" s="6">
        <f>IFERROR(Deaths!BF3/(Deaths!BF3+Recovered!BF3), 0)</f>
        <v>9.5771468264304938E-2</v>
      </c>
      <c r="BG2" s="6">
        <f>IFERROR(Deaths!BG3/(Deaths!BG3+Recovered!BG3), 0)</f>
        <v>0.10479130233244137</v>
      </c>
      <c r="BH2" s="6">
        <f>IFERROR(Deaths!BH3/(Deaths!BH3+Recovered!BH3), 0)</f>
        <v>0.11556711147982153</v>
      </c>
      <c r="BI2" s="6">
        <f>IFERROR(Deaths!BI3/(Deaths!BI3+Recovered!BI3), 0)</f>
        <v>0.12521823749964223</v>
      </c>
      <c r="BJ2" s="6">
        <f>IFERROR(Deaths!BJ3/(Deaths!BJ3+Recovered!BJ3), 0)</f>
        <v>0.13152361942781104</v>
      </c>
      <c r="BK2" s="6">
        <f>IFERROR(Deaths!BK3/(Deaths!BK3+Recovered!BK3), 0)</f>
        <v>0.14559117365997742</v>
      </c>
      <c r="BL2" s="6">
        <f>IFERROR(Deaths!BL3/(Deaths!BL3+Recovered!BL3), 0)</f>
        <v>0.14972011620491746</v>
      </c>
      <c r="BM2" s="6">
        <f>IFERROR(Deaths!BM3/(Deaths!BM3+Recovered!BM3), 0)</f>
        <v>0.16071428571428573</v>
      </c>
      <c r="BN2" s="6">
        <f>IFERROR(Deaths!BN3/(Deaths!BN3+Recovered!BN3), 0)</f>
        <v>0.16869700145639657</v>
      </c>
      <c r="BO2" s="6">
        <f>IFERROR(Deaths!BO3/(Deaths!BO3+Recovered!BO3), 0)</f>
        <v>0.17770575414397607</v>
      </c>
      <c r="BP2" s="6">
        <f>IFERROR(Deaths!BP3/(Deaths!BP3+Recovered!BP3), 0)</f>
        <v>0.18578370107343511</v>
      </c>
      <c r="BQ2" s="6">
        <f>IFERROR(Deaths!BQ3/(Deaths!BQ3+Recovered!BQ3), 0)</f>
        <v>0.19155120522762398</v>
      </c>
      <c r="BR2" s="6">
        <f>IFERROR(Deaths!BR3/(Deaths!BR3+Recovered!BR3), 0)</f>
        <v>0.19333950953144224</v>
      </c>
      <c r="BS2" s="6">
        <f>IFERROR(Deaths!BS3/(Deaths!BS3+Recovered!BS3), 0)</f>
        <v>0.19902641808234955</v>
      </c>
      <c r="BT2" s="6">
        <f>IFERROR(Deaths!BT3/(Deaths!BT3+Recovered!BT3), 0)</f>
        <v>0.20456351411996723</v>
      </c>
      <c r="BU2" s="6">
        <f>IFERROR(Deaths!BU3/(Deaths!BU3+Recovered!BU3), 0)</f>
        <v>0.20982100915810795</v>
      </c>
      <c r="BV2" s="6">
        <f>IFERROR(Deaths!BV3/(Deaths!BV3+Recovered!BV3), 0)</f>
        <v>0.21494228897232651</v>
      </c>
      <c r="BW2" s="6">
        <f>IFERROR(Deaths!BW3/(Deaths!BW3+Recovered!BW3), 0)</f>
        <v>0.21644575168391969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0.22183801417441923</v>
      </c>
      <c r="CC2" s="6">
        <f>IFERROR(Deaths!CC3/(Deaths!CC3+Recovered!CC3), 0)</f>
        <v>0.22331235892871526</v>
      </c>
      <c r="CD2" s="6">
        <f>IFERROR(Deaths!CD3/(Deaths!CD3+Recovered!CD3), 0)</f>
        <v>0.22113540839450696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0.21603928740895667</v>
      </c>
      <c r="CI2" s="6">
        <f>IFERROR(Deaths!CI3/(Deaths!CI3+Recovered!CI3), 0)</f>
        <v>0.21457751738440009</v>
      </c>
      <c r="CJ2" s="6">
        <f>IFERROR(Deaths!CJ3/(Deaths!CJ3+Recovered!CJ3), 0)</f>
        <v>0.21642841567460591</v>
      </c>
      <c r="CK2" s="6">
        <f>IFERROR(Deaths!CK3/(Deaths!CK3+Recovered!CK3), 0)</f>
        <v>0.21621950977210563</v>
      </c>
      <c r="CL2" s="6">
        <f>IFERROR(Deaths!CL3/(Deaths!CL3+Recovered!CL3), 0)</f>
        <v>0.21207995661621659</v>
      </c>
      <c r="CM2" s="6">
        <f>IFERROR(Deaths!CM3/(Deaths!CM3+Recovered!CM3), 0)</f>
        <v>0.21153131842352205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  <c r="DK2" s="6">
        <f>IFERROR(Deaths!DK3/(Deaths!DK3+Recovered!DK3), 0)</f>
        <v>0.15998319853188178</v>
      </c>
      <c r="DL2" s="6">
        <f>IFERROR(Deaths!DL3/(Deaths!DL3+Recovered!DL3), 0)</f>
        <v>0.1582047509863822</v>
      </c>
      <c r="DM2" s="6">
        <f>IFERROR(Deaths!DM3/(Deaths!DM3+Recovered!DM3), 0)</f>
        <v>0.1555034519082005</v>
      </c>
      <c r="DN2" s="6">
        <f>IFERROR(Deaths!DN3/(Deaths!DN3+Recovered!DN3), 0)</f>
        <v>0.15381270654925852</v>
      </c>
      <c r="DO2" s="6">
        <f>IFERROR(Deaths!DO3/(Deaths!DO3+Recovered!DO3), 0)</f>
        <v>0.15127180391344741</v>
      </c>
      <c r="DP2" s="6">
        <f>IFERROR(Deaths!DP3/(Deaths!DP3+Recovered!DP3), 0)</f>
        <v>0.1495111641415543</v>
      </c>
      <c r="DQ2" s="6">
        <f>IFERROR(Deaths!DQ3/(Deaths!DQ3+Recovered!DQ3), 0)</f>
        <v>0.14742891856104093</v>
      </c>
    </row>
    <row r="3" spans="1:121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0.94544346235903687</v>
      </c>
      <c r="BU3" s="6">
        <f>IFERROR(Deaths!BU4/(Deaths!BU4+Recovered!BU4), 0)</f>
        <v>0.95134313228585909</v>
      </c>
      <c r="BV3" s="6">
        <f>IFERROR(Deaths!BV4/(Deaths!BV4+Recovered!BV4), 0)</f>
        <v>0.95552704725251225</v>
      </c>
      <c r="BW3" s="6">
        <f>IFERROR(Deaths!BW4/(Deaths!BW4+Recovered!BW4), 0)</f>
        <v>0.96051423324150598</v>
      </c>
      <c r="BX3" s="6">
        <f>IFERROR(Deaths!BX4/(Deaths!BX4+Recovered!BX4), 0)</f>
        <v>0.96248976248976248</v>
      </c>
      <c r="BY3" s="6">
        <f>IFERROR(Deaths!BY4/(Deaths!BY4+Recovered!BY4), 0)</f>
        <v>0.95738045738045741</v>
      </c>
      <c r="BZ3" s="6">
        <f>IFERROR(Deaths!BZ4/(Deaths!BZ4+Recovered!BZ4), 0)</f>
        <v>0.95838668373879643</v>
      </c>
      <c r="CA3" s="6">
        <f>IFERROR(Deaths!CA4/(Deaths!CA4+Recovered!CA4), 0)</f>
        <v>0.96108729979697727</v>
      </c>
      <c r="CB3" s="6">
        <f>IFERROR(Deaths!CB4/(Deaths!CB4+Recovered!CB4), 0)</f>
        <v>0.96404246794871795</v>
      </c>
      <c r="CC3" s="6">
        <f>IFERROR(Deaths!CC4/(Deaths!CC4+Recovered!CC4), 0)</f>
        <v>0.94826676051381309</v>
      </c>
      <c r="CD3" s="6">
        <f>IFERROR(Deaths!CD4/(Deaths!CD4+Recovered!CD4), 0)</f>
        <v>0.94918300653594767</v>
      </c>
      <c r="CE3" s="6">
        <f>IFERROR(Deaths!CE4/(Deaths!CE4+Recovered!CE4), 0)</f>
        <v>0.95158546017014689</v>
      </c>
      <c r="CF3" s="6">
        <f>IFERROR(Deaths!CF4/(Deaths!CF4+Recovered!CF4), 0)</f>
        <v>0.97723358046880848</v>
      </c>
      <c r="CG3" s="6">
        <f>IFERROR(Deaths!CG4/(Deaths!CG4+Recovered!CG4), 0)</f>
        <v>0.97760055478502084</v>
      </c>
      <c r="CH3" s="6">
        <f>IFERROR(Deaths!CH4/(Deaths!CH4+Recovered!CH4), 0)</f>
        <v>0.9759649924890601</v>
      </c>
      <c r="CI3" s="6">
        <f>IFERROR(Deaths!CI4/(Deaths!CI4+Recovered!CI4), 0)</f>
        <v>0.97706562289768206</v>
      </c>
      <c r="CJ3" s="6">
        <f>IFERROR(Deaths!CJ4/(Deaths!CJ4+Recovered!CJ4), 0)</f>
        <v>0.97723332948110486</v>
      </c>
      <c r="CK3" s="6">
        <f>IFERROR(Deaths!CK4/(Deaths!CK4+Recovered!CK4), 0)</f>
        <v>0.97755367599219256</v>
      </c>
      <c r="CL3" s="6">
        <f>IFERROR(Deaths!CL4/(Deaths!CL4+Recovered!CL4), 0)</f>
        <v>0.97701028209860263</v>
      </c>
      <c r="CM3" s="6">
        <f>IFERROR(Deaths!CM4/(Deaths!CM4+Recovered!CM4), 0)</f>
        <v>0.97717502558853631</v>
      </c>
      <c r="CN3" s="6">
        <f>IFERROR(Deaths!CN4/(Deaths!CN4+Recovered!CN4), 0)</f>
        <v>0.96947952544967475</v>
      </c>
      <c r="CO3" s="6">
        <f>IFERROR(Deaths!CO4/(Deaths!CO4+Recovered!CO4), 0)</f>
        <v>0.96866397504129198</v>
      </c>
      <c r="CP3" s="6">
        <f>IFERROR(Deaths!CP4/(Deaths!CP4+Recovered!CP4), 0)</f>
        <v>0.9684313203866276</v>
      </c>
      <c r="CQ3" s="6">
        <f>IFERROR(Deaths!CQ4/(Deaths!CQ4+Recovered!CQ4), 0)</f>
        <v>0.96929471139573353</v>
      </c>
      <c r="CR3" s="6">
        <f>IFERROR(Deaths!CR4/(Deaths!CR4+Recovered!CR4), 0)</f>
        <v>0.96837330936133703</v>
      </c>
      <c r="CS3" s="6">
        <f>IFERROR(Deaths!CS4/(Deaths!CS4+Recovered!CS4), 0)</f>
        <v>0.96875125517130578</v>
      </c>
      <c r="CT3" s="6">
        <f>IFERROR(Deaths!CT4/(Deaths!CT4+Recovered!CT4), 0)</f>
        <v>0.96806110737325368</v>
      </c>
      <c r="CU3" s="6">
        <f>IFERROR(Deaths!CU4/(Deaths!CU4+Recovered!CU4), 0)</f>
        <v>0.96895050412465633</v>
      </c>
      <c r="CV3" s="6">
        <f>IFERROR(Deaths!CV4/(Deaths!CV4+Recovered!CV4), 0)</f>
        <v>0.96828862164662355</v>
      </c>
      <c r="CW3" s="6">
        <f>IFERROR(Deaths!CW4/(Deaths!CW4+Recovered!CW4), 0)</f>
        <v>0.96899252788506662</v>
      </c>
      <c r="CX3" s="6">
        <f>IFERROR(Deaths!CX4/(Deaths!CX4+Recovered!CX4), 0)</f>
        <v>0.9686764757523616</v>
      </c>
      <c r="CY3" s="6">
        <f>IFERROR(Deaths!CY4/(Deaths!CY4+Recovered!CY4), 0)</f>
        <v>0.96921279593169085</v>
      </c>
      <c r="CZ3" s="6">
        <f>IFERROR(Deaths!CZ4/(Deaths!CZ4+Recovered!CZ4), 0)</f>
        <v>0.96937769771947113</v>
      </c>
      <c r="DA3" s="6">
        <f>IFERROR(Deaths!DA4/(Deaths!DA4+Recovered!DA4), 0)</f>
        <v>0.96938191850879851</v>
      </c>
      <c r="DB3" s="6">
        <f>IFERROR(Deaths!DB4/(Deaths!DB4+Recovered!DB4), 0)</f>
        <v>0.96956850372999437</v>
      </c>
      <c r="DC3" s="6">
        <f>IFERROR(Deaths!DC4/(Deaths!DC4+Recovered!DC4), 0)</f>
        <v>0.9699543202727916</v>
      </c>
      <c r="DD3" s="6">
        <f>IFERROR(Deaths!DD4/(Deaths!DD4+Recovered!DD4), 0)</f>
        <v>0.96936293863112344</v>
      </c>
      <c r="DE3" s="6">
        <f>IFERROR(Deaths!DE4/(Deaths!DE4+Recovered!DE4), 0)</f>
        <v>0.96914745474237973</v>
      </c>
      <c r="DF3" s="6">
        <f>IFERROR(Deaths!DF4/(Deaths!DF4+Recovered!DF4), 0)</f>
        <v>0.96935557936629424</v>
      </c>
      <c r="DG3" s="6">
        <f>IFERROR(Deaths!DG4/(Deaths!DG4+Recovered!DG4), 0)</f>
        <v>0.96957551466569503</v>
      </c>
      <c r="DH3" s="6">
        <f>IFERROR(Deaths!DH4/(Deaths!DH4+Recovered!DH4), 0)</f>
        <v>0.96938898606671087</v>
      </c>
      <c r="DI3" s="6">
        <f>IFERROR(Deaths!DI4/(Deaths!DI4+Recovered!DI4), 0)</f>
        <v>0.96972835414570635</v>
      </c>
      <c r="DJ3" s="6">
        <f>IFERROR(Deaths!DJ4/(Deaths!DJ4+Recovered!DJ4), 0)</f>
        <v>0.96991078196979419</v>
      </c>
      <c r="DK3" s="6">
        <f>IFERROR(Deaths!DK4/(Deaths!DK4+Recovered!DK4), 0)</f>
        <v>0.96997524324946749</v>
      </c>
      <c r="DL3" s="6">
        <f>IFERROR(Deaths!DL4/(Deaths!DL4+Recovered!DL4), 0)</f>
        <v>0.97019386796481344</v>
      </c>
      <c r="DM3" s="6">
        <f>IFERROR(Deaths!DM4/(Deaths!DM4+Recovered!DM4), 0)</f>
        <v>0.97028590686962868</v>
      </c>
      <c r="DN3" s="6">
        <f>IFERROR(Deaths!DN4/(Deaths!DN4+Recovered!DN4), 0)</f>
        <v>0.97042710196779969</v>
      </c>
      <c r="DO3" s="6">
        <f>IFERROR(Deaths!DO4/(Deaths!DO4+Recovered!DO4), 0)</f>
        <v>0.96969528469750887</v>
      </c>
      <c r="DP3" s="6">
        <f>IFERROR(Deaths!DP4/(Deaths!DP4+Recovered!DP4), 0)</f>
        <v>0.9699093721764368</v>
      </c>
      <c r="DQ3" s="6">
        <f>IFERROR(Deaths!DQ4/(Deaths!DQ4+Recovered!DQ4), 0)</f>
        <v>0.96975937567743331</v>
      </c>
    </row>
    <row r="4" spans="1:121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  <c r="DK4" s="6">
        <f>IFERROR(Deaths!DK5/(Deaths!DK5+Recovered!DK5), 0)</f>
        <v>0.21388828278420249</v>
      </c>
      <c r="DL4" s="6">
        <f>IFERROR(Deaths!DL5/(Deaths!DL5+Recovered!DL5), 0)</f>
        <v>0.20821394460362941</v>
      </c>
      <c r="DM4" s="6">
        <f>IFERROR(Deaths!DM5/(Deaths!DM5+Recovered!DM5), 0)</f>
        <v>0.20548866878432845</v>
      </c>
      <c r="DN4" s="6">
        <f>IFERROR(Deaths!DN5/(Deaths!DN5+Recovered!DN5), 0)</f>
        <v>0.20312698938147741</v>
      </c>
      <c r="DO4" s="6">
        <f>IFERROR(Deaths!DO5/(Deaths!DO5+Recovered!DO5), 0)</f>
        <v>0.20088117339157613</v>
      </c>
      <c r="DP4" s="6">
        <f>IFERROR(Deaths!DP5/(Deaths!DP5+Recovered!DP5), 0)</f>
        <v>0.19910255616760536</v>
      </c>
      <c r="DQ4" s="6">
        <f>IFERROR(Deaths!DQ5/(Deaths!DQ5+Recovered!DQ5), 0)</f>
        <v>0.19640123441790391</v>
      </c>
    </row>
    <row r="5" spans="1:121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  <c r="DK5" s="6">
        <f>IFERROR(Deaths!DK6/(Deaths!DK6+Recovered!DK6), 0)</f>
        <v>4.024349002367264E-2</v>
      </c>
      <c r="DL5" s="6">
        <f>IFERROR(Deaths!DL6/(Deaths!DL6+Recovered!DL6), 0)</f>
        <v>3.902053712480253E-2</v>
      </c>
      <c r="DM5" s="6">
        <f>IFERROR(Deaths!DM6/(Deaths!DM6+Recovered!DM6), 0)</f>
        <v>3.8729781866745805E-2</v>
      </c>
      <c r="DN5" s="6">
        <f>IFERROR(Deaths!DN6/(Deaths!DN6+Recovered!DN6), 0)</f>
        <v>3.6313617606602476E-2</v>
      </c>
      <c r="DO5" s="6">
        <f>IFERROR(Deaths!DO6/(Deaths!DO6+Recovered!DO6), 0)</f>
        <v>3.7710970464135019E-2</v>
      </c>
      <c r="DP5" s="6">
        <f>IFERROR(Deaths!DP6/(Deaths!DP6+Recovered!DP6), 0)</f>
        <v>3.7717601547388784E-2</v>
      </c>
      <c r="DQ5" s="6">
        <f>IFERROR(Deaths!DQ6/(Deaths!DQ6+Recovered!DQ6), 0)</f>
        <v>3.6494778770588869E-2</v>
      </c>
    </row>
    <row r="6" spans="1:121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  <c r="DK6" s="6">
        <f>IFERROR(Deaths!DK7/(Deaths!DK7+Recovered!DK7), 0)</f>
        <v>0.16005741234365389</v>
      </c>
      <c r="DL6" s="6">
        <f>IFERROR(Deaths!DL7/(Deaths!DL7+Recovered!DL7), 0)</f>
        <v>0.15942104713136168</v>
      </c>
      <c r="DM6" s="6">
        <f>IFERROR(Deaths!DM7/(Deaths!DM7+Recovered!DM7), 0)</f>
        <v>0.15839985288117281</v>
      </c>
      <c r="DN6" s="6">
        <f>IFERROR(Deaths!DN7/(Deaths!DN7+Recovered!DN7), 0)</f>
        <v>0.15839985288117281</v>
      </c>
      <c r="DO6" s="6">
        <f>IFERROR(Deaths!DO7/(Deaths!DO7+Recovered!DO7), 0)</f>
        <v>0.15559423870623579</v>
      </c>
      <c r="DP6" s="6">
        <f>IFERROR(Deaths!DP7/(Deaths!DP7+Recovered!DP7), 0)</f>
        <v>0.15592128158783974</v>
      </c>
      <c r="DQ6" s="6">
        <f>IFERROR(Deaths!DQ7/(Deaths!DQ7+Recovered!DQ7), 0)</f>
        <v>0.15644213077233765</v>
      </c>
    </row>
    <row r="7" spans="1:121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  <c r="DK7" s="6">
        <f>IFERROR(Deaths!DK8/(Deaths!DK8+Recovered!DK8), 0)</f>
        <v>4.1282349780603564E-2</v>
      </c>
      <c r="DL7" s="6">
        <f>IFERROR(Deaths!DL8/(Deaths!DL8+Recovered!DL8), 0)</f>
        <v>3.9872040102895585E-2</v>
      </c>
      <c r="DM7" s="6">
        <f>IFERROR(Deaths!DM8/(Deaths!DM8+Recovered!DM8), 0)</f>
        <v>3.8613153128472064E-2</v>
      </c>
      <c r="DN7" s="6">
        <f>IFERROR(Deaths!DN8/(Deaths!DN8+Recovered!DN8), 0)</f>
        <v>3.7583566653334094E-2</v>
      </c>
      <c r="DO7" s="6">
        <f>IFERROR(Deaths!DO8/(Deaths!DO8+Recovered!DO8), 0)</f>
        <v>3.7322949088864819E-2</v>
      </c>
      <c r="DP7" s="6">
        <f>IFERROR(Deaths!DP8/(Deaths!DP8+Recovered!DP8), 0)</f>
        <v>3.5926399635290693E-2</v>
      </c>
      <c r="DQ7" s="6">
        <f>IFERROR(Deaths!DQ8/(Deaths!DQ8+Recovered!DQ8), 0)</f>
        <v>3.3633606446064009E-2</v>
      </c>
    </row>
    <row r="8" spans="1:121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0.77777777777777779</v>
      </c>
      <c r="BA8" s="6">
        <f>IFERROR(Deaths!BA9/(Deaths!BA9+Recovered!BA9), 0)</f>
        <v>0.80645161290322576</v>
      </c>
      <c r="BB8" s="6">
        <f>IFERROR(Deaths!BB9/(Deaths!BB9+Recovered!BB9), 0)</f>
        <v>0.83333333333333337</v>
      </c>
      <c r="BC8" s="6">
        <f>IFERROR(Deaths!BC9/(Deaths!BC9+Recovered!BC9), 0)</f>
        <v>0.86046511627906974</v>
      </c>
      <c r="BD8" s="6">
        <f>IFERROR(Deaths!BD9/(Deaths!BD9+Recovered!BD9), 0)</f>
        <v>0.85470085470085466</v>
      </c>
      <c r="BE8" s="6">
        <f>IFERROR(Deaths!BE9/(Deaths!BE9+Recovered!BE9), 0)</f>
        <v>0.88741721854304634</v>
      </c>
      <c r="BF8" s="6">
        <f>IFERROR(Deaths!BF9/(Deaths!BF9+Recovered!BF9), 0)</f>
        <v>0.61111111111111116</v>
      </c>
      <c r="BG8" s="6">
        <f>IFERROR(Deaths!BG9/(Deaths!BG9+Recovered!BG9), 0)</f>
        <v>0.68157894736842106</v>
      </c>
      <c r="BH8" s="6">
        <f>IFERROR(Deaths!BH9/(Deaths!BH9+Recovered!BH9), 0)</f>
        <v>0.70422535211267601</v>
      </c>
      <c r="BI8" s="6">
        <f>IFERROR(Deaths!BI9/(Deaths!BI9+Recovered!BI9), 0)</f>
        <v>0.71521035598705507</v>
      </c>
      <c r="BJ8" s="6">
        <f>IFERROR(Deaths!BJ9/(Deaths!BJ9+Recovered!BJ9), 0)</f>
        <v>0.76732026143790855</v>
      </c>
      <c r="BK8" s="6">
        <f>IFERROR(Deaths!BK9/(Deaths!BK9+Recovered!BK9), 0)</f>
        <v>0.81535269709543567</v>
      </c>
      <c r="BL8" s="6">
        <f>IFERROR(Deaths!BL9/(Deaths!BL9+Recovered!BL9), 0)</f>
        <v>0.74392935982339958</v>
      </c>
      <c r="BM8" s="6">
        <f>IFERROR(Deaths!BM9/(Deaths!BM9+Recovered!BM9), 0)</f>
        <v>0.78524687685901251</v>
      </c>
      <c r="BN8" s="6">
        <f>IFERROR(Deaths!BN9/(Deaths!BN9+Recovered!BN9), 0)</f>
        <v>0.71707519734108849</v>
      </c>
      <c r="BO8" s="6">
        <f>IFERROR(Deaths!BO9/(Deaths!BO9+Recovered!BO9), 0)</f>
        <v>0.72307202039515617</v>
      </c>
      <c r="BP8" s="6">
        <f>IFERROR(Deaths!BP9/(Deaths!BP9+Recovered!BP9), 0)</f>
        <v>0.7190775681341719</v>
      </c>
      <c r="BQ8" s="6">
        <f>IFERROR(Deaths!BQ9/(Deaths!BQ9+Recovered!BQ9), 0)</f>
        <v>0.56203779786359898</v>
      </c>
      <c r="BR8" s="6">
        <f>IFERROR(Deaths!BR9/(Deaths!BR9+Recovered!BR9), 0)</f>
        <v>0.4264227642276423</v>
      </c>
      <c r="BS8" s="6">
        <f>IFERROR(Deaths!BS9/(Deaths!BS9+Recovered!BS9), 0)</f>
        <v>0.43313695424098136</v>
      </c>
      <c r="BT8" s="6">
        <f>IFERROR(Deaths!BT9/(Deaths!BT9+Recovered!BT9), 0)</f>
        <v>0.43450116783450116</v>
      </c>
      <c r="BU8" s="6">
        <f>IFERROR(Deaths!BU9/(Deaths!BU9+Recovered!BU9), 0)</f>
        <v>0.46862270500029518</v>
      </c>
      <c r="BV8" s="6">
        <f>IFERROR(Deaths!BV9/(Deaths!BV9+Recovered!BV9), 0)</f>
        <v>0.48821637581061844</v>
      </c>
      <c r="BW8" s="6">
        <f>IFERROR(Deaths!BW9/(Deaths!BW9+Recovered!BW9), 0)</f>
        <v>0.42590706057519001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0.4439581600945337</v>
      </c>
      <c r="CC8" s="6">
        <f>IFERROR(Deaths!CC9/(Deaths!CC9+Recovered!CC9), 0)</f>
        <v>0.43711263612724111</v>
      </c>
      <c r="CD8" s="6">
        <f>IFERROR(Deaths!CD9/(Deaths!CD9+Recovered!CD9), 0)</f>
        <v>0.43795384283557409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0.38606580560007542</v>
      </c>
      <c r="CI8" s="6">
        <f>IFERROR(Deaths!CI9/(Deaths!CI9+Recovered!CI9), 0)</f>
        <v>0.38911409650797907</v>
      </c>
      <c r="CJ8" s="6">
        <f>IFERROR(Deaths!CJ9/(Deaths!CJ9+Recovered!CJ9), 0)</f>
        <v>0.3899846831921478</v>
      </c>
      <c r="CK8" s="6">
        <f>IFERROR(Deaths!CK9/(Deaths!CK9+Recovered!CK9), 0)</f>
        <v>0.38020360368971945</v>
      </c>
      <c r="CL8" s="6">
        <f>IFERROR(Deaths!CL9/(Deaths!CL9+Recovered!CL9), 0)</f>
        <v>0.36793910964935927</v>
      </c>
      <c r="CM8" s="6">
        <f>IFERROR(Deaths!CM9/(Deaths!CM9+Recovered!CM9), 0)</f>
        <v>0.37113419988697127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  <c r="DK8" s="6">
        <f>IFERROR(Deaths!DK9/(Deaths!DK9+Recovered!DK9), 0)</f>
        <v>0.25848600110739306</v>
      </c>
      <c r="DL8" s="6">
        <f>IFERROR(Deaths!DL9/(Deaths!DL9+Recovered!DL9), 0)</f>
        <v>0.25875244252491303</v>
      </c>
      <c r="DM8" s="6">
        <f>IFERROR(Deaths!DM9/(Deaths!DM9+Recovered!DM9), 0)</f>
        <v>0.24852014672528211</v>
      </c>
      <c r="DN8" s="6">
        <f>IFERROR(Deaths!DN9/(Deaths!DN9+Recovered!DN9), 0)</f>
        <v>0.24752713313268496</v>
      </c>
      <c r="DO8" s="6">
        <f>IFERROR(Deaths!DO9/(Deaths!DO9+Recovered!DO9), 0)</f>
        <v>0.24187671507931197</v>
      </c>
      <c r="DP8" s="6">
        <f>IFERROR(Deaths!DP9/(Deaths!DP9+Recovered!DP9), 0)</f>
        <v>0.24106442738642533</v>
      </c>
      <c r="DQ8" s="6">
        <f>IFERROR(Deaths!DQ9/(Deaths!DQ9+Recovered!DQ9), 0)</f>
        <v>0.24097681243891053</v>
      </c>
    </row>
    <row r="9" spans="1:12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Q9"/>
  <sheetViews>
    <sheetView topLeftCell="P1" workbookViewId="0">
      <selection activeCell="A15" sqref="A1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2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</row>
    <row r="2" spans="1:121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3.4192137953579602E-2</v>
      </c>
      <c r="AT2" s="6">
        <f>IFERROR(Deaths!AT3/Confirmed!AT2, 0)</f>
        <v>3.3976386460522957E-2</v>
      </c>
      <c r="AU2" s="6">
        <f>IFERROR(Deaths!AU3/Confirmed!AU2, 0)</f>
        <v>3.3614239286524072E-2</v>
      </c>
      <c r="AV2" s="6">
        <f>IFERROR(Deaths!AV3/Confirmed!AV2, 0)</f>
        <v>3.4610551619894007E-2</v>
      </c>
      <c r="AW2" s="6">
        <f>IFERROR(Deaths!AW3/Confirmed!AW2, 0)</f>
        <v>3.5098375808794401E-2</v>
      </c>
      <c r="AX2" s="6">
        <f>IFERROR(Deaths!AX3/Confirmed!AX2, 0)</f>
        <v>3.5937381452163575E-2</v>
      </c>
      <c r="AY2" s="6">
        <f>IFERROR(Deaths!AY3/Confirmed!AY2, 0)</f>
        <v>3.665424733275606E-2</v>
      </c>
      <c r="AZ2" s="6">
        <f>IFERROR(Deaths!AZ3/Confirmed!AZ2, 0)</f>
        <v>3.6796098351459999E-2</v>
      </c>
      <c r="BA2" s="6">
        <f>IFERROR(Deaths!BA3/Confirmed!BA2, 0)</f>
        <v>3.7245653296608713E-2</v>
      </c>
      <c r="BB2" s="6">
        <f>IFERROR(Deaths!BB3/Confirmed!BB2, 0)</f>
        <v>3.735588009223674E-2</v>
      </c>
      <c r="BC2" s="6">
        <f>IFERROR(Deaths!BC3/Confirmed!BC2, 0)</f>
        <v>3.8643161181323764E-2</v>
      </c>
      <c r="BD2" s="6">
        <f>IFERROR(Deaths!BD3/Confirmed!BD2, 0)</f>
        <v>3.9366264251072099E-2</v>
      </c>
      <c r="BE2" s="6">
        <f>IFERROR(Deaths!BE3/Confirmed!BE2, 0)</f>
        <v>4.0360131879279733E-2</v>
      </c>
      <c r="BF2" s="6">
        <f>IFERROR(Deaths!BF3/Confirmed!BF2, 0)</f>
        <v>4.1066118125590467E-2</v>
      </c>
      <c r="BG2" s="6">
        <f>IFERROR(Deaths!BG3/Confirmed!BG2, 0)</f>
        <v>4.099624122127337E-2</v>
      </c>
      <c r="BH2" s="6">
        <f>IFERROR(Deaths!BH3/Confirmed!BH2, 0)</f>
        <v>4.1955601915787614E-2</v>
      </c>
      <c r="BI2" s="6">
        <f>IFERROR(Deaths!BI3/Confirmed!BI2, 0)</f>
        <v>4.3092126863221489E-2</v>
      </c>
      <c r="BJ2" s="6">
        <f>IFERROR(Deaths!BJ3/Confirmed!BJ2, 0)</f>
        <v>4.3991193453246376E-2</v>
      </c>
      <c r="BK2" s="6">
        <f>IFERROR(Deaths!BK3/Confirmed!BK2, 0)</f>
        <v>4.4300702350773588E-2</v>
      </c>
      <c r="BL2" s="6">
        <f>IFERROR(Deaths!BL3/Confirmed!BL2, 0)</f>
        <v>4.5463130087617591E-2</v>
      </c>
      <c r="BM2" s="6">
        <f>IFERROR(Deaths!BM3/Confirmed!BM2, 0)</f>
        <v>4.6575904680676419E-2</v>
      </c>
      <c r="BN2" s="6">
        <f>IFERROR(Deaths!BN3/Confirmed!BN2, 0)</f>
        <v>4.6794356284994773E-2</v>
      </c>
      <c r="BO2" s="6">
        <f>IFERROR(Deaths!BO3/Confirmed!BO2, 0)</f>
        <v>4.7648560707621211E-2</v>
      </c>
      <c r="BP2" s="6">
        <f>IFERROR(Deaths!BP3/Confirmed!BP2, 0)</f>
        <v>4.8112902201235985E-2</v>
      </c>
      <c r="BQ2" s="6">
        <f>IFERROR(Deaths!BQ3/Confirmed!BQ2, 0)</f>
        <v>4.9039901928526107E-2</v>
      </c>
      <c r="BR2" s="6">
        <f>IFERROR(Deaths!BR3/Confirmed!BR2, 0)</f>
        <v>5.0386042186158692E-2</v>
      </c>
      <c r="BS2" s="6">
        <f>IFERROR(Deaths!BS3/Confirmed!BS2, 0)</f>
        <v>5.1583007621197566E-2</v>
      </c>
      <c r="BT2" s="6">
        <f>IFERROR(Deaths!BT3/Confirmed!BT2, 0)</f>
        <v>5.3252376716219546E-2</v>
      </c>
      <c r="BU2" s="6">
        <f>IFERROR(Deaths!BU3/Confirmed!BU2, 0)</f>
        <v>5.5070556870109671E-2</v>
      </c>
      <c r="BV2" s="6">
        <f>IFERROR(Deaths!BV3/Confirmed!BV2, 0)</f>
        <v>5.6393912748421086E-2</v>
      </c>
      <c r="BW2" s="6">
        <f>IFERROR(Deaths!BW3/Confirmed!BW2, 0)</f>
        <v>5.7798299269998535E-2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6.4437054546894135E-2</v>
      </c>
      <c r="CC2" s="6">
        <f>IFERROR(Deaths!CC3/Confirmed!CC2, 0)</f>
        <v>6.5211085589059858E-2</v>
      </c>
      <c r="CD2" s="6">
        <f>IFERROR(Deaths!CD3/Confirmed!CD2, 0)</f>
        <v>6.5750524645072708E-2</v>
      </c>
      <c r="CE2" s="6">
        <f>IFERROR(Deaths!CE3/Confirmed!CE2, 0)</f>
        <v>6.530982565410362E-2</v>
      </c>
      <c r="CF2" s="6">
        <f>IFERROR(Deaths!CF3/Confirmed!CF2, 0)</f>
        <v>6.5905577732112447E-2</v>
      </c>
      <c r="CG2" s="6">
        <f>IFERROR(Deaths!CG3/Confirmed!CG2, 0)</f>
        <v>6.7038509470197405E-2</v>
      </c>
      <c r="CH2" s="6">
        <f>IFERROR(Deaths!CH3/Confirmed!CH2, 0)</f>
        <v>6.8434944360884695E-2</v>
      </c>
      <c r="CI2" s="6">
        <f>IFERROR(Deaths!CI3/Confirmed!CI2, 0)</f>
        <v>6.875025845874487E-2</v>
      </c>
      <c r="CJ2" s="6">
        <f>IFERROR(Deaths!CJ3/Confirmed!CJ2, 0)</f>
        <v>7.0009687543247962E-2</v>
      </c>
      <c r="CK2" s="6">
        <f>IFERROR(Deaths!CK3/Confirmed!CK2, 0)</f>
        <v>7.0432112721756132E-2</v>
      </c>
      <c r="CL2" s="6">
        <f>IFERROR(Deaths!CL3/Confirmed!CL2, 0)</f>
        <v>6.9882084499791108E-2</v>
      </c>
      <c r="CM2" s="6">
        <f>IFERROR(Deaths!CM3/Confirmed!CM2, 0)</f>
        <v>7.0030892650769033E-2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7.1324125900671873E-2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  <c r="DH2" s="6">
        <f>IFERROR(Deaths!DH3/Confirmed!DH2, 0)</f>
        <v>6.8540960602771706E-2</v>
      </c>
      <c r="DI2" s="6">
        <f>IFERROR(Deaths!DI3/Confirmed!DI2, 0)</f>
        <v>6.850289329704462E-2</v>
      </c>
      <c r="DJ2" s="6">
        <f>IFERROR(Deaths!DJ3/Confirmed!DJ2, 0)</f>
        <v>6.8368001152053853E-2</v>
      </c>
      <c r="DK2" s="6">
        <f>IFERROR(Deaths!DK3/Confirmed!DK2, 0)</f>
        <v>6.8078996650955848E-2</v>
      </c>
      <c r="DL2" s="6">
        <f>IFERROR(Deaths!DL3/Confirmed!DL2, 0)</f>
        <v>6.7732826223976278E-2</v>
      </c>
      <c r="DM2" s="6">
        <f>IFERROR(Deaths!DM3/Confirmed!DM2, 0)</f>
        <v>6.7280195284143432E-2</v>
      </c>
      <c r="DN2" s="6">
        <f>IFERROR(Deaths!DN3/Confirmed!DN2, 0)</f>
        <v>6.6866866654503337E-2</v>
      </c>
      <c r="DO2" s="6">
        <f>IFERROR(Deaths!DO3/Confirmed!DO2, 0)</f>
        <v>6.6323361189418534E-2</v>
      </c>
      <c r="DP2" s="6">
        <f>IFERROR(Deaths!DP3/Confirmed!DP2, 0)</f>
        <v>6.6010317117414383E-2</v>
      </c>
      <c r="DQ2" s="6">
        <f>IFERROR(Deaths!DQ3/Confirmed!DQ2, 0)</f>
        <v>6.5669336283681767E-2</v>
      </c>
    </row>
    <row r="3" spans="1:121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0.10384306373861811</v>
      </c>
      <c r="BU3" s="6">
        <f>IFERROR(Deaths!BU4/Confirmed!BU3, 0)</f>
        <v>0.10983352350858715</v>
      </c>
      <c r="BV3" s="6">
        <f>IFERROR(Deaths!BV4/Confirmed!BV3, 0)</f>
        <v>0.11549295774647887</v>
      </c>
      <c r="BW3" s="6">
        <f>IFERROR(Deaths!BW4/Confirmed!BW3, 0)</f>
        <v>0.12311096464384916</v>
      </c>
      <c r="BX3" s="6">
        <f>IFERROR(Deaths!BX4/Confirmed!BX3, 0)</f>
        <v>0.12130220267954832</v>
      </c>
      <c r="BY3" s="6">
        <f>IFERROR(Deaths!BY4/Confirmed!BY3, 0)</f>
        <v>0.12330732155152628</v>
      </c>
      <c r="BZ3" s="6">
        <f>IFERROR(Deaths!BZ4/Confirmed!BZ3, 0)</f>
        <v>0.13377059727633414</v>
      </c>
      <c r="CA3" s="6">
        <f>IFERROR(Deaths!CA4/Confirmed!CA3, 0)</f>
        <v>0.13860693604008067</v>
      </c>
      <c r="CB3" s="6">
        <f>IFERROR(Deaths!CB4/Confirmed!CB3, 0)</f>
        <v>0.14611227494914533</v>
      </c>
      <c r="CC3" s="6">
        <f>IFERROR(Deaths!CC4/Confirmed!CC3, 0)</f>
        <v>0.14446365622528717</v>
      </c>
      <c r="CD3" s="6">
        <f>IFERROR(Deaths!CD4/Confirmed!CD3, 0)</f>
        <v>0.14545044819470179</v>
      </c>
      <c r="CE3" s="6">
        <f>IFERROR(Deaths!CE4/Confirmed!CE3, 0)</f>
        <v>0.14439958689324947</v>
      </c>
      <c r="CF3" s="6">
        <f>IFERROR(Deaths!CF4/Confirmed!CF3, 0)</f>
        <v>0.14568168624123609</v>
      </c>
      <c r="CG3" s="6">
        <f>IFERROR(Deaths!CG4/Confirmed!CG3, 0)</f>
        <v>0.14863824717158192</v>
      </c>
      <c r="CH3" s="6">
        <f>IFERROR(Deaths!CH4/Confirmed!CH3, 0)</f>
        <v>0.1502126076860443</v>
      </c>
      <c r="CI3" s="6">
        <f>IFERROR(Deaths!CI4/Confirmed!CI3, 0)</f>
        <v>0.1534073995832573</v>
      </c>
      <c r="CJ3" s="6">
        <f>IFERROR(Deaths!CJ4/Confirmed!CJ3, 0)</f>
        <v>0.15407461394797978</v>
      </c>
      <c r="CK3" s="6">
        <f>IFERROR(Deaths!CK4/Confirmed!CK3, 0)</f>
        <v>0.15636111352007631</v>
      </c>
      <c r="CL3" s="6">
        <f>IFERROR(Deaths!CL4/Confirmed!CL3, 0)</f>
        <v>0.15291991284827677</v>
      </c>
      <c r="CM3" s="6">
        <f>IFERROR(Deaths!CM4/Confirmed!CM3, 0)</f>
        <v>0.15171789085592602</v>
      </c>
      <c r="CN3" s="6">
        <f>IFERROR(Deaths!CN4/Confirmed!CN3, 0)</f>
        <v>0.15569110687726631</v>
      </c>
      <c r="CO3" s="6">
        <f>IFERROR(Deaths!CO4/Confirmed!CO3, 0)</f>
        <v>0.15681774291783651</v>
      </c>
      <c r="CP3" s="6">
        <f>IFERROR(Deaths!CP4/Confirmed!CP3, 0)</f>
        <v>0.15686471657055034</v>
      </c>
      <c r="CQ3" s="6">
        <f>IFERROR(Deaths!CQ4/Confirmed!CQ3, 0)</f>
        <v>0.15801955280224567</v>
      </c>
      <c r="CR3" s="6">
        <f>IFERROR(Deaths!CR4/Confirmed!CR3, 0)</f>
        <v>0.15845496546605778</v>
      </c>
      <c r="CS3" s="6">
        <f>IFERROR(Deaths!CS4/Confirmed!CS3, 0)</f>
        <v>0.1565853626867319</v>
      </c>
      <c r="CT3" s="6">
        <f>IFERROR(Deaths!CT4/Confirmed!CT3, 0)</f>
        <v>0.15447575501130464</v>
      </c>
      <c r="CU3" s="6">
        <f>IFERROR(Deaths!CU4/Confirmed!CU3, 0)</f>
        <v>0.15627925885773419</v>
      </c>
      <c r="CV3" s="6">
        <f>IFERROR(Deaths!CV4/Confirmed!CV3, 0)</f>
        <v>0.15722654489740739</v>
      </c>
      <c r="CW3" s="6">
        <f>IFERROR(Deaths!CW4/Confirmed!CW3, 0)</f>
        <v>0.15563994781852442</v>
      </c>
      <c r="CX3" s="6">
        <f>IFERROR(Deaths!CX4/Confirmed!CX3, 0)</f>
        <v>0.15438299968099217</v>
      </c>
      <c r="CY3" s="6">
        <f>IFERROR(Deaths!CY4/Confirmed!CY3, 0)</f>
        <v>0.15372164757430762</v>
      </c>
      <c r="CZ3" s="6">
        <f>IFERROR(Deaths!CZ4/Confirmed!CZ3, 0)</f>
        <v>0.15184522668711004</v>
      </c>
      <c r="DA3" s="6">
        <f>IFERROR(Deaths!DA4/Confirmed!DA3, 0)</f>
        <v>0.1501934044394399</v>
      </c>
      <c r="DB3" s="6">
        <f>IFERROR(Deaths!DB4/Confirmed!DB3, 0)</f>
        <v>0.15034371703603297</v>
      </c>
      <c r="DC3" s="6">
        <f>IFERROR(Deaths!DC4/Confirmed!DC3, 0)</f>
        <v>0.14900693342821703</v>
      </c>
      <c r="DD3" s="6">
        <f>IFERROR(Deaths!DD4/Confirmed!DD3, 0)</f>
        <v>0.14757345976121672</v>
      </c>
      <c r="DE3" s="6">
        <f>IFERROR(Deaths!DE4/Confirmed!DE3, 0)</f>
        <v>0.14729356654736317</v>
      </c>
      <c r="DF3" s="6">
        <f>IFERROR(Deaths!DF4/Confirmed!DF3, 0)</f>
        <v>0.14624120746909047</v>
      </c>
      <c r="DG3" s="6">
        <f>IFERROR(Deaths!DG4/Confirmed!DG3, 0)</f>
        <v>0.14485377172330263</v>
      </c>
      <c r="DH3" s="6">
        <f>IFERROR(Deaths!DH4/Confirmed!DH3, 0)</f>
        <v>0.14328700195251554</v>
      </c>
      <c r="DI3" s="6">
        <f>IFERROR(Deaths!DI4/Confirmed!DI3, 0)</f>
        <v>0.14389970799394033</v>
      </c>
      <c r="DJ3" s="6">
        <f>IFERROR(Deaths!DJ4/Confirmed!DJ3, 0)</f>
        <v>0.14402175089510302</v>
      </c>
      <c r="DK3" s="6">
        <f>IFERROR(Deaths!DK4/Confirmed!DK3, 0)</f>
        <v>0.14372915191482463</v>
      </c>
      <c r="DL3" s="6">
        <f>IFERROR(Deaths!DL4/Confirmed!DL3, 0)</f>
        <v>0.1431944806258876</v>
      </c>
      <c r="DM3" s="6">
        <f>IFERROR(Deaths!DM4/Confirmed!DM3, 0)</f>
        <v>0.14308256196806859</v>
      </c>
      <c r="DN3" s="6">
        <f>IFERROR(Deaths!DN4/Confirmed!DN3, 0)</f>
        <v>0.1417124850503492</v>
      </c>
      <c r="DO3" s="6">
        <f>IFERROR(Deaths!DO4/Confirmed!DO3, 0)</f>
        <v>0.14080572298276564</v>
      </c>
      <c r="DP3" s="6">
        <f>IFERROR(Deaths!DP4/Confirmed!DP3, 0)</f>
        <v>0.14162122399373131</v>
      </c>
      <c r="DQ3" s="6">
        <f>IFERROR(Deaths!DQ4/Confirmed!DQ3, 0)</f>
        <v>0.14337394286355279</v>
      </c>
    </row>
    <row r="4" spans="1:121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  <c r="DH4" s="6">
        <f>IFERROR(Deaths!DH5/Confirmed!DH4, 0)</f>
        <v>0.13984095644499439</v>
      </c>
      <c r="DI4" s="6">
        <f>IFERROR(Deaths!DI5/Confirmed!DI4, 0)</f>
        <v>0.13973220743526688</v>
      </c>
      <c r="DJ4" s="6">
        <f>IFERROR(Deaths!DJ5/Confirmed!DJ4, 0)</f>
        <v>0.14005150740193784</v>
      </c>
      <c r="DK4" s="6">
        <f>IFERROR(Deaths!DK5/Confirmed!DK4, 0)</f>
        <v>0.14060314842041094</v>
      </c>
      <c r="DL4" s="6">
        <f>IFERROR(Deaths!DL5/Confirmed!DL4, 0)</f>
        <v>0.14118855662505303</v>
      </c>
      <c r="DM4" s="6">
        <f>IFERROR(Deaths!DM5/Confirmed!DM4, 0)</f>
        <v>0.14131962982737142</v>
      </c>
      <c r="DN4" s="6">
        <f>IFERROR(Deaths!DN5/Confirmed!DN4, 0)</f>
        <v>0.14153968993279659</v>
      </c>
      <c r="DO4" s="6">
        <f>IFERROR(Deaths!DO5/Confirmed!DO4, 0)</f>
        <v>0.14169536846019673</v>
      </c>
      <c r="DP4" s="6">
        <f>IFERROR(Deaths!DP5/Confirmed!DP4, 0)</f>
        <v>0.14190181694670026</v>
      </c>
      <c r="DQ4" s="6">
        <f>IFERROR(Deaths!DQ5/Confirmed!DQ4, 0)</f>
        <v>0.14219489453035661</v>
      </c>
    </row>
    <row r="5" spans="1:121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  <c r="DH5" s="6">
        <f>IFERROR(Deaths!DH6/Confirmed!DH5, 0)</f>
        <v>1.9339091250469394E-2</v>
      </c>
      <c r="DI5" s="6">
        <f>IFERROR(Deaths!DI6/Confirmed!DI5, 0)</f>
        <v>1.8149779735682818E-2</v>
      </c>
      <c r="DJ5" s="6">
        <f>IFERROR(Deaths!DJ6/Confirmed!DJ5, 0)</f>
        <v>1.8138148086798079E-2</v>
      </c>
      <c r="DK5" s="6">
        <f>IFERROR(Deaths!DK6/Confirmed!DK5, 0)</f>
        <v>1.8682785147970799E-2</v>
      </c>
      <c r="DL5" s="6">
        <f>IFERROR(Deaths!DL6/Confirmed!DL5, 0)</f>
        <v>1.826382727003845E-2</v>
      </c>
      <c r="DM5" s="6">
        <f>IFERROR(Deaths!DM6/Confirmed!DM5, 0)</f>
        <v>1.8181818181818181E-2</v>
      </c>
      <c r="DN5" s="6">
        <f>IFERROR(Deaths!DN6/Confirmed!DN5, 0)</f>
        <v>1.7015791169835644E-2</v>
      </c>
      <c r="DO5" s="6">
        <f>IFERROR(Deaths!DO6/Confirmed!DO5, 0)</f>
        <v>1.7404004138014968E-2</v>
      </c>
      <c r="DP5" s="6">
        <f>IFERROR(Deaths!DP6/Confirmed!DP5, 0)</f>
        <v>1.8139534883720929E-2</v>
      </c>
      <c r="DQ5" s="6">
        <f>IFERROR(Deaths!DQ6/Confirmed!DQ5, 0)</f>
        <v>1.8830194967505414E-2</v>
      </c>
    </row>
    <row r="6" spans="1:121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0.11403891903947662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  <c r="DH6" s="6">
        <f>IFERROR(Deaths!DH7/Confirmed!DH6, 0)</f>
        <v>0.11758912397333755</v>
      </c>
      <c r="DI6" s="6">
        <f>IFERROR(Deaths!DI7/Confirmed!DI6, 0)</f>
        <v>0.11805464193307898</v>
      </c>
      <c r="DJ6" s="6">
        <f>IFERROR(Deaths!DJ7/Confirmed!DJ6, 0)</f>
        <v>0.11851800027110818</v>
      </c>
      <c r="DK6" s="6">
        <f>IFERROR(Deaths!DK7/Confirmed!DK6, 0)</f>
        <v>0.11902500653480874</v>
      </c>
      <c r="DL6" s="6">
        <f>IFERROR(Deaths!DL7/Confirmed!DL6, 0)</f>
        <v>0.11929204154954971</v>
      </c>
      <c r="DM6" s="6">
        <f>IFERROR(Deaths!DM7/Confirmed!DM6, 0)</f>
        <v>0.11947654509358556</v>
      </c>
      <c r="DN6" s="6">
        <f>IFERROR(Deaths!DN7/Confirmed!DN6, 0)</f>
        <v>0.11947654509358556</v>
      </c>
      <c r="DO6" s="6">
        <f>IFERROR(Deaths!DO7/Confirmed!DO6, 0)</f>
        <v>0.11963852404514563</v>
      </c>
      <c r="DP6" s="6">
        <f>IFERROR(Deaths!DP7/Confirmed!DP6, 0)</f>
        <v>0.11971366635493477</v>
      </c>
      <c r="DQ6" s="6">
        <f>IFERROR(Deaths!DQ7/Confirmed!DQ6, 0)</f>
        <v>0.11992001892025542</v>
      </c>
    </row>
    <row r="7" spans="1:121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  <c r="DH7" s="6">
        <f>IFERROR(Deaths!DH8/Confirmed!DH7, 0)</f>
        <v>9.0763698135029637E-3</v>
      </c>
      <c r="DI7" s="6">
        <f>IFERROR(Deaths!DI8/Confirmed!DI7, 0)</f>
        <v>9.111146514641991E-3</v>
      </c>
      <c r="DJ7" s="6">
        <f>IFERROR(Deaths!DJ8/Confirmed!DJ7, 0)</f>
        <v>9.1302714728547785E-3</v>
      </c>
      <c r="DK7" s="6">
        <f>IFERROR(Deaths!DK8/Confirmed!DK7, 0)</f>
        <v>9.1379412872405804E-3</v>
      </c>
      <c r="DL7" s="6">
        <f>IFERROR(Deaths!DL8/Confirmed!DL7, 0)</f>
        <v>9.1994080116267127E-3</v>
      </c>
      <c r="DM7" s="6">
        <f>IFERROR(Deaths!DM8/Confirmed!DM7, 0)</f>
        <v>9.3257315939024345E-3</v>
      </c>
      <c r="DN7" s="6">
        <f>IFERROR(Deaths!DN8/Confirmed!DN7, 0)</f>
        <v>9.3379993753371759E-3</v>
      </c>
      <c r="DO7" s="6">
        <f>IFERROR(Deaths!DO8/Confirmed!DO7, 0)</f>
        <v>9.36431377675641E-3</v>
      </c>
      <c r="DP7" s="6">
        <f>IFERROR(Deaths!DP8/Confirmed!DP7, 0)</f>
        <v>9.4585268436125775E-3</v>
      </c>
      <c r="DQ7" s="6">
        <f>IFERROR(Deaths!DQ8/Confirmed!DQ7, 0)</f>
        <v>9.6273141024602778E-3</v>
      </c>
    </row>
    <row r="8" spans="1:121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5.4794520547945202E-2</v>
      </c>
      <c r="AT8" s="6">
        <f>IFERROR(Deaths!AT9/Confirmed!AT8, 0)</f>
        <v>5.2434456928838954E-2</v>
      </c>
      <c r="AU8" s="6">
        <f>IFERROR(Deaths!AU9/Confirmed!AU8, 0)</f>
        <v>4.2183622828784122E-2</v>
      </c>
      <c r="AV8" s="6">
        <f>IFERROR(Deaths!AV9/Confirmed!AV8, 0)</f>
        <v>4.046242774566474E-2</v>
      </c>
      <c r="AW8" s="6">
        <f>IFERROR(Deaths!AW9/Confirmed!AW8, 0)</f>
        <v>3.7414965986394558E-2</v>
      </c>
      <c r="AX8" s="6">
        <f>IFERROR(Deaths!AX9/Confirmed!AX8, 0)</f>
        <v>2.9106029106029108E-2</v>
      </c>
      <c r="AY8" s="6">
        <f>IFERROR(Deaths!AY9/Confirmed!AY8, 0)</f>
        <v>2.8015564202334631E-2</v>
      </c>
      <c r="AZ8" s="6">
        <f>IFERROR(Deaths!AZ9/Confirmed!AZ8, 0)</f>
        <v>2.5194961007798441E-2</v>
      </c>
      <c r="BA8" s="6">
        <f>IFERROR(Deaths!BA9/Confirmed!BA8, 0)</f>
        <v>2.2925263640531865E-2</v>
      </c>
      <c r="BB8" s="6">
        <f>IFERROR(Deaths!BB9/Confirmed!BB8, 0)</f>
        <v>2.1986075485525832E-2</v>
      </c>
      <c r="BC8" s="6">
        <f>IFERROR(Deaths!BC9/Confirmed!BC8, 0)</f>
        <v>2.092760180995475E-2</v>
      </c>
      <c r="BD8" s="6">
        <f>IFERROR(Deaths!BD9/Confirmed!BD8, 0)</f>
        <v>2.1454623471358077E-2</v>
      </c>
      <c r="BE8" s="6">
        <f>IFERROR(Deaths!BE9/Confirmed!BE8, 0)</f>
        <v>2.0817150846667701E-2</v>
      </c>
      <c r="BF8" s="6">
        <f>IFERROR(Deaths!BF9/Confirmed!BF8, 0)</f>
        <v>2.1205500578331832E-2</v>
      </c>
      <c r="BG8" s="6">
        <f>IFERROR(Deaths!BG9/Confirmed!BG8, 0)</f>
        <v>1.8839103869653769E-2</v>
      </c>
      <c r="BH8" s="6">
        <f>IFERROR(Deaths!BH9/Confirmed!BH8, 0)</f>
        <v>1.8159178167479507E-2</v>
      </c>
      <c r="BI8" s="6">
        <f>IFERROR(Deaths!BI9/Confirmed!BI8, 0)</f>
        <v>1.7265625E-2</v>
      </c>
      <c r="BJ8" s="6">
        <f>IFERROR(Deaths!BJ9/Confirmed!BJ8, 0)</f>
        <v>1.7638221153846154E-2</v>
      </c>
      <c r="BK8" s="6">
        <f>IFERROR(Deaths!BK9/Confirmed!BK8, 0)</f>
        <v>1.7919839496602981E-2</v>
      </c>
      <c r="BL8" s="6">
        <f>IFERROR(Deaths!BL9/Confirmed!BL8, 0)</f>
        <v>1.874826147426982E-2</v>
      </c>
      <c r="BM8" s="6">
        <f>IFERROR(Deaths!BM9/Confirmed!BM8, 0)</f>
        <v>2.0047384727537816E-2</v>
      </c>
      <c r="BN8" s="6">
        <f>IFERROR(Deaths!BN9/Confirmed!BN8, 0)</f>
        <v>2.0587814304117564E-2</v>
      </c>
      <c r="BO8" s="6">
        <f>IFERROR(Deaths!BO9/Confirmed!BO8, 0)</f>
        <v>2.2253388517290754E-2</v>
      </c>
      <c r="BP8" s="6">
        <f>IFERROR(Deaths!BP9/Confirmed!BP8, 0)</f>
        <v>2.2531325439705714E-2</v>
      </c>
      <c r="BQ8" s="6">
        <f>IFERROR(Deaths!BQ9/Confirmed!BQ8, 0)</f>
        <v>2.4270811156057059E-2</v>
      </c>
      <c r="BR8" s="6">
        <f>IFERROR(Deaths!BR9/Confirmed!BR8, 0)</f>
        <v>2.5877752903229786E-2</v>
      </c>
      <c r="BS8" s="6">
        <f>IFERROR(Deaths!BS9/Confirmed!BS8, 0)</f>
        <v>2.8521777947834958E-2</v>
      </c>
      <c r="BT8" s="6">
        <f>IFERROR(Deaths!BT9/Confirmed!BT8, 0)</f>
        <v>3.0481924326551248E-2</v>
      </c>
      <c r="BU8" s="6">
        <f>IFERROR(Deaths!BU9/Confirmed!BU8, 0)</f>
        <v>3.2531720271466509E-2</v>
      </c>
      <c r="BV8" s="6">
        <f>IFERROR(Deaths!BV9/Confirmed!BV8, 0)</f>
        <v>3.3575297862928663E-2</v>
      </c>
      <c r="BW8" s="6">
        <f>IFERROR(Deaths!BW9/Confirmed!BW8, 0)</f>
        <v>3.5174919990809864E-2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4.3787648895920163E-2</v>
      </c>
      <c r="CC8" s="6">
        <f>IFERROR(Deaths!CC9/Confirmed!CC8, 0)</f>
        <v>4.4997846415186997E-2</v>
      </c>
      <c r="CD8" s="6">
        <f>IFERROR(Deaths!CD9/Confirmed!CD8, 0)</f>
        <v>4.6254954667638619E-2</v>
      </c>
      <c r="CE8" s="6">
        <f>IFERROR(Deaths!CE9/Confirmed!CE8, 0)</f>
        <v>4.6975309420092815E-2</v>
      </c>
      <c r="CF8" s="6">
        <f>IFERROR(Deaths!CF9/Confirmed!CF8, 0)</f>
        <v>4.800008266967952E-2</v>
      </c>
      <c r="CG8" s="6">
        <f>IFERROR(Deaths!CG9/Confirmed!CG8, 0)</f>
        <v>4.9800055951421E-2</v>
      </c>
      <c r="CH8" s="6">
        <f>IFERROR(Deaths!CH9/Confirmed!CH8, 0)</f>
        <v>5.1454904707903891E-2</v>
      </c>
      <c r="CI8" s="6">
        <f>IFERROR(Deaths!CI9/Confirmed!CI8, 0)</f>
        <v>5.2163160329410568E-2</v>
      </c>
      <c r="CJ8" s="6">
        <f>IFERROR(Deaths!CJ9/Confirmed!CJ8, 0)</f>
        <v>5.3463836060234665E-2</v>
      </c>
      <c r="CK8" s="6">
        <f>IFERROR(Deaths!CK9/Confirmed!CK8, 0)</f>
        <v>5.4293670402271392E-2</v>
      </c>
      <c r="CL8" s="6">
        <f>IFERROR(Deaths!CL9/Confirmed!CL8, 0)</f>
        <v>5.395956031096099E-2</v>
      </c>
      <c r="CM8" s="6">
        <f>IFERROR(Deaths!CM9/Confirmed!CM8, 0)</f>
        <v>5.4397304475040396E-2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  <c r="DH8" s="6">
        <f>IFERROR(Deaths!DH9/Confirmed!DH8, 0)</f>
        <v>5.9858399962607972E-2</v>
      </c>
      <c r="DI8" s="6">
        <f>IFERROR(Deaths!DI9/Confirmed!DI8, 0)</f>
        <v>6.0141261421260486E-2</v>
      </c>
      <c r="DJ8" s="6">
        <f>IFERROR(Deaths!DJ9/Confirmed!DJ8, 0)</f>
        <v>6.0499595082299705E-2</v>
      </c>
      <c r="DK8" s="6">
        <f>IFERROR(Deaths!DK9/Confirmed!DK8, 0)</f>
        <v>6.0586525073812895E-2</v>
      </c>
      <c r="DL8" s="6">
        <f>IFERROR(Deaths!DL9/Confirmed!DL8, 0)</f>
        <v>6.0665749945939353E-2</v>
      </c>
      <c r="DM8" s="6">
        <f>IFERROR(Deaths!DM9/Confirmed!DM8, 0)</f>
        <v>6.0466542219073181E-2</v>
      </c>
      <c r="DN8" s="6">
        <f>IFERROR(Deaths!DN9/Confirmed!DN8, 0)</f>
        <v>6.023983744485481E-2</v>
      </c>
      <c r="DO8" s="6">
        <f>IFERROR(Deaths!DO9/Confirmed!DO8, 0)</f>
        <v>5.9899569583931132E-2</v>
      </c>
      <c r="DP8" s="6">
        <f>IFERROR(Deaths!DP9/Confirmed!DP8, 0)</f>
        <v>6.013536852792941E-2</v>
      </c>
      <c r="DQ8" s="6">
        <f>IFERROR(Deaths!DQ9/Confirmed!DQ8, 0)</f>
        <v>6.0211244235117631E-2</v>
      </c>
    </row>
    <row r="9" spans="1:12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R17"/>
  <sheetViews>
    <sheetView tabSelected="1" topLeftCell="Q1" zoomScale="70" zoomScaleNormal="70" workbookViewId="0">
      <selection activeCell="A34" sqref="A34"/>
    </sheetView>
  </sheetViews>
  <sheetFormatPr defaultRowHeight="14.5" x14ac:dyDescent="0.35"/>
  <cols>
    <col min="1" max="1" width="12.7265625" customWidth="1"/>
    <col min="2" max="2" width="10.81640625" hidden="1" customWidth="1"/>
    <col min="3" max="116" width="10.453125" customWidth="1"/>
  </cols>
  <sheetData>
    <row r="1" spans="1:122" ht="18.5" x14ac:dyDescent="0.45">
      <c r="A1" s="10" t="s">
        <v>350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</row>
    <row r="2" spans="1:122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1.2558117698438243</v>
      </c>
      <c r="AU2" s="8">
        <f>Confirmed!AT2/'By Population Size'!$B2*100000</f>
        <v>1.306076056725241</v>
      </c>
      <c r="AV2" s="8">
        <f>Confirmed!AU2/'By Population Size'!$B2*100000</f>
        <v>1.3579311479898366</v>
      </c>
      <c r="AW2" s="8">
        <f>Confirmed!AV2/'By Population Size'!$B2*100000</f>
        <v>1.4089138626572049</v>
      </c>
      <c r="AX2" s="8">
        <f>Confirmed!AW2/'By Population Size'!$B2*100000</f>
        <v>1.4573179347357104</v>
      </c>
      <c r="AY2" s="8">
        <f>Confirmed!AX2/'By Population Size'!$B2*100000</f>
        <v>1.5218224866601011</v>
      </c>
      <c r="AZ2" s="8">
        <f>Confirmed!AY2/'By Population Size'!$B2*100000</f>
        <v>1.6149102012112899</v>
      </c>
      <c r="BA2" s="8">
        <f>Confirmed!AZ2/'By Population Size'!$B2*100000</f>
        <v>1.6466878016720528</v>
      </c>
      <c r="BB2" s="8">
        <f>Confirmed!BA2/'By Population Size'!$B2*100000</f>
        <v>1.8631013431224399</v>
      </c>
      <c r="BC2" s="8">
        <f>Confirmed!BB2/'By Population Size'!$B2*100000</f>
        <v>2.0028740346928924</v>
      </c>
      <c r="BD2" s="8">
        <f>Confirmed!BC2/'By Population Size'!$B2*100000</f>
        <v>2.1489586275256363</v>
      </c>
      <c r="BE2" s="8">
        <f>Confirmed!BD2/'By Population Size'!$B2*100000</f>
        <v>2.3304386178841145</v>
      </c>
      <c r="BF2" s="8">
        <f>Confirmed!BE2/'By Population Size'!$B2*100000</f>
        <v>2.529250678578681</v>
      </c>
      <c r="BG2" s="8">
        <f>Confirmed!BF2/'By Population Size'!$B2*100000</f>
        <v>2.7566202437648339</v>
      </c>
      <c r="BH2" s="8">
        <f>Confirmed!BG2/'By Population Size'!$B2*100000</f>
        <v>3.1127423314476417</v>
      </c>
      <c r="BI2" s="8">
        <f>Confirmed!BH2/'By Population Size'!$B2*100000</f>
        <v>3.4928932627570179</v>
      </c>
      <c r="BJ2" s="8">
        <f>Confirmed!BI2/'By Population Size'!$B2*100000</f>
        <v>3.9074774115216577</v>
      </c>
      <c r="BK2" s="8">
        <f>Confirmed!BJ2/'By Population Size'!$B2*100000</f>
        <v>4.3236780228046889</v>
      </c>
      <c r="BL2" s="8">
        <f>Confirmed!BK2/'By Population Size'!$B2*100000</f>
        <v>4.8532491045244424</v>
      </c>
      <c r="BM2" s="8">
        <f>Confirmed!BL2/'By Population Size'!$B2*100000</f>
        <v>5.3663348343701216</v>
      </c>
      <c r="BN2" s="8">
        <f>Confirmed!BM2/'By Population Size'!$B2*100000</f>
        <v>6.0016559203684654</v>
      </c>
      <c r="BO2" s="8">
        <f>Confirmed!BN2/'By Population Size'!$B2*100000</f>
        <v>6.7958393505354104</v>
      </c>
      <c r="BP2" s="8">
        <f>Confirmed!BO2/'By Population Size'!$B2*100000</f>
        <v>7.6174384981769832</v>
      </c>
      <c r="BQ2" s="8">
        <f>Confirmed!BP2/'By Population Size'!$B2*100000</f>
        <v>8.4822459455165156</v>
      </c>
      <c r="BR2" s="8">
        <f>Confirmed!BQ2/'By Population Size'!$B2*100000</f>
        <v>9.240661935197144</v>
      </c>
      <c r="BS2" s="8">
        <f>Confirmed!BR2/'By Population Size'!$B2*100000</f>
        <v>10.042799387279985</v>
      </c>
      <c r="BT2" s="8">
        <f>Confirmed!BS2/'By Population Size'!$B2*100000</f>
        <v>11.002311011689098</v>
      </c>
      <c r="BU2" s="8">
        <f>Confirmed!BT2/'By Population Size'!$B2*100000</f>
        <v>11.969648367338044</v>
      </c>
      <c r="BV2" s="8">
        <f>Confirmed!BU2/'By Population Size'!$B2*100000</f>
        <v>13.006916970508838</v>
      </c>
      <c r="BW2" s="8">
        <f>Confirmed!BV2/'By Population Size'!$B2*100000</f>
        <v>14.064814714390538</v>
      </c>
      <c r="BX2" s="8">
        <f>Confirmed!BW2/'By Population Size'!$B2*100000</f>
        <v>15.092576978465075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20.091628436334922</v>
      </c>
      <c r="CD2" s="8">
        <f>Confirmed!CC2/'By Population Size'!$B2*100000</f>
        <v>21.273942477862352</v>
      </c>
      <c r="CE2" s="8">
        <f>Confirmed!CD2/'By Population Size'!$B2*100000</f>
        <v>22.276546940360969</v>
      </c>
      <c r="CF2" s="8">
        <f>Confirmed!CE2/'By Population Size'!$B2*100000</f>
        <v>23.543199272332103</v>
      </c>
      <c r="CG2" s="8">
        <f>Confirmed!CF2/'By Population Size'!$B2*100000</f>
        <v>24.441490586124033</v>
      </c>
      <c r="CH2" s="8">
        <f>Confirmed!CG2/'By Population Size'!$B2*100000</f>
        <v>25.34466977467396</v>
      </c>
      <c r="CI2" s="8">
        <f>Confirmed!CH2/'By Population Size'!$B2*100000</f>
        <v>26.37333007348094</v>
      </c>
      <c r="CJ2" s="8">
        <f>Confirmed!CI2/'By Population Size'!$B2*100000</f>
        <v>27.61047554995762</v>
      </c>
      <c r="CK2" s="8">
        <f>Confirmed!CJ2/'By Population Size'!$B2*100000</f>
        <v>28.736983147397723</v>
      </c>
      <c r="CL2" s="8">
        <f>Confirmed!CK2/'By Population Size'!$B2*100000</f>
        <v>29.733108930755165</v>
      </c>
      <c r="CM2" s="8">
        <f>Confirmed!CL2/'By Population Size'!$B2*100000</f>
        <v>30.799858731285198</v>
      </c>
      <c r="CN2" s="8">
        <f>Confirmed!CM2/'By Population Size'!$B2*100000</f>
        <v>31.714853491100509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  <c r="DM2" s="8">
        <f>Confirmed!DL2/'By Population Size'!$B2*100000</f>
        <v>58.274076754196486</v>
      </c>
      <c r="DN2" s="8">
        <f>Confirmed!DM2/'By Population Size'!$B2*100000</f>
        <v>59.450771664112374</v>
      </c>
      <c r="DO2" s="8">
        <f>Confirmed!DN2/'By Population Size'!$B2*100000</f>
        <v>60.471349650327383</v>
      </c>
      <c r="DP2" s="8">
        <f>Confirmed!DO2/'By Population Size'!$B2*100000</f>
        <v>61.604451388517113</v>
      </c>
      <c r="DQ2" s="8">
        <f>Confirmed!DP2/'By Population Size'!$B2*100000</f>
        <v>62.830255969229846</v>
      </c>
      <c r="DR2" s="8">
        <f>Confirmed!DQ2/'By Population Size'!$B2*100000</f>
        <v>64.100077080899737</v>
      </c>
    </row>
    <row r="3" spans="1:122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  <c r="DM3" s="8">
        <f>Confirmed!DL3/'By Population Size'!$B3*100000</f>
        <v>350.86387318198837</v>
      </c>
      <c r="DN3" s="8">
        <f>Confirmed!DM3/'By Population Size'!$B3*100000</f>
        <v>355.96028747786534</v>
      </c>
      <c r="DO3" s="8">
        <f>Confirmed!DN3/'By Population Size'!$B3*100000</f>
        <v>361.17021751015619</v>
      </c>
      <c r="DP3" s="8">
        <f>Confirmed!DO3/'By Population Size'!$B3*100000</f>
        <v>365.17127866115709</v>
      </c>
      <c r="DQ3" s="8">
        <f>Confirmed!DP3/'By Population Size'!$B3*100000</f>
        <v>368.75218416439259</v>
      </c>
      <c r="DR3" s="8">
        <f>Confirmed!DQ3/'By Population Size'!$B3*100000</f>
        <v>367.98705861635671</v>
      </c>
    </row>
    <row r="4" spans="1:122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  <c r="DM4" s="8">
        <f>Confirmed!DL4/'By Population Size'!$B4*100000</f>
        <v>370.23462144256183</v>
      </c>
      <c r="DN4" s="8">
        <f>Confirmed!DM4/'By Population Size'!$B4*100000</f>
        <v>371.68159329758669</v>
      </c>
      <c r="DO4" s="8">
        <f>Confirmed!DN4/'By Population Size'!$B4*100000</f>
        <v>372.79782872860585</v>
      </c>
      <c r="DP4" s="8">
        <f>Confirmed!DO4/'By Population Size'!$B4*100000</f>
        <v>373.54363936473868</v>
      </c>
      <c r="DQ4" s="8">
        <f>Confirmed!DP4/'By Population Size'!$B4*100000</f>
        <v>374.88808292832175</v>
      </c>
      <c r="DR4" s="8">
        <f>Confirmed!DQ4/'By Population Size'!$B4*100000</f>
        <v>375.98778153814067</v>
      </c>
    </row>
    <row r="5" spans="1:122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  <c r="DM5" s="8">
        <f>Confirmed!DL5/'By Population Size'!$B5*100000</f>
        <v>22.846736476139235</v>
      </c>
      <c r="DN5" s="8">
        <f>Confirmed!DM5/'By Population Size'!$B5*100000</f>
        <v>24.250584303089227</v>
      </c>
      <c r="DO5" s="8">
        <f>Confirmed!DN5/'By Population Size'!$B5*100000</f>
        <v>26.210227479096435</v>
      </c>
      <c r="DP5" s="8">
        <f>Confirmed!DO5/'By Population Size'!$B5*100000</f>
        <v>27.761048544246972</v>
      </c>
      <c r="DQ5" s="8">
        <f>Confirmed!DP5/'By Population Size'!$B5*100000</f>
        <v>29.056778127003462</v>
      </c>
      <c r="DR5" s="8">
        <f>Confirmed!DQ5/'By Population Size'!$B5*100000</f>
        <v>30.413324222118799</v>
      </c>
    </row>
    <row r="6" spans="1:122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  <c r="DM6" s="8">
        <f>Confirmed!DL6/'By Population Size'!$B6*100000</f>
        <v>492.31329264925392</v>
      </c>
      <c r="DN6" s="8">
        <f>Confirmed!DM6/'By Population Size'!$B6*100000</f>
        <v>493.4147699334772</v>
      </c>
      <c r="DO6" s="8">
        <f>Confirmed!DN6/'By Population Size'!$B6*100000</f>
        <v>493.4147699334772</v>
      </c>
      <c r="DP6" s="8">
        <f>Confirmed!DO6/'By Population Size'!$B6*100000</f>
        <v>495.35679201905918</v>
      </c>
      <c r="DQ6" s="8">
        <f>Confirmed!DP6/'By Population Size'!$B6*100000</f>
        <v>496.27861087245776</v>
      </c>
      <c r="DR6" s="8">
        <f>Confirmed!DQ6/'By Population Size'!$B6*100000</f>
        <v>497.38650452921041</v>
      </c>
    </row>
    <row r="7" spans="1:122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  <c r="DM7" s="8">
        <f>Confirmed!DL7/'By Population Size'!$B7*100000</f>
        <v>180.11030184220641</v>
      </c>
      <c r="DN7" s="8">
        <f>Confirmed!DM7/'By Population Size'!$B7*100000</f>
        <v>186.41450160004015</v>
      </c>
      <c r="DO7" s="8">
        <f>Confirmed!DN7/'By Population Size'!$B7*100000</f>
        <v>193.06748806186712</v>
      </c>
      <c r="DP7" s="8">
        <f>Confirmed!DO7/'By Population Size'!$B7*100000</f>
        <v>199.18393230517407</v>
      </c>
      <c r="DQ7" s="8">
        <f>Confirmed!DP7/'By Population Size'!$B7*100000</f>
        <v>205.53130212656694</v>
      </c>
      <c r="DR7" s="8">
        <f>Confirmed!DQ7/'By Population Size'!$B7*100000</f>
        <v>211.53673763500768</v>
      </c>
    </row>
    <row r="8" spans="1:122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6.622253340294823E-2</v>
      </c>
      <c r="AU8" s="8">
        <f>Confirmed!AT8/'By Population Size'!$B8*100000</f>
        <v>8.0737061272087574E-2</v>
      </c>
      <c r="AV8" s="8">
        <f>Confirmed!AU8/'By Population Size'!$B8*100000</f>
        <v>0.12186155690131571</v>
      </c>
      <c r="AW8" s="8">
        <f>Confirmed!AV8/'By Population Size'!$B8*100000</f>
        <v>0.15693833258506909</v>
      </c>
      <c r="AX8" s="8">
        <f>Confirmed!AW8/'By Population Size'!$B8*100000</f>
        <v>0.17780296639695692</v>
      </c>
      <c r="AY8" s="8">
        <f>Confirmed!AX8/'By Population Size'!$B8*100000</f>
        <v>0.29089532937733426</v>
      </c>
      <c r="AZ8" s="8">
        <f>Confirmed!AY8/'By Population Size'!$B8*100000</f>
        <v>0.38856600649675105</v>
      </c>
      <c r="BA8" s="8">
        <f>Confirmed!AZ8/'By Population Size'!$B8*100000</f>
        <v>0.50407745745531829</v>
      </c>
      <c r="BB8" s="8">
        <f>Confirmed!BA8/'By Population Size'!$B8*100000</f>
        <v>0.65950386005401873</v>
      </c>
      <c r="BC8" s="8">
        <f>Confirmed!BB8/'By Population Size'!$B8*100000</f>
        <v>0.82521138656002624</v>
      </c>
      <c r="BD8" s="8">
        <f>Confirmed!BC8/'By Population Size'!$B8*100000</f>
        <v>1.0692368863599313</v>
      </c>
      <c r="BE8" s="8">
        <f>Confirmed!BD8/'By Population Size'!$B8*100000</f>
        <v>1.4094211332928845</v>
      </c>
      <c r="BF8" s="8">
        <f>Confirmed!BE8/'By Population Size'!$B8*100000</f>
        <v>1.94645866445104</v>
      </c>
      <c r="BG8" s="8">
        <f>Confirmed!BF8/'By Population Size'!$B8*100000</f>
        <v>2.3528654447869419</v>
      </c>
      <c r="BH8" s="8">
        <f>Confirmed!BG8/'By Population Size'!$B8*100000</f>
        <v>4.157202690519326</v>
      </c>
      <c r="BI8" s="8">
        <f>Confirmed!BH8/'By Population Size'!$B8*100000</f>
        <v>5.8281877114539924</v>
      </c>
      <c r="BJ8" s="8">
        <f>Confirmed!BI8/'By Population Size'!$B8*100000</f>
        <v>7.7410815302076479</v>
      </c>
      <c r="BK8" s="8">
        <f>Confirmed!BJ8/'By Population Size'!$B8*100000</f>
        <v>10.063405989269942</v>
      </c>
      <c r="BL8" s="8">
        <f>Confirmed!BK8/'By Population Size'!$B8*100000</f>
        <v>13.263254612420617</v>
      </c>
      <c r="BM8" s="8">
        <f>Confirmed!BL8/'By Population Size'!$B8*100000</f>
        <v>16.306164902986225</v>
      </c>
      <c r="BN8" s="8">
        <f>Confirmed!BM8/'By Population Size'!$B8*100000</f>
        <v>19.910303604491887</v>
      </c>
      <c r="BO8" s="8">
        <f>Confirmed!BN8/'By Population Size'!$B8*100000</f>
        <v>25.350832467440949</v>
      </c>
      <c r="BP8" s="8">
        <f>Confirmed!BO8/'By Population Size'!$B8*100000</f>
        <v>30.831881054024691</v>
      </c>
      <c r="BQ8" s="8">
        <f>Confirmed!BP8/'By Population Size'!$B8*100000</f>
        <v>36.826381063979241</v>
      </c>
      <c r="BR8" s="8">
        <f>Confirmed!BQ8/'By Population Size'!$B8*100000</f>
        <v>42.609210875842173</v>
      </c>
      <c r="BS8" s="8">
        <f>Confirmed!BR8/'By Population Size'!$B8*100000</f>
        <v>49.030982299944505</v>
      </c>
      <c r="BT8" s="8">
        <f>Confirmed!BS8/'By Population Size'!$B8*100000</f>
        <v>56.900577878993495</v>
      </c>
      <c r="BU8" s="8">
        <f>Confirmed!BT8/'By Population Size'!$B8*100000</f>
        <v>64.590253789664601</v>
      </c>
      <c r="BV8" s="8">
        <f>Confirmed!BU8/'By Population Size'!$B8*100000</f>
        <v>73.784602422769836</v>
      </c>
      <c r="BW8" s="8">
        <f>Confirmed!BV8/'By Population Size'!$B8*100000</f>
        <v>83.397453276101899</v>
      </c>
      <c r="BX8" s="8">
        <f>Confirmed!BW8/'By Population Size'!$B8*100000</f>
        <v>93.44543757951088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140.10359695884839</v>
      </c>
      <c r="CD8" s="8">
        <f>Confirmed!CC8/'By Population Size'!$B8*100000</f>
        <v>150.23927320146677</v>
      </c>
      <c r="CE8" s="8">
        <f>Confirmed!CD8/'By Population Size'!$B8*100000</f>
        <v>159.28968609986967</v>
      </c>
      <c r="CF8" s="8">
        <f>Confirmed!CE8/'By Population Size'!$B8*100000</f>
        <v>167.91887530407027</v>
      </c>
      <c r="CG8" s="8">
        <f>Confirmed!CF8/'By Population Size'!$B8*100000</f>
        <v>175.57256728106583</v>
      </c>
      <c r="CH8" s="8">
        <f>Confirmed!CG8/'By Population Size'!$B8*100000</f>
        <v>183.75089896333128</v>
      </c>
      <c r="CI8" s="8">
        <f>Confirmed!CH8/'By Population Size'!$B8*100000</f>
        <v>192.52130242825874</v>
      </c>
      <c r="CJ8" s="8">
        <f>Confirmed!CI8/'By Population Size'!$B8*100000</f>
        <v>201.98810084490759</v>
      </c>
      <c r="CK8" s="8">
        <f>Confirmed!CJ8/'By Population Size'!$B8*100000</f>
        <v>211.68894602344633</v>
      </c>
      <c r="CL8" s="8">
        <f>Confirmed!CK8/'By Population Size'!$B8*100000</f>
        <v>221.52495774276642</v>
      </c>
      <c r="CM8" s="8">
        <f>Confirmed!CL8/'By Population Size'!$B8*100000</f>
        <v>229.45321620528651</v>
      </c>
      <c r="CN8" s="8">
        <f>Confirmed!CM8/'By Population Size'!$B8*100000</f>
        <v>237.28471114867904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  <c r="DM8" s="8">
        <f>Confirmed!DL8/'By Population Size'!$B8*100000</f>
        <v>436.28977413048119</v>
      </c>
      <c r="DN8" s="8">
        <f>Confirmed!DM8/'By Population Size'!$B8*100000</f>
        <v>443.84821451833557</v>
      </c>
      <c r="DO8" s="8">
        <f>Confirmed!DN8/'By Population Size'!$B8*100000</f>
        <v>449.5744981487083</v>
      </c>
      <c r="DP8" s="8">
        <f>Confirmed!DO8/'By Population Size'!$B8*100000</f>
        <v>456.09121877595453</v>
      </c>
      <c r="DQ8" s="8">
        <f>Confirmed!DP8/'By Population Size'!$B8*100000</f>
        <v>462.21755908072043</v>
      </c>
      <c r="DR8" s="8">
        <f>Confirmed!DQ8/'By Population Size'!$B8*100000</f>
        <v>469.25861702723938</v>
      </c>
    </row>
    <row r="10" spans="1:122" ht="18.5" x14ac:dyDescent="0.45">
      <c r="A10" s="10" t="s">
        <v>351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:DI10" si="4">DH1</f>
        <v>44109</v>
      </c>
      <c r="DI10" s="3">
        <f t="shared" si="4"/>
        <v>44140</v>
      </c>
      <c r="DJ10" s="3">
        <f t="shared" ref="DJ10:DK10" si="5">DJ1</f>
        <v>44170</v>
      </c>
      <c r="DK10" s="3" t="str">
        <f t="shared" si="5"/>
        <v>5/13/20</v>
      </c>
      <c r="DL10" s="3" t="str">
        <f t="shared" ref="DL10:DM10" si="6">DL1</f>
        <v>5/14/20</v>
      </c>
      <c r="DM10" s="3" t="str">
        <f t="shared" si="6"/>
        <v>5/15/20</v>
      </c>
      <c r="DN10" s="3" t="str">
        <f t="shared" ref="DN10:DO10" si="7">DN1</f>
        <v>5/16/20</v>
      </c>
      <c r="DO10" s="3" t="str">
        <f t="shared" si="7"/>
        <v>5/17/20</v>
      </c>
      <c r="DP10" s="3" t="str">
        <f t="shared" ref="DP10:DQ10" si="8">DP1</f>
        <v>5/18/20</v>
      </c>
      <c r="DQ10" s="3" t="str">
        <f t="shared" si="8"/>
        <v>5/19/20</v>
      </c>
      <c r="DR10" s="3" t="str">
        <f t="shared" ref="DR10" si="9">DR1</f>
        <v>5/20/20</v>
      </c>
    </row>
    <row r="11" spans="1:122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6.059168630447432E-2</v>
      </c>
      <c r="BB11" s="7">
        <f>Deaths!BA3/'By Population Size'!$B11*100000</f>
        <v>6.9392426682384406E-2</v>
      </c>
      <c r="BC11" s="7">
        <f>Deaths!BB3/'By Population Size'!$B11*100000</f>
        <v>7.4819122279842096E-2</v>
      </c>
      <c r="BD11" s="7">
        <f>Deaths!BC3/'By Population Size'!$B11*100000</f>
        <v>8.3042554615469458E-2</v>
      </c>
      <c r="BE11" s="7">
        <f>Deaths!BD3/'By Population Size'!$B11*100000</f>
        <v>9.1740662452529292E-2</v>
      </c>
      <c r="BF11" s="7">
        <f>Deaths!BE3/'By Population Size'!$B11*100000</f>
        <v>0.10208089094319335</v>
      </c>
      <c r="BG11" s="7">
        <f>Deaths!BF3/'By Population Size'!$B11*100000</f>
        <v>0.11320369255784066</v>
      </c>
      <c r="BH11" s="7">
        <f>Deaths!BG3/'By Population Size'!$B11*100000</f>
        <v>0.1276107354796964</v>
      </c>
      <c r="BI11" s="7">
        <f>Deaths!BH3/'By Population Size'!$B11*100000</f>
        <v>0.14654643926657002</v>
      </c>
      <c r="BJ11" s="7">
        <f>Deaths!BI3/'By Population Size'!$B11*100000</f>
        <v>0.16838151233246357</v>
      </c>
      <c r="BK11" s="7">
        <f>Deaths!BJ3/'By Population Size'!$B11*100000</f>
        <v>0.19020375633075084</v>
      </c>
      <c r="BL11" s="7">
        <f>Deaths!BK3/'By Population Size'!$B11*100000</f>
        <v>0.21500234401369578</v>
      </c>
      <c r="BM11" s="7">
        <f>Deaths!BL3/'By Population Size'!$B11*100000</f>
        <v>0.24397037866868265</v>
      </c>
      <c r="BN11" s="7">
        <f>Deaths!BM3/'By Population Size'!$B11*100000</f>
        <v>0.27953255407329891</v>
      </c>
      <c r="BO11" s="7">
        <f>Deaths!BN3/'By Population Size'!$B11*100000</f>
        <v>0.31800692782454149</v>
      </c>
      <c r="BP11" s="7">
        <f>Deaths!BO3/'By Population Size'!$B11*100000</f>
        <v>0.3629599807169569</v>
      </c>
      <c r="BQ11" s="7">
        <f>Deaths!BP3/'By Population Size'!$B11*100000</f>
        <v>0.40810546962346661</v>
      </c>
      <c r="BR11" s="7">
        <f>Deaths!BQ3/'By Population Size'!$B11*100000</f>
        <v>0.45316115505673227</v>
      </c>
      <c r="BS11" s="7">
        <f>Deaths!BR3/'By Population Size'!$B11*100000</f>
        <v>0.50601691359461798</v>
      </c>
      <c r="BT11" s="7">
        <f>Deaths!BS3/'By Population Size'!$B11*100000</f>
        <v>0.56753229276674466</v>
      </c>
      <c r="BU11" s="7">
        <f>Deaths!BT3/'By Population Size'!$B11*100000</f>
        <v>0.63741222401816788</v>
      </c>
      <c r="BV11" s="7">
        <f>Deaths!BU3/'By Population Size'!$B11*100000</f>
        <v>0.71629816072920161</v>
      </c>
      <c r="BW11" s="7">
        <f>Deaths!BV3/'By Population Size'!$B11*100000</f>
        <v>0.79316993382604895</v>
      </c>
      <c r="BX11" s="7">
        <f>Deaths!BW3/'By Population Size'!$B11*100000</f>
        <v>0.87232528095681472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1.2946453574880428</v>
      </c>
      <c r="CD11" s="7">
        <f>Deaths!CC3/'By Population Size'!$B11*100000</f>
        <v>1.3872968837406183</v>
      </c>
      <c r="CE11" s="7">
        <f>Deaths!CD3/'By Population Size'!$B11*100000</f>
        <v>1.4646946486093231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1.8048573761899152</v>
      </c>
      <c r="CJ11" s="7">
        <f>Deaths!CI3/'By Population Size'!$B11*100000</f>
        <v>1.8982273302284425</v>
      </c>
      <c r="CK11" s="7">
        <f>Deaths!CJ3/'By Population Size'!$B11*100000</f>
        <v>2.0118672110848967</v>
      </c>
      <c r="CL11" s="7">
        <f>Deaths!CK3/'By Population Size'!$B11*100000</f>
        <v>2.0941656797792016</v>
      </c>
      <c r="CM11" s="7">
        <f>Deaths!CL3/'By Population Size'!$B11*100000</f>
        <v>2.152358330441301</v>
      </c>
      <c r="CN11" s="7">
        <f>Deaths!CM3/'By Population Size'!$B11*100000</f>
        <v>2.2210195002701276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  <c r="DI11" s="7">
        <f>Deaths!DH3/'By Population Size'!$B11*100000</f>
        <v>3.6733469277069939</v>
      </c>
      <c r="DJ11" s="7">
        <f>Deaths!DI3/'By Population Size'!$B11*100000</f>
        <v>3.7453436551134538</v>
      </c>
      <c r="DK11" s="7">
        <f>Deaths!DJ3/'By Population Size'!$B11*100000</f>
        <v>3.8127604053844708</v>
      </c>
      <c r="DL11" s="7">
        <f>Deaths!DK3/'By Population Size'!$B11*100000</f>
        <v>3.8797409673568737</v>
      </c>
      <c r="DM11" s="7">
        <f>Deaths!DL3/'By Population Size'!$B11*100000</f>
        <v>3.9470679141546468</v>
      </c>
      <c r="DN11" s="7">
        <f>Deaths!DM3/'By Population Size'!$B11*100000</f>
        <v>3.9998595273545008</v>
      </c>
      <c r="DO11" s="7">
        <f>Deaths!DN3/'By Population Size'!$B11*100000</f>
        <v>4.0435296734862876</v>
      </c>
      <c r="DP11" s="7">
        <f>Deaths!DO3/'By Population Size'!$B11*100000</f>
        <v>4.0858142803165967</v>
      </c>
      <c r="DQ11" s="7">
        <f>Deaths!DP3/'By Population Size'!$B11*100000</f>
        <v>4.1474451210971797</v>
      </c>
      <c r="DR11" s="7">
        <f>Deaths!DQ3/'By Population Size'!$B11*100000</f>
        <v>4.2094095176355264</v>
      </c>
    </row>
    <row r="12" spans="1:122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4.5730625240990594</v>
      </c>
      <c r="BV12" s="7">
        <f>Deaths!BU4/'By Population Size'!$B12*100000</f>
        <v>5.5342607077588228</v>
      </c>
      <c r="BW12" s="7">
        <f>Deaths!BV4/'By Population Size'!$B12*100000</f>
        <v>6.5883354030298831</v>
      </c>
      <c r="BX12" s="7">
        <f>Deaths!BW4/'By Population Size'!$B12*100000</f>
        <v>7.7102246940806189</v>
      </c>
      <c r="BY12" s="7">
        <f>Deaths!BX4/'By Population Size'!$B12*100000</f>
        <v>8.6625774956821626</v>
      </c>
      <c r="BZ12" s="7">
        <f>Deaths!BY4/'By Population Size'!$B12*100000</f>
        <v>9.5043630215559762</v>
      </c>
      <c r="CA12" s="7">
        <f>Deaths!BZ4/'By Population Size'!$B12*100000</f>
        <v>11.034614117627807</v>
      </c>
      <c r="CB12" s="7">
        <f>Deaths!CA4/'By Population Size'!$B12*100000</f>
        <v>12.561916753013566</v>
      </c>
      <c r="CC12" s="7">
        <f>Deaths!CB4/'By Population Size'!$B12*100000</f>
        <v>14.189467051725803</v>
      </c>
      <c r="CD12" s="7">
        <f>Deaths!CC4/'By Population Size'!$B12*100000</f>
        <v>15.889254637246829</v>
      </c>
      <c r="CE12" s="7">
        <f>Deaths!CD4/'By Population Size'!$B12*100000</f>
        <v>17.127608125397444</v>
      </c>
      <c r="CF12" s="7">
        <f>Deaths!CE4/'By Population Size'!$B12*100000</f>
        <v>18.138930140720447</v>
      </c>
      <c r="CG12" s="7">
        <f>Deaths!CF4/'By Population Size'!$B12*100000</f>
        <v>19.2372317462826</v>
      </c>
      <c r="CH12" s="7">
        <f>Deaths!CG4/'By Population Size'!$B12*100000</f>
        <v>20.782225145784796</v>
      </c>
      <c r="CI12" s="7">
        <f>Deaths!CH4/'By Population Size'!$B12*100000</f>
        <v>22.02942401599363</v>
      </c>
      <c r="CJ12" s="7">
        <f>Deaths!CI4/'By Population Size'!$B12*100000</f>
        <v>23.55230396035028</v>
      </c>
      <c r="CK12" s="7">
        <f>Deaths!CJ4/'By Population Size'!$B12*100000</f>
        <v>24.932183561432392</v>
      </c>
      <c r="CL12" s="7">
        <f>Deaths!CK4/'By Population Size'!$B12*100000</f>
        <v>26.580373084947144</v>
      </c>
      <c r="CM12" s="7">
        <f>Deaths!CL4/'By Population Size'!$B12*100000</f>
        <v>27.316014026122332</v>
      </c>
      <c r="CN12" s="7">
        <f>Deaths!CM4/'By Population Size'!$B12*100000</f>
        <v>28.14895416993792</v>
      </c>
      <c r="CO12" s="7">
        <f>Deaths!CN4/'By Population Size'!$B12*100000</f>
        <v>29.876752131976641</v>
      </c>
      <c r="CP12" s="7">
        <f>Deaths!CO4/'By Population Size'!$B12*100000</f>
        <v>31.125425232528507</v>
      </c>
      <c r="CQ12" s="7">
        <f>Deaths!CP4/'By Population Size'!$B12*100000</f>
        <v>32.200139152602077</v>
      </c>
      <c r="CR12" s="7">
        <f>Deaths!CQ4/'By Population Size'!$B12*100000</f>
        <v>33.693534490098003</v>
      </c>
      <c r="CS12" s="7">
        <f>Deaths!CR4/'By Population Size'!$B12*100000</f>
        <v>34.937784899620759</v>
      </c>
      <c r="CT12" s="7">
        <f>Deaths!CS4/'By Population Size'!$B12*100000</f>
        <v>35.55696164369607</v>
      </c>
      <c r="CU12" s="7">
        <f>Deaths!CT4/'By Population Size'!$B12*100000</f>
        <v>36.059674190671494</v>
      </c>
      <c r="CV12" s="7">
        <f>Deaths!CU4/'By Population Size'!$B12*100000</f>
        <v>37.402698033177707</v>
      </c>
      <c r="CW12" s="7">
        <f>Deaths!CV4/'By Population Size'!$B12*100000</f>
        <v>38.577659616577748</v>
      </c>
      <c r="CX12" s="7">
        <f>Deaths!CW4/'By Population Size'!$B12*100000</f>
        <v>39.574239328470391</v>
      </c>
      <c r="CY12" s="7">
        <f>Deaths!CX4/'By Population Size'!$B12*100000</f>
        <v>40.666644012660399</v>
      </c>
      <c r="CZ12" s="7">
        <f>Deaths!CY4/'By Population Size'!$B12*100000</f>
        <v>41.583615286029065</v>
      </c>
      <c r="DA12" s="7">
        <f>Deaths!CZ4/'By Population Size'!$B12*100000</f>
        <v>42.04799784408555</v>
      </c>
      <c r="DB12" s="7">
        <f>Deaths!DA4/'By Population Size'!$B12*100000</f>
        <v>42.474050413223083</v>
      </c>
      <c r="DC12" s="7">
        <f>Deaths!DB4/'By Population Size'!$B12*100000</f>
        <v>43.494217810604297</v>
      </c>
      <c r="DD12" s="7">
        <f>Deaths!DC4/'By Population Size'!$B12*100000</f>
        <v>44.450993303234959</v>
      </c>
      <c r="DE12" s="7">
        <f>Deaths!DD4/'By Population Size'!$B12*100000</f>
        <v>45.245603458131598</v>
      </c>
      <c r="DF12" s="7">
        <f>Deaths!DE4/'By Population Size'!$B12*100000</f>
        <v>46.169945883215455</v>
      </c>
      <c r="DG12" s="7">
        <f>Deaths!DF4/'By Population Size'!$B12*100000</f>
        <v>46.680029581906062</v>
      </c>
      <c r="DH12" s="7">
        <f>Deaths!DG4/'By Population Size'!$B12*100000</f>
        <v>47.075123313839832</v>
      </c>
      <c r="DI12" s="7">
        <f>Deaths!DH4/'By Population Size'!$B12*100000</f>
        <v>47.386185916220519</v>
      </c>
      <c r="DJ12" s="7">
        <f>Deaths!DI4/'By Population Size'!$B12*100000</f>
        <v>48.312002571647412</v>
      </c>
      <c r="DK12" s="7">
        <f>Deaths!DJ4/'By Population Size'!$B12*100000</f>
        <v>49.041746591450448</v>
      </c>
      <c r="DL12" s="7">
        <f>Deaths!DK4/'By Population Size'!$B12*100000</f>
        <v>49.67419140861309</v>
      </c>
      <c r="DM12" s="7">
        <f>Deaths!DL4/'By Population Size'!$B12*100000</f>
        <v>50.241770090682117</v>
      </c>
      <c r="DN12" s="7">
        <f>Deaths!DM4/'By Population Size'!$B12*100000</f>
        <v>50.931709891223171</v>
      </c>
      <c r="DO12" s="7">
        <f>Deaths!DN4/'By Population Size'!$B12*100000</f>
        <v>51.182329049539369</v>
      </c>
      <c r="DP12" s="7">
        <f>Deaths!DO4/'By Population Size'!$B12*100000</f>
        <v>51.418205904425207</v>
      </c>
      <c r="DQ12" s="7">
        <f>Deaths!DP4/'By Population Size'!$B12*100000</f>
        <v>52.223135671723099</v>
      </c>
      <c r="DR12" s="7">
        <f>Deaths!DQ4/'By Population Size'!$B12*100000</f>
        <v>52.75975551658837</v>
      </c>
    </row>
    <row r="13" spans="1:122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  <c r="DI13" s="7">
        <f>Deaths!DH5/'By Population Size'!$B13*100000</f>
        <v>50.832534687553469</v>
      </c>
      <c r="DJ13" s="7">
        <f>Deaths!DI5/'By Population Size'!$B13*100000</f>
        <v>51.116968012198349</v>
      </c>
      <c r="DK13" s="7">
        <f>Deaths!DJ5/'By Population Size'!$B13*100000</f>
        <v>51.439436025603889</v>
      </c>
      <c r="DL13" s="7">
        <f>Deaths!DK5/'By Population Size'!$B13*100000</f>
        <v>51.872700741051339</v>
      </c>
      <c r="DM13" s="7">
        <f>Deaths!DL5/'By Population Size'!$B13*100000</f>
        <v>52.272891814098216</v>
      </c>
      <c r="DN13" s="7">
        <f>Deaths!DM5/'By Population Size'!$B13*100000</f>
        <v>52.525905178462565</v>
      </c>
      <c r="DO13" s="7">
        <f>Deaths!DN5/'By Population Size'!$B13*100000</f>
        <v>52.765689085866683</v>
      </c>
      <c r="DP13" s="7">
        <f>Deaths!DO5/'By Population Size'!$B13*100000</f>
        <v>52.9294036157495</v>
      </c>
      <c r="DQ13" s="7">
        <f>Deaths!DP5/'By Population Size'!$B13*100000</f>
        <v>53.197300119194104</v>
      </c>
      <c r="DR13" s="7">
        <f>Deaths!DQ5/'By Population Size'!$B13*100000</f>
        <v>53.463542940518678</v>
      </c>
    </row>
    <row r="14" spans="1:122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  <c r="DI14" s="7">
        <f>Deaths!DH6/'By Population Size'!$B14*100000</f>
        <v>0.34800559849783214</v>
      </c>
      <c r="DJ14" s="7">
        <f>Deaths!DI6/'By Population Size'!$B14*100000</f>
        <v>0.34800559849783214</v>
      </c>
      <c r="DK14" s="7">
        <f>Deaths!DJ6/'By Population Size'!$B14*100000</f>
        <v>0.36996711684963712</v>
      </c>
      <c r="DL14" s="7">
        <f>Deaths!DK6/'By Population Size'!$B14*100000</f>
        <v>0.40206472059458276</v>
      </c>
      <c r="DM14" s="7">
        <f>Deaths!DL6/'By Population Size'!$B14*100000</f>
        <v>0.41726884868429392</v>
      </c>
      <c r="DN14" s="7">
        <f>Deaths!DM6/'By Population Size'!$B14*100000</f>
        <v>0.44091971460162227</v>
      </c>
      <c r="DO14" s="7">
        <f>Deaths!DN6/'By Population Size'!$B14*100000</f>
        <v>0.44598775729819262</v>
      </c>
      <c r="DP14" s="7">
        <f>Deaths!DO6/'By Population Size'!$B14*100000</f>
        <v>0.48315340373970872</v>
      </c>
      <c r="DQ14" s="7">
        <f>Deaths!DP6/'By Population Size'!$B14*100000</f>
        <v>0.52707644044331858</v>
      </c>
      <c r="DR14" s="7">
        <f>Deaths!DQ6/'By Population Size'!$B14*100000</f>
        <v>0.57268882471245197</v>
      </c>
    </row>
    <row r="15" spans="1:122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  <c r="DI15" s="7">
        <f>Deaths!DH7/'By Population Size'!$B15*100000</f>
        <v>57.199822309256753</v>
      </c>
      <c r="DJ15" s="7">
        <f>Deaths!DI7/'By Population Size'!$B15*100000</f>
        <v>57.576249497651503</v>
      </c>
      <c r="DK15" s="7">
        <f>Deaths!DJ7/'By Population Size'!$B15*100000</f>
        <v>57.969787012791471</v>
      </c>
      <c r="DL15" s="7">
        <f>Deaths!DK7/'By Population Size'!$B15*100000</f>
        <v>58.433904625755446</v>
      </c>
      <c r="DM15" s="7">
        <f>Deaths!DL7/'By Population Size'!$B15*100000</f>
        <v>58.729057762110422</v>
      </c>
      <c r="DN15" s="7">
        <f>Deaths!DM7/'By Population Size'!$B15*100000</f>
        <v>58.951492009798223</v>
      </c>
      <c r="DO15" s="7">
        <f>Deaths!DN7/'By Population Size'!$B15*100000</f>
        <v>58.951492009798223</v>
      </c>
      <c r="DP15" s="7">
        <f>Deaths!DO7/'By Population Size'!$B15*100000</f>
        <v>59.263755472898424</v>
      </c>
      <c r="DQ15" s="7">
        <f>Deaths!DP7/'By Population Size'!$B15*100000</f>
        <v>59.411332041075909</v>
      </c>
      <c r="DR15" s="7">
        <f>Deaths!DQ7/'By Population Size'!$B15*100000</f>
        <v>59.646599033822625</v>
      </c>
    </row>
    <row r="16" spans="1:122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  <c r="DI16" s="7">
        <f>Deaths!DH8/'By Population Size'!$B16*100000</f>
        <v>1.3766453601617417</v>
      </c>
      <c r="DJ16" s="7">
        <f>Deaths!DI8/'By Population Size'!$B16*100000</f>
        <v>1.4499659443017647</v>
      </c>
      <c r="DK16" s="7">
        <f>Deaths!DJ8/'By Population Size'!$B16*100000</f>
        <v>1.5157488982965517</v>
      </c>
      <c r="DL16" s="7">
        <f>Deaths!DK8/'By Population Size'!$B16*100000</f>
        <v>1.5794761349790019</v>
      </c>
      <c r="DM16" s="7">
        <f>Deaths!DL8/'By Population Size'!$B16*100000</f>
        <v>1.6569081537436989</v>
      </c>
      <c r="DN16" s="7">
        <f>Deaths!DM8/'By Population Size'!$B16*100000</f>
        <v>1.7384516071330705</v>
      </c>
      <c r="DO16" s="7">
        <f>Deaths!DN8/'By Population Size'!$B16*100000</f>
        <v>1.802864082919633</v>
      </c>
      <c r="DP16" s="7">
        <f>Deaths!DO8/'By Population Size'!$B16*100000</f>
        <v>1.865220841393858</v>
      </c>
      <c r="DQ16" s="7">
        <f>Deaths!DP8/'By Population Size'!$B16*100000</f>
        <v>1.94402333836678</v>
      </c>
      <c r="DR16" s="7">
        <f>Deaths!DQ8/'By Population Size'!$B16*100000</f>
        <v>2.0365306174219495</v>
      </c>
    </row>
    <row r="17" spans="1:122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1.2700211885496922E-2</v>
      </c>
      <c r="BB17" s="7">
        <f>Deaths!BA9/'By Population Size'!$B17*100000</f>
        <v>1.5119299863686812E-2</v>
      </c>
      <c r="BC17" s="7">
        <f>Deaths!BB9/'By Population Size'!$B17*100000</f>
        <v>1.8143159836424175E-2</v>
      </c>
      <c r="BD17" s="7">
        <f>Deaths!BC9/'By Population Size'!$B17*100000</f>
        <v>2.237656379825648E-2</v>
      </c>
      <c r="BE17" s="7">
        <f>Deaths!BD9/'By Population Size'!$B17*100000</f>
        <v>3.0238599727373625E-2</v>
      </c>
      <c r="BF17" s="7">
        <f>Deaths!BE9/'By Population Size'!$B17*100000</f>
        <v>4.0519723634680656E-2</v>
      </c>
      <c r="BG17" s="7">
        <f>Deaths!BF9/'By Population Size'!$B17*100000</f>
        <v>4.989368955016648E-2</v>
      </c>
      <c r="BH17" s="7">
        <f>Deaths!BG9/'By Population Size'!$B17*100000</f>
        <v>7.8317973293897683E-2</v>
      </c>
      <c r="BI17" s="7">
        <f>Deaths!BH9/'By Population Size'!$B17*100000</f>
        <v>0.10583509904580769</v>
      </c>
      <c r="BJ17" s="7">
        <f>Deaths!BI9/'By Population Size'!$B17*100000</f>
        <v>0.13365461079499141</v>
      </c>
      <c r="BK17" s="7">
        <f>Deaths!BJ9/'By Population Size'!$B17*100000</f>
        <v>0.17750058039968317</v>
      </c>
      <c r="BL17" s="7">
        <f>Deaths!BK9/'By Population Size'!$B17*100000</f>
        <v>0.23767539385715666</v>
      </c>
      <c r="BM17" s="7">
        <f>Deaths!BL9/'By Population Size'!$B17*100000</f>
        <v>0.30571224324374735</v>
      </c>
      <c r="BN17" s="7">
        <f>Deaths!BM9/'By Population Size'!$B17*100000</f>
        <v>0.39914951640133184</v>
      </c>
      <c r="BO17" s="7">
        <f>Deaths!BN9/'By Population Size'!$B17*100000</f>
        <v>0.52191823129446879</v>
      </c>
      <c r="BP17" s="7">
        <f>Deaths!BO9/'By Population Size'!$B17*100000</f>
        <v>0.68611382781410757</v>
      </c>
      <c r="BQ17" s="7">
        <f>Deaths!BP9/'By Population Size'!$B17*100000</f>
        <v>0.82974717651913221</v>
      </c>
      <c r="BR17" s="7">
        <f>Deaths!BQ9/'By Population Size'!$B17*100000</f>
        <v>1.034160110676178</v>
      </c>
      <c r="BS17" s="7">
        <f>Deaths!BR9/'By Population Size'!$B17*100000</f>
        <v>1.2688116445605973</v>
      </c>
      <c r="BT17" s="7">
        <f>Deaths!BS9/'By Population Size'!$B17*100000</f>
        <v>1.6229056473681425</v>
      </c>
      <c r="BU17" s="7">
        <f>Deaths!BT9/'By Population Size'!$B17*100000</f>
        <v>1.9688352282492967</v>
      </c>
      <c r="BV17" s="7">
        <f>Deaths!BU9/'By Population Size'!$B17*100000</f>
        <v>2.4003400463589184</v>
      </c>
      <c r="BW17" s="7">
        <f>Deaths!BV9/'By Population Size'!$B17*100000</f>
        <v>2.8000943347547973</v>
      </c>
      <c r="BX17" s="7">
        <f>Deaths!BW9/'By Population Size'!$B17*100000</f>
        <v>3.2869357903655132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6.1348071126895602</v>
      </c>
      <c r="CD17" s="7">
        <f>Deaths!CC9/'By Population Size'!$B17*100000</f>
        <v>6.7604437410489204</v>
      </c>
      <c r="CE17" s="7">
        <f>Deaths!CD9/'By Population Size'!$B17*100000</f>
        <v>7.3679372095718572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9.9061652706876</v>
      </c>
      <c r="CJ17" s="7">
        <f>Deaths!CI9/'By Population Size'!$B17*100000</f>
        <v>10.536337689006064</v>
      </c>
      <c r="CK17" s="7">
        <f>Deaths!CJ9/'By Population Size'!$B17*100000</f>
        <v>11.3177031059614</v>
      </c>
      <c r="CL17" s="7">
        <f>Deaths!CK9/'By Population Size'!$B17*100000</f>
        <v>12.027403041562859</v>
      </c>
      <c r="CM17" s="7">
        <f>Deaths!CL9/'By Population Size'!$B17*100000</f>
        <v>12.381194658373131</v>
      </c>
      <c r="CN17" s="7">
        <f>Deaths!CM9/'By Population Size'!$B17*100000</f>
        <v>12.907648679626705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  <c r="DI17" s="7">
        <f>Deaths!DH9/'By Population Size'!$B17*100000</f>
        <v>24.397107032039585</v>
      </c>
      <c r="DJ17" s="7">
        <f>Deaths!DI9/'By Population Size'!$B17*100000</f>
        <v>24.903301191475819</v>
      </c>
      <c r="DK17" s="7">
        <f>Deaths!DJ9/'By Population Size'!$B17*100000</f>
        <v>25.436407704669421</v>
      </c>
      <c r="DL17" s="7">
        <f>Deaths!DK9/'By Population Size'!$B17*100000</f>
        <v>25.974352393819395</v>
      </c>
      <c r="DM17" s="7">
        <f>Deaths!DL9/'By Population Size'!$B17*100000</f>
        <v>26.46784634137013</v>
      </c>
      <c r="DN17" s="7">
        <f>Deaths!DM9/'By Population Size'!$B17*100000</f>
        <v>26.837966802033183</v>
      </c>
      <c r="DO17" s="7">
        <f>Deaths!DN9/'By Population Size'!$B17*100000</f>
        <v>27.082294687830363</v>
      </c>
      <c r="DP17" s="7">
        <f>Deaths!DO9/'By Population Size'!$B17*100000</f>
        <v>27.319667695690246</v>
      </c>
      <c r="DQ17" s="7">
        <f>Deaths!DP9/'By Population Size'!$B17*100000</f>
        <v>27.795623255399107</v>
      </c>
      <c r="DR17" s="7">
        <f>Deaths!DQ9/'By Population Size'!$B17*100000</f>
        <v>28.254645199260636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2020-05-21T07:57:57Z</dcterms:modified>
</cp:coreProperties>
</file>