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203009B-9409-463A-9F19-7BC18F0368B7}" xr6:coauthVersionLast="45" xr6:coauthVersionMax="45" xr10:uidLastSave="{00000000-0000-0000-0000-000000000000}"/>
  <bookViews>
    <workbookView xWindow="840" yWindow="-110" windowWidth="37670" windowHeight="21820" tabRatio="837" activeTab="6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2" i="9" l="1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X7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8" i="10"/>
  <c r="BM8" i="10"/>
  <c r="BL7" i="9" s="1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7" i="9" s="1"/>
  <c r="AW8" i="10"/>
  <c r="AV7" i="9" s="1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7" i="9" s="1"/>
  <c r="AH8" i="10"/>
  <c r="AG7" i="9" s="1"/>
  <c r="AG8" i="10"/>
  <c r="AF7" i="9" s="1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7" i="9" s="1"/>
  <c r="R8" i="10"/>
  <c r="Q7" i="9" s="1"/>
  <c r="Q8" i="10"/>
  <c r="P7" i="9" s="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8" i="10"/>
  <c r="C7" i="10"/>
  <c r="C6" i="10"/>
  <c r="C4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C5" i="10"/>
  <c r="C3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N8" i="7"/>
  <c r="BM8" i="7"/>
  <c r="BL8" i="7"/>
  <c r="BK7" i="9" s="1"/>
  <c r="BK8" i="7"/>
  <c r="BJ7" i="9" s="1"/>
  <c r="BJ8" i="7"/>
  <c r="BI7" i="9" s="1"/>
  <c r="BI8" i="7"/>
  <c r="BH7" i="9" s="1"/>
  <c r="BH8" i="7"/>
  <c r="BG7" i="9" s="1"/>
  <c r="BG8" i="7"/>
  <c r="BF7" i="9" s="1"/>
  <c r="BF8" i="7"/>
  <c r="BE7" i="9" s="1"/>
  <c r="BE8" i="7"/>
  <c r="BD7" i="9" s="1"/>
  <c r="BD8" i="7"/>
  <c r="BC7" i="9" s="1"/>
  <c r="BC8" i="7"/>
  <c r="BB7" i="9" s="1"/>
  <c r="BB8" i="7"/>
  <c r="BA7" i="9" s="1"/>
  <c r="BA8" i="7"/>
  <c r="AZ7" i="9" s="1"/>
  <c r="AZ8" i="7"/>
  <c r="AY7" i="9" s="1"/>
  <c r="AY8" i="7"/>
  <c r="AX8" i="7"/>
  <c r="AW8" i="7"/>
  <c r="AV8" i="7"/>
  <c r="AU7" i="9" s="1"/>
  <c r="AU8" i="7"/>
  <c r="AT7" i="9" s="1"/>
  <c r="AT8" i="7"/>
  <c r="AS7" i="9" s="1"/>
  <c r="AS8" i="7"/>
  <c r="AR7" i="9" s="1"/>
  <c r="AR8" i="7"/>
  <c r="AQ7" i="9" s="1"/>
  <c r="AQ8" i="7"/>
  <c r="AP7" i="9" s="1"/>
  <c r="AP8" i="7"/>
  <c r="AO7" i="9" s="1"/>
  <c r="AO8" i="7"/>
  <c r="AN7" i="9" s="1"/>
  <c r="AN8" i="7"/>
  <c r="AM7" i="9" s="1"/>
  <c r="AM8" i="7"/>
  <c r="AL7" i="9" s="1"/>
  <c r="AL8" i="7"/>
  <c r="AK7" i="9" s="1"/>
  <c r="AK8" i="7"/>
  <c r="AJ7" i="9" s="1"/>
  <c r="AJ8" i="7"/>
  <c r="AI7" i="9" s="1"/>
  <c r="AI8" i="7"/>
  <c r="AH8" i="7"/>
  <c r="AG8" i="7"/>
  <c r="AF8" i="7"/>
  <c r="AE7" i="9" s="1"/>
  <c r="AE8" i="7"/>
  <c r="AD7" i="9" s="1"/>
  <c r="AD8" i="7"/>
  <c r="AC7" i="9" s="1"/>
  <c r="AC8" i="7"/>
  <c r="AB7" i="9" s="1"/>
  <c r="AB8" i="7"/>
  <c r="AA7" i="9" s="1"/>
  <c r="AA8" i="7"/>
  <c r="Z7" i="9" s="1"/>
  <c r="Z8" i="7"/>
  <c r="Y7" i="9" s="1"/>
  <c r="Y8" i="7"/>
  <c r="X7" i="9" s="1"/>
  <c r="X8" i="7"/>
  <c r="W7" i="9" s="1"/>
  <c r="W8" i="7"/>
  <c r="V7" i="9" s="1"/>
  <c r="V8" i="7"/>
  <c r="U7" i="9" s="1"/>
  <c r="U8" i="7"/>
  <c r="T7" i="9" s="1"/>
  <c r="T8" i="7"/>
  <c r="S7" i="9" s="1"/>
  <c r="S8" i="7"/>
  <c r="R8" i="7"/>
  <c r="Q8" i="7"/>
  <c r="P8" i="7"/>
  <c r="O7" i="9" s="1"/>
  <c r="O8" i="7"/>
  <c r="N7" i="9" s="1"/>
  <c r="N8" i="7"/>
  <c r="M7" i="9" s="1"/>
  <c r="M8" i="7"/>
  <c r="L7" i="9" s="1"/>
  <c r="L8" i="7"/>
  <c r="K7" i="9" s="1"/>
  <c r="K8" i="7"/>
  <c r="J7" i="9" s="1"/>
  <c r="J8" i="7"/>
  <c r="I7" i="9" s="1"/>
  <c r="I8" i="7"/>
  <c r="H7" i="9" s="1"/>
  <c r="H8" i="7"/>
  <c r="G7" i="9" s="1"/>
  <c r="G8" i="7"/>
  <c r="F7" i="9" s="1"/>
  <c r="F8" i="7"/>
  <c r="E7" i="9" s="1"/>
  <c r="E8" i="7"/>
  <c r="D7" i="9" s="1"/>
  <c r="D8" i="7"/>
  <c r="C7" i="9" s="1"/>
  <c r="C8" i="7"/>
  <c r="BM7" i="4"/>
  <c r="BM5" i="4"/>
  <c r="BM4" i="4"/>
  <c r="BM2" i="4"/>
  <c r="BM1" i="4"/>
  <c r="BN3" i="7"/>
  <c r="BN7" i="7"/>
  <c r="BN6" i="7"/>
  <c r="BN5" i="7"/>
  <c r="BN4" i="7"/>
  <c r="BN2" i="7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7" i="9" l="1"/>
  <c r="BM3" i="7"/>
  <c r="BM7" i="7"/>
  <c r="BL6" i="9" s="1"/>
  <c r="BM6" i="7"/>
  <c r="BL5" i="9" s="1"/>
  <c r="BM5" i="7"/>
  <c r="BL4" i="9" s="1"/>
  <c r="BM4" i="7"/>
  <c r="BL3" i="9" s="1"/>
  <c r="BM2" i="7"/>
  <c r="BL7" i="4"/>
  <c r="BL5" i="4"/>
  <c r="BL4" i="4"/>
  <c r="BL1" i="4"/>
  <c r="BL2" i="4"/>
  <c r="BK7" i="4" l="1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L7" i="7"/>
  <c r="BK6" i="9" s="1"/>
  <c r="BK7" i="7"/>
  <c r="BJ6" i="9" s="1"/>
  <c r="BJ7" i="7"/>
  <c r="BI6" i="9" s="1"/>
  <c r="BI7" i="7"/>
  <c r="BH6" i="9" s="1"/>
  <c r="BH7" i="7"/>
  <c r="BG6" i="9" s="1"/>
  <c r="BG7" i="7"/>
  <c r="BF6" i="9" s="1"/>
  <c r="BF7" i="7"/>
  <c r="BE6" i="9" s="1"/>
  <c r="BE7" i="7"/>
  <c r="BD6" i="9" s="1"/>
  <c r="BD7" i="7"/>
  <c r="BC6" i="9" s="1"/>
  <c r="BC7" i="7"/>
  <c r="BB6" i="9" s="1"/>
  <c r="BB7" i="7"/>
  <c r="BA6" i="9" s="1"/>
  <c r="BA7" i="7"/>
  <c r="AZ6" i="9" s="1"/>
  <c r="AZ7" i="7"/>
  <c r="AY6" i="9" s="1"/>
  <c r="AY7" i="7"/>
  <c r="AX6" i="9" s="1"/>
  <c r="AX7" i="7"/>
  <c r="AW6" i="9" s="1"/>
  <c r="AW7" i="7"/>
  <c r="AV6" i="9" s="1"/>
  <c r="AV7" i="7"/>
  <c r="AU6" i="9" s="1"/>
  <c r="AU7" i="7"/>
  <c r="AT6" i="9" s="1"/>
  <c r="AT7" i="7"/>
  <c r="AS6" i="9" s="1"/>
  <c r="AS7" i="7"/>
  <c r="AR6" i="9" s="1"/>
  <c r="AR7" i="7"/>
  <c r="AQ6" i="9" s="1"/>
  <c r="AQ7" i="7"/>
  <c r="AP6" i="9" s="1"/>
  <c r="AP7" i="7"/>
  <c r="AO6" i="9" s="1"/>
  <c r="AO7" i="7"/>
  <c r="AN6" i="9" s="1"/>
  <c r="AN7" i="7"/>
  <c r="AM6" i="9" s="1"/>
  <c r="AM7" i="7"/>
  <c r="AL6" i="9" s="1"/>
  <c r="AL7" i="7"/>
  <c r="AK6" i="9" s="1"/>
  <c r="AK7" i="7"/>
  <c r="AJ6" i="9" s="1"/>
  <c r="AJ7" i="7"/>
  <c r="AI6" i="9" s="1"/>
  <c r="AI7" i="7"/>
  <c r="AH6" i="9" s="1"/>
  <c r="AH7" i="7"/>
  <c r="AG6" i="9" s="1"/>
  <c r="AG7" i="7"/>
  <c r="AF6" i="9" s="1"/>
  <c r="AF7" i="7"/>
  <c r="AE6" i="9" s="1"/>
  <c r="AE7" i="7"/>
  <c r="AD6" i="9" s="1"/>
  <c r="AD7" i="7"/>
  <c r="AC6" i="9" s="1"/>
  <c r="AC7" i="7"/>
  <c r="AB6" i="9" s="1"/>
  <c r="AB7" i="7"/>
  <c r="AA6" i="9" s="1"/>
  <c r="AA7" i="7"/>
  <c r="Z6" i="9" s="1"/>
  <c r="Z7" i="7"/>
  <c r="Y6" i="9" s="1"/>
  <c r="Y7" i="7"/>
  <c r="X6" i="9" s="1"/>
  <c r="X7" i="7"/>
  <c r="W6" i="9" s="1"/>
  <c r="W7" i="7"/>
  <c r="V6" i="9" s="1"/>
  <c r="V7" i="7"/>
  <c r="U6" i="9" s="1"/>
  <c r="U7" i="7"/>
  <c r="T6" i="9" s="1"/>
  <c r="T7" i="7"/>
  <c r="S6" i="9" s="1"/>
  <c r="S7" i="7"/>
  <c r="R6" i="9" s="1"/>
  <c r="R7" i="7"/>
  <c r="Q6" i="9" s="1"/>
  <c r="Q7" i="7"/>
  <c r="P6" i="9" s="1"/>
  <c r="P7" i="7"/>
  <c r="O6" i="9" s="1"/>
  <c r="O7" i="7"/>
  <c r="N6" i="9" s="1"/>
  <c r="N7" i="7"/>
  <c r="M6" i="9" s="1"/>
  <c r="M7" i="7"/>
  <c r="L6" i="9" s="1"/>
  <c r="L7" i="7"/>
  <c r="K6" i="9" s="1"/>
  <c r="K7" i="7"/>
  <c r="J6" i="9" s="1"/>
  <c r="J7" i="7"/>
  <c r="I6" i="9" s="1"/>
  <c r="I7" i="7"/>
  <c r="H6" i="9" s="1"/>
  <c r="H7" i="7"/>
  <c r="G6" i="9" s="1"/>
  <c r="G7" i="7"/>
  <c r="F6" i="9" s="1"/>
  <c r="F7" i="7"/>
  <c r="E6" i="9" s="1"/>
  <c r="E7" i="7"/>
  <c r="D6" i="9" s="1"/>
  <c r="D7" i="7"/>
  <c r="C6" i="9" s="1"/>
  <c r="C7" i="7"/>
  <c r="B6" i="9" s="1"/>
  <c r="BL6" i="7"/>
  <c r="BK5" i="9" s="1"/>
  <c r="BK6" i="7"/>
  <c r="BJ5" i="9" s="1"/>
  <c r="BJ6" i="7"/>
  <c r="BI5" i="9" s="1"/>
  <c r="BI6" i="7"/>
  <c r="BH5" i="9" s="1"/>
  <c r="BH6" i="7"/>
  <c r="BG5" i="9" s="1"/>
  <c r="BG6" i="7"/>
  <c r="BF5" i="9" s="1"/>
  <c r="BF6" i="7"/>
  <c r="BE5" i="9" s="1"/>
  <c r="BE6" i="7"/>
  <c r="BD5" i="9" s="1"/>
  <c r="BD6" i="7"/>
  <c r="BC5" i="9" s="1"/>
  <c r="BC6" i="7"/>
  <c r="BB5" i="9" s="1"/>
  <c r="BB6" i="7"/>
  <c r="BA5" i="9" s="1"/>
  <c r="BA6" i="7"/>
  <c r="AZ5" i="9" s="1"/>
  <c r="AZ6" i="7"/>
  <c r="AY5" i="9" s="1"/>
  <c r="AY6" i="7"/>
  <c r="AX5" i="9" s="1"/>
  <c r="AX6" i="7"/>
  <c r="AW5" i="9" s="1"/>
  <c r="AW6" i="7"/>
  <c r="AV5" i="9" s="1"/>
  <c r="AV6" i="7"/>
  <c r="AU5" i="9" s="1"/>
  <c r="AU6" i="7"/>
  <c r="AT5" i="9" s="1"/>
  <c r="AT6" i="7"/>
  <c r="AS5" i="9" s="1"/>
  <c r="AS6" i="7"/>
  <c r="AR5" i="9" s="1"/>
  <c r="AR6" i="7"/>
  <c r="AQ5" i="9" s="1"/>
  <c r="AQ6" i="7"/>
  <c r="AP5" i="9" s="1"/>
  <c r="AP6" i="7"/>
  <c r="AO5" i="9" s="1"/>
  <c r="AO6" i="7"/>
  <c r="AN5" i="9" s="1"/>
  <c r="AN6" i="7"/>
  <c r="AM5" i="9" s="1"/>
  <c r="AM6" i="7"/>
  <c r="AL5" i="9" s="1"/>
  <c r="AL6" i="7"/>
  <c r="AK5" i="9" s="1"/>
  <c r="AK6" i="7"/>
  <c r="AJ5" i="9" s="1"/>
  <c r="AJ6" i="7"/>
  <c r="AI5" i="9" s="1"/>
  <c r="AI6" i="7"/>
  <c r="AH5" i="9" s="1"/>
  <c r="AH6" i="7"/>
  <c r="AG5" i="9" s="1"/>
  <c r="AG6" i="7"/>
  <c r="AF5" i="9" s="1"/>
  <c r="AF6" i="7"/>
  <c r="AE5" i="9" s="1"/>
  <c r="AE6" i="7"/>
  <c r="AD5" i="9" s="1"/>
  <c r="AD6" i="7"/>
  <c r="AC5" i="9" s="1"/>
  <c r="AC6" i="7"/>
  <c r="AB5" i="9" s="1"/>
  <c r="AB6" i="7"/>
  <c r="AA5" i="9" s="1"/>
  <c r="AA6" i="7"/>
  <c r="Z5" i="9" s="1"/>
  <c r="Z6" i="7"/>
  <c r="Y5" i="9" s="1"/>
  <c r="Y6" i="7"/>
  <c r="X5" i="9" s="1"/>
  <c r="X6" i="7"/>
  <c r="W5" i="9" s="1"/>
  <c r="W6" i="7"/>
  <c r="V5" i="9" s="1"/>
  <c r="V6" i="7"/>
  <c r="U5" i="9" s="1"/>
  <c r="U6" i="7"/>
  <c r="T5" i="9" s="1"/>
  <c r="T6" i="7"/>
  <c r="S5" i="9" s="1"/>
  <c r="S6" i="7"/>
  <c r="R5" i="9" s="1"/>
  <c r="R6" i="7"/>
  <c r="Q5" i="9" s="1"/>
  <c r="Q6" i="7"/>
  <c r="P5" i="9" s="1"/>
  <c r="P6" i="7"/>
  <c r="O5" i="9" s="1"/>
  <c r="O6" i="7"/>
  <c r="N5" i="9" s="1"/>
  <c r="N6" i="7"/>
  <c r="M5" i="9" s="1"/>
  <c r="M6" i="7"/>
  <c r="L5" i="9" s="1"/>
  <c r="L6" i="7"/>
  <c r="K5" i="9" s="1"/>
  <c r="K6" i="7"/>
  <c r="J5" i="9" s="1"/>
  <c r="J6" i="7"/>
  <c r="I5" i="9" s="1"/>
  <c r="I6" i="7"/>
  <c r="H5" i="9" s="1"/>
  <c r="H6" i="7"/>
  <c r="G5" i="9" s="1"/>
  <c r="G6" i="7"/>
  <c r="F5" i="9" s="1"/>
  <c r="F6" i="7"/>
  <c r="E5" i="9" s="1"/>
  <c r="E6" i="7"/>
  <c r="D5" i="9" s="1"/>
  <c r="D6" i="7"/>
  <c r="C5" i="9" s="1"/>
  <c r="C6" i="7"/>
  <c r="B5" i="9" s="1"/>
  <c r="BL5" i="7"/>
  <c r="BK4" i="9" s="1"/>
  <c r="BK5" i="7"/>
  <c r="BJ4" i="9" s="1"/>
  <c r="BJ5" i="7"/>
  <c r="BI4" i="9" s="1"/>
  <c r="BI5" i="7"/>
  <c r="BH4" i="9" s="1"/>
  <c r="BH5" i="7"/>
  <c r="BG4" i="9" s="1"/>
  <c r="BG5" i="7"/>
  <c r="BF4" i="9" s="1"/>
  <c r="BF5" i="7"/>
  <c r="BE4" i="9" s="1"/>
  <c r="BE5" i="7"/>
  <c r="BD4" i="9" s="1"/>
  <c r="BD5" i="7"/>
  <c r="BC4" i="9" s="1"/>
  <c r="BC5" i="7"/>
  <c r="BB4" i="9" s="1"/>
  <c r="BB5" i="7"/>
  <c r="BA4" i="9" s="1"/>
  <c r="BA5" i="7"/>
  <c r="AZ4" i="9" s="1"/>
  <c r="AZ5" i="7"/>
  <c r="AY4" i="9" s="1"/>
  <c r="AY5" i="7"/>
  <c r="AX4" i="9" s="1"/>
  <c r="AX5" i="7"/>
  <c r="AW4" i="9" s="1"/>
  <c r="AW5" i="7"/>
  <c r="AV4" i="9" s="1"/>
  <c r="AV5" i="7"/>
  <c r="AU4" i="9" s="1"/>
  <c r="AU5" i="7"/>
  <c r="AT4" i="9" s="1"/>
  <c r="AT5" i="7"/>
  <c r="AS4" i="9" s="1"/>
  <c r="AS5" i="7"/>
  <c r="AR4" i="9" s="1"/>
  <c r="AR5" i="7"/>
  <c r="AQ4" i="9" s="1"/>
  <c r="AQ5" i="7"/>
  <c r="AP4" i="9" s="1"/>
  <c r="AP5" i="7"/>
  <c r="AO4" i="9" s="1"/>
  <c r="AO5" i="7"/>
  <c r="AN4" i="9" s="1"/>
  <c r="AN5" i="7"/>
  <c r="AM4" i="9" s="1"/>
  <c r="AM5" i="7"/>
  <c r="AL4" i="9" s="1"/>
  <c r="AL5" i="7"/>
  <c r="AK4" i="9" s="1"/>
  <c r="AK5" i="7"/>
  <c r="AJ4" i="9" s="1"/>
  <c r="AJ5" i="7"/>
  <c r="AI4" i="9" s="1"/>
  <c r="AI5" i="7"/>
  <c r="AH4" i="9" s="1"/>
  <c r="AH5" i="7"/>
  <c r="AG4" i="9" s="1"/>
  <c r="AG5" i="7"/>
  <c r="AF4" i="9" s="1"/>
  <c r="AF5" i="7"/>
  <c r="AE4" i="9" s="1"/>
  <c r="AE5" i="7"/>
  <c r="AD4" i="9" s="1"/>
  <c r="AD5" i="7"/>
  <c r="AC4" i="9" s="1"/>
  <c r="AC5" i="7"/>
  <c r="AB4" i="9" s="1"/>
  <c r="AB5" i="7"/>
  <c r="AA4" i="9" s="1"/>
  <c r="AA5" i="7"/>
  <c r="Z4" i="9" s="1"/>
  <c r="Z5" i="7"/>
  <c r="Y4" i="9" s="1"/>
  <c r="Y5" i="7"/>
  <c r="X4" i="9" s="1"/>
  <c r="X5" i="7"/>
  <c r="W4" i="9" s="1"/>
  <c r="W5" i="7"/>
  <c r="V4" i="9" s="1"/>
  <c r="V5" i="7"/>
  <c r="U4" i="9" s="1"/>
  <c r="U5" i="7"/>
  <c r="T4" i="9" s="1"/>
  <c r="T5" i="7"/>
  <c r="S4" i="9" s="1"/>
  <c r="S5" i="7"/>
  <c r="R4" i="9" s="1"/>
  <c r="R5" i="7"/>
  <c r="Q4" i="9" s="1"/>
  <c r="Q5" i="7"/>
  <c r="P4" i="9" s="1"/>
  <c r="P5" i="7"/>
  <c r="O4" i="9" s="1"/>
  <c r="O5" i="7"/>
  <c r="N4" i="9" s="1"/>
  <c r="N5" i="7"/>
  <c r="M4" i="9" s="1"/>
  <c r="M5" i="7"/>
  <c r="L4" i="9" s="1"/>
  <c r="L5" i="7"/>
  <c r="K4" i="9" s="1"/>
  <c r="K5" i="7"/>
  <c r="J4" i="9" s="1"/>
  <c r="J5" i="7"/>
  <c r="I4" i="9" s="1"/>
  <c r="I5" i="7"/>
  <c r="H4" i="9" s="1"/>
  <c r="H5" i="7"/>
  <c r="G4" i="9" s="1"/>
  <c r="G5" i="7"/>
  <c r="F4" i="9" s="1"/>
  <c r="F5" i="7"/>
  <c r="E4" i="9" s="1"/>
  <c r="E5" i="7"/>
  <c r="D4" i="9" s="1"/>
  <c r="D5" i="7"/>
  <c r="C4" i="9" s="1"/>
  <c r="C5" i="7"/>
  <c r="B4" i="9" s="1"/>
  <c r="BL4" i="7"/>
  <c r="BK3" i="9" s="1"/>
  <c r="BK4" i="7"/>
  <c r="BJ3" i="9" s="1"/>
  <c r="BJ4" i="7"/>
  <c r="BI3" i="9" s="1"/>
  <c r="BI4" i="7"/>
  <c r="BH3" i="9" s="1"/>
  <c r="BH4" i="7"/>
  <c r="BG3" i="9" s="1"/>
  <c r="BG4" i="7"/>
  <c r="BF3" i="9" s="1"/>
  <c r="BF4" i="7"/>
  <c r="BE3" i="9" s="1"/>
  <c r="BE4" i="7"/>
  <c r="BD3" i="9" s="1"/>
  <c r="BD4" i="7"/>
  <c r="BC3" i="9" s="1"/>
  <c r="BC4" i="7"/>
  <c r="BB3" i="9" s="1"/>
  <c r="BB4" i="7"/>
  <c r="BA3" i="9" s="1"/>
  <c r="BA4" i="7"/>
  <c r="AZ3" i="9" s="1"/>
  <c r="AZ4" i="7"/>
  <c r="AY3" i="9" s="1"/>
  <c r="AY4" i="7"/>
  <c r="AX3" i="9" s="1"/>
  <c r="AX4" i="7"/>
  <c r="AW3" i="9" s="1"/>
  <c r="AW4" i="7"/>
  <c r="AV3" i="9" s="1"/>
  <c r="AV4" i="7"/>
  <c r="AU3" i="9" s="1"/>
  <c r="AU4" i="7"/>
  <c r="AT3" i="9" s="1"/>
  <c r="AT4" i="7"/>
  <c r="AS3" i="9" s="1"/>
  <c r="AS4" i="7"/>
  <c r="AR3" i="9" s="1"/>
  <c r="AR4" i="7"/>
  <c r="AQ3" i="9" s="1"/>
  <c r="AQ4" i="7"/>
  <c r="AP3" i="9" s="1"/>
  <c r="AP4" i="7"/>
  <c r="AO3" i="9" s="1"/>
  <c r="AO4" i="7"/>
  <c r="AN3" i="9" s="1"/>
  <c r="AN4" i="7"/>
  <c r="AM3" i="9" s="1"/>
  <c r="AM4" i="7"/>
  <c r="AL3" i="9" s="1"/>
  <c r="AL4" i="7"/>
  <c r="AK3" i="9" s="1"/>
  <c r="AK4" i="7"/>
  <c r="AJ3" i="9" s="1"/>
  <c r="AJ4" i="7"/>
  <c r="AI3" i="9" s="1"/>
  <c r="AI4" i="7"/>
  <c r="AH3" i="9" s="1"/>
  <c r="AH4" i="7"/>
  <c r="AG3" i="9" s="1"/>
  <c r="AG4" i="7"/>
  <c r="AF3" i="9" s="1"/>
  <c r="AF4" i="7"/>
  <c r="AE3" i="9" s="1"/>
  <c r="AE4" i="7"/>
  <c r="AD3" i="9" s="1"/>
  <c r="AD4" i="7"/>
  <c r="AC3" i="9" s="1"/>
  <c r="AC4" i="7"/>
  <c r="AB3" i="9" s="1"/>
  <c r="AB4" i="7"/>
  <c r="AA3" i="9" s="1"/>
  <c r="AA4" i="7"/>
  <c r="Z3" i="9" s="1"/>
  <c r="Z4" i="7"/>
  <c r="Y3" i="9" s="1"/>
  <c r="Y4" i="7"/>
  <c r="X3" i="9" s="1"/>
  <c r="X4" i="7"/>
  <c r="W3" i="9" s="1"/>
  <c r="W4" i="7"/>
  <c r="V3" i="9" s="1"/>
  <c r="V4" i="7"/>
  <c r="U3" i="9" s="1"/>
  <c r="U4" i="7"/>
  <c r="T3" i="9" s="1"/>
  <c r="T4" i="7"/>
  <c r="S3" i="9" s="1"/>
  <c r="S4" i="7"/>
  <c r="R3" i="9" s="1"/>
  <c r="R4" i="7"/>
  <c r="Q3" i="9" s="1"/>
  <c r="Q4" i="7"/>
  <c r="P3" i="9" s="1"/>
  <c r="P4" i="7"/>
  <c r="O3" i="9" s="1"/>
  <c r="O4" i="7"/>
  <c r="N3" i="9" s="1"/>
  <c r="N4" i="7"/>
  <c r="M3" i="9" s="1"/>
  <c r="M4" i="7"/>
  <c r="L3" i="9" s="1"/>
  <c r="L4" i="7"/>
  <c r="K3" i="9" s="1"/>
  <c r="K4" i="7"/>
  <c r="J3" i="9" s="1"/>
  <c r="J4" i="7"/>
  <c r="I3" i="9" s="1"/>
  <c r="I4" i="7"/>
  <c r="H3" i="9" s="1"/>
  <c r="H4" i="7"/>
  <c r="G3" i="9" s="1"/>
  <c r="G4" i="7"/>
  <c r="F3" i="9" s="1"/>
  <c r="F4" i="7"/>
  <c r="E3" i="9" s="1"/>
  <c r="E4" i="7"/>
  <c r="D3" i="9" s="1"/>
  <c r="D4" i="7"/>
  <c r="C3" i="9" s="1"/>
  <c r="C4" i="7"/>
  <c r="B3" i="9" s="1"/>
  <c r="BK1" i="4" l="1"/>
  <c r="BL2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<sst xmlns="http://schemas.openxmlformats.org/spreadsheetml/2006/main" count="1104" uniqueCount="340">
  <si>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</si>
  <si>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</si>
  <si>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</si>
  <si>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</si>
  <si>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</si>
  <si>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</si>
  <si>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</si>
  <si>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</si>
  <si>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</si>
  <si>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</si>
  <si>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</si>
  <si>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</si>
  <si>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</si>
  <si>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</si>
  <si>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</si>
  <si>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</si>
  <si>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</si>
  <si>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</si>
  <si>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</si>
  <si>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</si>
  <si>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</si>
  <si>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</si>
  <si>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</si>
  <si>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</si>
  <si>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</si>
  <si>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</si>
  <si>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</si>
  <si>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</si>
  <si>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</si>
  <si>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</si>
  <si>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</si>
  <si>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</si>
  <si>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</si>
  <si>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</si>
  <si>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</si>
  <si>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</si>
  <si>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</si>
  <si>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</si>
  <si>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</si>
  <si>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</si>
  <si>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</si>
  <si>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</si>
  <si>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</si>
  <si>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</si>
  <si>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</si>
  <si>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</si>
  <si>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</si>
  <si>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</si>
  <si>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</si>
  <si>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</si>
  <si>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</si>
  <si>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</si>
  <si>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</si>
  <si>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</si>
  <si>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</si>
  <si>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</si>
  <si>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</si>
  <si>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</si>
  <si>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</si>
  <si>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</si>
  <si>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</si>
  <si>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</si>
  <si>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</si>
  <si>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</si>
  <si>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</si>
  <si>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</si>
  <si>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</si>
  <si>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</si>
  <si>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</si>
  <si>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</si>
  <si>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</si>
  <si>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</si>
  <si>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</si>
  <si>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</si>
  <si>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</si>
  <si>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</si>
  <si>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</si>
  <si>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</si>
  <si>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</si>
  <si>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</si>
  <si>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</si>
  <si>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</si>
  <si>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</si>
  <si>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</si>
  <si>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</si>
  <si>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</si>
  <si>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</si>
  <si>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</si>
  <si>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</si>
  <si>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</si>
  <si>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</si>
  <si>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</si>
  <si>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</si>
  <si>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</si>
  <si>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</si>
  <si>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</si>
  <si>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</si>
  <si>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</si>
  <si>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</si>
  <si>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</si>
  <si>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</si>
  <si>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</si>
  <si>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</si>
  <si>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</si>
  <si>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</si>
  <si>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</si>
  <si>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</si>
  <si>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</si>
  <si>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</si>
  <si>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</si>
  <si>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</si>
  <si>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</si>
  <si>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</si>
  <si>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</si>
  <si>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</si>
  <si>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</si>
  <si>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</si>
  <si>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</si>
  <si>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</si>
  <si>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</si>
  <si>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</si>
  <si>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</si>
  <si>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</si>
  <si>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</si>
  <si>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</si>
  <si>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</si>
  <si>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</si>
  <si>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</si>
  <si>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</si>
  <si>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</si>
  <si>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</si>
  <si>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</si>
  <si>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</si>
  <si>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</si>
  <si>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</si>
  <si>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</si>
  <si>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</si>
  <si>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</si>
  <si>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</si>
  <si>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</si>
  <si>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</si>
  <si>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</si>
  <si>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</si>
  <si>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</si>
  <si>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</si>
  <si>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</si>
  <si>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</si>
  <si>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</si>
  <si>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</si>
  <si>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</si>
  <si>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</si>
  <si>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</si>
  <si>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</si>
  <si>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</si>
  <si>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</si>
  <si>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</si>
  <si>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</si>
  <si>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</si>
  <si>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</si>
  <si>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</si>
  <si>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</si>
  <si>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</si>
  <si>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</si>
  <si>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</si>
  <si>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</si>
  <si>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</si>
  <si>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</si>
  <si>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</si>
  <si>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</si>
  <si>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</si>
  <si>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</si>
  <si>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</si>
  <si>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</si>
  <si>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</si>
  <si>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</si>
  <si>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</si>
  <si>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</si>
  <si>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</si>
  <si>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</si>
  <si>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</si>
  <si>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</si>
  <si>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</si>
  <si>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</si>
  <si>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</si>
  <si>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</si>
  <si>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</si>
  <si>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</si>
  <si>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</si>
  <si>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</si>
  <si>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</si>
  <si>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</si>
  <si>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</si>
  <si>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</si>
  <si>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</si>
  <si>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</si>
  <si>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</si>
  <si>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</si>
  <si>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</si>
  <si>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</si>
  <si>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</si>
  <si>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</si>
  <si>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</si>
  <si>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</si>
  <si>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</si>
  <si>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</si>
  <si>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</si>
  <si>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</si>
  <si>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</si>
  <si>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</si>
  <si>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</si>
  <si>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</si>
  <si>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</si>
  <si>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</si>
  <si>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</si>
  <si>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</si>
  <si>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</si>
  <si>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</si>
  <si>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</si>
  <si>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</si>
  <si>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</si>
  <si>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</si>
  <si>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</si>
  <si>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</si>
  <si>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</si>
  <si>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</si>
  <si>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</si>
  <si>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</si>
  <si>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</si>
  <si>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</si>
  <si>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</si>
  <si>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</si>
  <si>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</si>
  <si>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</si>
  <si>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</si>
  <si>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</si>
  <si>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</si>
  <si>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</si>
  <si>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</si>
  <si>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</si>
  <si>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</si>
  <si>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</si>
  <si>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</si>
  <si>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</si>
  <si>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</si>
  <si>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</si>
  <si>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</si>
  <si>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</si>
  <si>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</si>
  <si>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</si>
  <si>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</si>
  <si>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</si>
  <si>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</si>
  <si>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</si>
  <si>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</si>
  <si>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</si>
  <si>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</si>
  <si>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</si>
  <si>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</si>
  <si>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</si>
  <si>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</si>
  <si>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</si>
  <si>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</si>
  <si>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</si>
  <si>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</si>
  <si>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</si>
  <si>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</si>
  <si>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</si>
  <si>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</si>
  <si>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</si>
  <si>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</si>
  <si>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</si>
  <si>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</si>
  <si>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</si>
  <si>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</si>
  <si>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</si>
  <si>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</si>
  <si>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</si>
  <si>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</si>
  <si>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</si>
  <si>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</si>
  <si>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</si>
  <si>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</si>
  <si>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</si>
  <si>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</si>
  <si>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</si>
  <si>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</si>
  <si>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</si>
  <si>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</si>
  <si>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</si>
  <si>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</si>
  <si>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</si>
  <si>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</si>
  <si>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</si>
  <si>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</si>
  <si>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</si>
  <si>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</si>
  <si>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</si>
  <si>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</si>
  <si>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</si>
  <si>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</si>
  <si>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</si>
  <si>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</si>
  <si>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</si>
  <si>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</si>
  <si>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</si>
  <si>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</si>
  <si>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</si>
  <si>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</si>
  <si>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</si>
  <si>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</si>
  <si>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</si>
  <si>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</si>
  <si>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</si>
  <si>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</si>
  <si>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</si>
  <si>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</si>
  <si>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</si>
  <si>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</si>
  <si>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</si>
  <si>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</si>
  <si>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</si>
  <si>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</si>
  <si>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</si>
  <si>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</si>
  <si>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</si>
  <si>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</si>
  <si>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</si>
  <si>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</si>
  <si>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</si>
  <si>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From Diamond Princess</t>
  </si>
  <si>
    <t>Cape Verde</t>
  </si>
  <si>
    <t>Cruise Ship</t>
  </si>
  <si>
    <t>Kosovo</t>
  </si>
  <si>
    <t>Guernsey</t>
  </si>
  <si>
    <t>Jersey</t>
  </si>
  <si>
    <t>3/25/20</t>
  </si>
  <si>
    <t>West Bank and Gaza</t>
  </si>
  <si>
    <t>Guinea-Bissau</t>
  </si>
  <si>
    <t>Mali</t>
  </si>
  <si>
    <t>Saint Kitts and 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</si>
</sst>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Confirmed!$B$1:$BM$1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Confirmed!$B$2:$BM$2</c:f>
              <c:numCache>
                <c:formatCode>General</c:formatCode>
                <c:ptCount val="64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5800"/>
        <c:axId val="249296192"/>
      </c:lineChart>
      <c:catAx>
        <c:axId val="2492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6192"/>
        <c:crosses val="autoZero"/>
        <c:auto val="1"/>
        <c:lblAlgn val="ctr"/>
        <c:lblOffset val="100"/>
        <c:noMultiLvlLbl val="0"/>
      </c:catAx>
      <c:valAx>
        <c:axId val="249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Confirmed!$B$3:$BM$3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Confirmed!$B$4:$BM$4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Confirmed!$B$5:$BM$5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4"/>
          <c:order val="3"/>
          <c:tx>
            <c:strRef>
              <c:f>Confirmed!$A$7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Confirmed!$B$7:$BM$7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1"/>
          <c:order val="4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Confirmed!$B$6:$BM$6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8544"/>
        <c:axId val="249298936"/>
      </c:lineChart>
      <c:catAx>
        <c:axId val="249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936"/>
        <c:crosses val="autoZero"/>
        <c:auto val="1"/>
        <c:lblAlgn val="ctr"/>
        <c:lblOffset val="100"/>
        <c:noMultiLvlLbl val="0"/>
      </c:catAx>
      <c:valAx>
        <c:axId val="249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Recovered!$C$3:$BM$3</c:f>
              <c:numCache>
                <c:formatCode>General</c:formatCode>
                <c:ptCount val="6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87403</c:v>
                </c:pt>
                <c:pt idx="59">
                  <c:v>91675</c:v>
                </c:pt>
                <c:pt idx="60">
                  <c:v>97882</c:v>
                </c:pt>
                <c:pt idx="61">
                  <c:v>98334</c:v>
                </c:pt>
                <c:pt idx="62">
                  <c:v>107984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5800"/>
        <c:axId val="249296192"/>
      </c:lineChart>
      <c:catAx>
        <c:axId val="2492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6192"/>
        <c:crosses val="autoZero"/>
        <c:auto val="1"/>
        <c:lblAlgn val="ctr"/>
        <c:lblOffset val="100"/>
        <c:noMultiLvlLbl val="0"/>
      </c:catAx>
      <c:valAx>
        <c:axId val="249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Recovered!$C$4:$BM$4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Recovered!$C$5:$BM$5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41</c:v>
                </c:pt>
                <c:pt idx="43">
                  <c:v>41</c:v>
                </c:pt>
                <c:pt idx="44">
                  <c:v>135</c:v>
                </c:pt>
                <c:pt idx="45">
                  <c:v>135</c:v>
                </c:pt>
                <c:pt idx="46">
                  <c:v>118</c:v>
                </c:pt>
                <c:pt idx="47">
                  <c:v>118</c:v>
                </c:pt>
                <c:pt idx="48">
                  <c:v>247</c:v>
                </c:pt>
                <c:pt idx="49">
                  <c:v>288</c:v>
                </c:pt>
                <c:pt idx="50">
                  <c:v>333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1137</c:v>
                </c:pt>
                <c:pt idx="55">
                  <c:v>1407</c:v>
                </c:pt>
                <c:pt idx="56">
                  <c:v>1540</c:v>
                </c:pt>
                <c:pt idx="57">
                  <c:v>1540</c:v>
                </c:pt>
                <c:pt idx="58">
                  <c:v>1540</c:v>
                </c:pt>
                <c:pt idx="59">
                  <c:v>1540</c:v>
                </c:pt>
                <c:pt idx="60">
                  <c:v>2909</c:v>
                </c:pt>
                <c:pt idx="61">
                  <c:v>2909</c:v>
                </c:pt>
                <c:pt idx="62">
                  <c:v>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Recovered!$C$6:$BM$6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Recovered!$C$8:$BM$8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Recovered!$C$7:$BM$7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8544"/>
        <c:axId val="249298936"/>
      </c:lineChart>
      <c:catAx>
        <c:axId val="249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936"/>
        <c:crosses val="autoZero"/>
        <c:auto val="1"/>
        <c:lblAlgn val="ctr"/>
        <c:lblOffset val="100"/>
        <c:noMultiLvlLbl val="0"/>
      </c:catAx>
      <c:valAx>
        <c:axId val="249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Deaths!$C$4:$BN$4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Deaths!$C$5:$BN$5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Deaths!$C$6:$BN$6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Deaths!$C$7:$BN$7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Deaths!$C$3:$BN$3</c:f>
              <c:numCache>
                <c:formatCode>General</c:formatCode>
                <c:ptCount val="64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5"/>
          <c:order val="5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Deaths!$C$8:$BN$8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3448"/>
        <c:axId val="249293840"/>
      </c:lineChart>
      <c:catAx>
        <c:axId val="2492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840"/>
        <c:crosses val="autoZero"/>
        <c:auto val="1"/>
        <c:lblAlgn val="ctr"/>
        <c:lblOffset val="100"/>
        <c:noMultiLvlLbl val="0"/>
      </c:catAx>
      <c:valAx>
        <c:axId val="249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Rate'!$B$2:$BL$2</c:f>
              <c:numCache>
                <c:formatCode>0%</c:formatCode>
                <c:ptCount val="6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0.11447589714494134</c:v>
                </c:pt>
                <c:pt idx="59">
                  <c:v>0.12396796880972402</c:v>
                </c:pt>
                <c:pt idx="60">
                  <c:v>0.13019292118756276</c:v>
                </c:pt>
                <c:pt idx="61">
                  <c:v>0.14372295126220186</c:v>
                </c:pt>
                <c:pt idx="62">
                  <c:v>0.14710644582928545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3448"/>
        <c:axId val="24929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5.8823529411764705E-2</c:v>
                      </c:pt>
                      <c:pt idx="31">
                        <c:v>0.1111111111111111</c:v>
                      </c:pt>
                      <c:pt idx="32">
                        <c:v>0.14285714285714285</c:v>
                      </c:pt>
                      <c:pt idx="33">
                        <c:v>0.28000000000000003</c:v>
                      </c:pt>
                      <c:pt idx="34">
                        <c:v>0.3125</c:v>
                      </c:pt>
                      <c:pt idx="35">
                        <c:v>0.35294117647058826</c:v>
                      </c:pt>
                      <c:pt idx="36">
                        <c:v>0.4358974358974359</c:v>
                      </c:pt>
                      <c:pt idx="37">
                        <c:v>0.48837209302325579</c:v>
                      </c:pt>
                      <c:pt idx="38">
                        <c:v>0.5178571428571429</c:v>
                      </c:pt>
                      <c:pt idx="39">
                        <c:v>0.53125</c:v>
                      </c:pt>
                      <c:pt idx="40">
                        <c:v>0.63414634146341464</c:v>
                      </c:pt>
                      <c:pt idx="41">
                        <c:v>0.72477064220183485</c:v>
                      </c:pt>
                      <c:pt idx="42">
                        <c:v>0.72297297297297303</c:v>
                      </c:pt>
                      <c:pt idx="43">
                        <c:v>0.78306878306878303</c:v>
                      </c:pt>
                      <c:pt idx="44">
                        <c:v>0.59337349397590367</c:v>
                      </c:pt>
                      <c:pt idx="45">
                        <c:v>0.63315217391304346</c:v>
                      </c:pt>
                      <c:pt idx="46">
                        <c:v>0.75619834710743805</c:v>
                      </c:pt>
                      <c:pt idx="47">
                        <c:v>0.79690189328743544</c:v>
                      </c:pt>
                      <c:pt idx="48">
                        <c:v>0.71867881548974943</c:v>
                      </c:pt>
                      <c:pt idx="49">
                        <c:v>0.74170403587443945</c:v>
                      </c:pt>
                      <c:pt idx="50">
                        <c:v>0.71293103448275863</c:v>
                      </c:pt>
                      <c:pt idx="51">
                        <c:v>0.71283783783783783</c:v>
                      </c:pt>
                      <c:pt idx="52">
                        <c:v>0.73859559200410041</c:v>
                      </c:pt>
                      <c:pt idx="53">
                        <c:v>0.78007761966364808</c:v>
                      </c:pt>
                      <c:pt idx="54">
                        <c:v>0.65493171471927158</c:v>
                      </c:pt>
                      <c:pt idx="55">
                        <c:v>0.64015345268542201</c:v>
                      </c:pt>
                      <c:pt idx="56">
                        <c:v>0.65914121292607353</c:v>
                      </c:pt>
                      <c:pt idx="57">
                        <c:v>0.6885743174924166</c:v>
                      </c:pt>
                      <c:pt idx="58">
                        <c:v>0.72361809045226133</c:v>
                      </c:pt>
                      <c:pt idx="59">
                        <c:v>0.75805184603299292</c:v>
                      </c:pt>
                      <c:pt idx="60">
                        <c:v>0.65307096004770426</c:v>
                      </c:pt>
                      <c:pt idx="61">
                        <c:v>0.6762742043178277</c:v>
                      </c:pt>
                      <c:pt idx="62">
                        <c:v>0.66040476421032246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0.33333333333333331</c:v>
                      </c:pt>
                      <c:pt idx="39">
                        <c:v>0.33333333333333331</c:v>
                      </c:pt>
                      <c:pt idx="40">
                        <c:v>0.75</c:v>
                      </c:pt>
                      <c:pt idx="41">
                        <c:v>0.77777777777777779</c:v>
                      </c:pt>
                      <c:pt idx="42">
                        <c:v>0.84615384615384615</c:v>
                      </c:pt>
                      <c:pt idx="43">
                        <c:v>0.8571428571428571</c:v>
                      </c:pt>
                      <c:pt idx="44">
                        <c:v>0.875</c:v>
                      </c:pt>
                      <c:pt idx="45">
                        <c:v>0.36170212765957449</c:v>
                      </c:pt>
                      <c:pt idx="46">
                        <c:v>0.41176470588235292</c:v>
                      </c:pt>
                      <c:pt idx="47">
                        <c:v>0.40740740740740738</c:v>
                      </c:pt>
                      <c:pt idx="48">
                        <c:v>0.46666666666666667</c:v>
                      </c:pt>
                      <c:pt idx="49">
                        <c:v>0.16438356164383561</c:v>
                      </c:pt>
                      <c:pt idx="50">
                        <c:v>0.17937219730941703</c:v>
                      </c:pt>
                      <c:pt idx="51">
                        <c:v>0.19583333333333333</c:v>
                      </c:pt>
                      <c:pt idx="52">
                        <c:v>9.4570928196147111E-2</c:v>
                      </c:pt>
                      <c:pt idx="53">
                        <c:v>0.10862068965517241</c:v>
                      </c:pt>
                      <c:pt idx="54">
                        <c:v>0.13821138211382114</c:v>
                      </c:pt>
                      <c:pt idx="55">
                        <c:v>9.5070422535211266E-2</c:v>
                      </c:pt>
                      <c:pt idx="56">
                        <c:v>9.8415346121768138E-2</c:v>
                      </c:pt>
                      <c:pt idx="57">
                        <c:v>0.15302218821729149</c:v>
                      </c:pt>
                      <c:pt idx="58">
                        <c:v>0.1331877729257642</c:v>
                      </c:pt>
                      <c:pt idx="59">
                        <c:v>0.12623355263157895</c:v>
                      </c:pt>
                      <c:pt idx="60">
                        <c:v>0.1393716577540107</c:v>
                      </c:pt>
                      <c:pt idx="61">
                        <c:v>0.17784163473818645</c:v>
                      </c:pt>
                      <c:pt idx="62">
                        <c:v>0.15688888888888888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0.125</c:v>
                      </c:pt>
                      <c:pt idx="42">
                        <c:v>0.22222222222222221</c:v>
                      </c:pt>
                      <c:pt idx="43">
                        <c:v>0.3</c:v>
                      </c:pt>
                      <c:pt idx="44">
                        <c:v>0.41666666666666669</c:v>
                      </c:pt>
                      <c:pt idx="45">
                        <c:v>0.58823529411764708</c:v>
                      </c:pt>
                      <c:pt idx="46">
                        <c:v>0.70833333333333337</c:v>
                      </c:pt>
                      <c:pt idx="47">
                        <c:v>0.8</c:v>
                      </c:pt>
                      <c:pt idx="48">
                        <c:v>0.81395348837209303</c:v>
                      </c:pt>
                      <c:pt idx="49">
                        <c:v>0.87096774193548387</c:v>
                      </c:pt>
                      <c:pt idx="50">
                        <c:v>0.82089552238805974</c:v>
                      </c:pt>
                      <c:pt idx="51">
                        <c:v>0.91724137931034477</c:v>
                      </c:pt>
                      <c:pt idx="52">
                        <c:v>0.94202898550724634</c:v>
                      </c:pt>
                      <c:pt idx="53">
                        <c:v>0.96013289036544847</c:v>
                      </c:pt>
                      <c:pt idx="54">
                        <c:v>0.9526462395543176</c:v>
                      </c:pt>
                      <c:pt idx="55">
                        <c:v>0.96909090909090911</c:v>
                      </c:pt>
                      <c:pt idx="56">
                        <c:v>0.85576923076923073</c:v>
                      </c:pt>
                      <c:pt idx="57">
                        <c:v>0.87276550998948477</c:v>
                      </c:pt>
                      <c:pt idx="58">
                        <c:v>0.87647058823529411</c:v>
                      </c:pt>
                      <c:pt idx="59">
                        <c:v>0.88652482269503541</c:v>
                      </c:pt>
                      <c:pt idx="60">
                        <c:v>0.90871794871794875</c:v>
                      </c:pt>
                      <c:pt idx="61">
                        <c:v>0.9284853354760948</c:v>
                      </c:pt>
                      <c:pt idx="62">
                        <c:v>0.88973384030418246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92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840"/>
        <c:crosses val="autoZero"/>
        <c:auto val="1"/>
        <c:lblAlgn val="ctr"/>
        <c:lblOffset val="100"/>
        <c:noMultiLvlLbl val="0"/>
      </c:catAx>
      <c:valAx>
        <c:axId val="24929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Rate'!$B$3:$BL$3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Death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Rate'!$B$4:$BL$4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5.8823529411764705E-2</c:v>
                </c:pt>
                <c:pt idx="31">
                  <c:v>0.1111111111111111</c:v>
                </c:pt>
                <c:pt idx="32">
                  <c:v>0.14285714285714285</c:v>
                </c:pt>
                <c:pt idx="33">
                  <c:v>0.28000000000000003</c:v>
                </c:pt>
                <c:pt idx="34">
                  <c:v>0.3125</c:v>
                </c:pt>
                <c:pt idx="35">
                  <c:v>0.35294117647058826</c:v>
                </c:pt>
                <c:pt idx="36">
                  <c:v>0.4358974358974359</c:v>
                </c:pt>
                <c:pt idx="37">
                  <c:v>0.48837209302325579</c:v>
                </c:pt>
                <c:pt idx="38">
                  <c:v>0.5178571428571429</c:v>
                </c:pt>
                <c:pt idx="39">
                  <c:v>0.53125</c:v>
                </c:pt>
                <c:pt idx="40">
                  <c:v>0.63414634146341464</c:v>
                </c:pt>
                <c:pt idx="41">
                  <c:v>0.72477064220183485</c:v>
                </c:pt>
                <c:pt idx="42">
                  <c:v>0.72297297297297303</c:v>
                </c:pt>
                <c:pt idx="43">
                  <c:v>0.78306878306878303</c:v>
                </c:pt>
                <c:pt idx="44">
                  <c:v>0.59337349397590367</c:v>
                </c:pt>
                <c:pt idx="45">
                  <c:v>0.63315217391304346</c:v>
                </c:pt>
                <c:pt idx="46">
                  <c:v>0.75619834710743805</c:v>
                </c:pt>
                <c:pt idx="47">
                  <c:v>0.79690189328743544</c:v>
                </c:pt>
                <c:pt idx="48">
                  <c:v>0.71867881548974943</c:v>
                </c:pt>
                <c:pt idx="49">
                  <c:v>0.74170403587443945</c:v>
                </c:pt>
                <c:pt idx="50">
                  <c:v>0.71293103448275863</c:v>
                </c:pt>
                <c:pt idx="51">
                  <c:v>0.71283783783783783</c:v>
                </c:pt>
                <c:pt idx="52">
                  <c:v>0.73859559200410041</c:v>
                </c:pt>
                <c:pt idx="53">
                  <c:v>0.78007761966364808</c:v>
                </c:pt>
                <c:pt idx="54">
                  <c:v>0.65493171471927158</c:v>
                </c:pt>
                <c:pt idx="55">
                  <c:v>0.64015345268542201</c:v>
                </c:pt>
                <c:pt idx="56">
                  <c:v>0.65914121292607353</c:v>
                </c:pt>
                <c:pt idx="57">
                  <c:v>0.6885743174924166</c:v>
                </c:pt>
                <c:pt idx="58">
                  <c:v>0.72361809045226133</c:v>
                </c:pt>
                <c:pt idx="59">
                  <c:v>0.75805184603299292</c:v>
                </c:pt>
                <c:pt idx="60">
                  <c:v>0.65307096004770426</c:v>
                </c:pt>
                <c:pt idx="61">
                  <c:v>0.6762742043178277</c:v>
                </c:pt>
                <c:pt idx="62">
                  <c:v>0.66040476421032246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Death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Rate'!$B$5:$BL$5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Death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Rate'!$B$6:$BL$6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0.75</c:v>
                </c:pt>
                <c:pt idx="41">
                  <c:v>0.77777777777777779</c:v>
                </c:pt>
                <c:pt idx="42">
                  <c:v>0.84615384615384615</c:v>
                </c:pt>
                <c:pt idx="43">
                  <c:v>0.8571428571428571</c:v>
                </c:pt>
                <c:pt idx="44">
                  <c:v>0.875</c:v>
                </c:pt>
                <c:pt idx="45">
                  <c:v>0.36170212765957449</c:v>
                </c:pt>
                <c:pt idx="46">
                  <c:v>0.41176470588235292</c:v>
                </c:pt>
                <c:pt idx="47">
                  <c:v>0.40740740740740738</c:v>
                </c:pt>
                <c:pt idx="48">
                  <c:v>0.46666666666666667</c:v>
                </c:pt>
                <c:pt idx="49">
                  <c:v>0.16438356164383561</c:v>
                </c:pt>
                <c:pt idx="50">
                  <c:v>0.17937219730941703</c:v>
                </c:pt>
                <c:pt idx="51">
                  <c:v>0.19583333333333333</c:v>
                </c:pt>
                <c:pt idx="52">
                  <c:v>9.4570928196147111E-2</c:v>
                </c:pt>
                <c:pt idx="53">
                  <c:v>0.10862068965517241</c:v>
                </c:pt>
                <c:pt idx="54">
                  <c:v>0.13821138211382114</c:v>
                </c:pt>
                <c:pt idx="55">
                  <c:v>9.5070422535211266E-2</c:v>
                </c:pt>
                <c:pt idx="56">
                  <c:v>9.8415346121768138E-2</c:v>
                </c:pt>
                <c:pt idx="57">
                  <c:v>0.15302218821729149</c:v>
                </c:pt>
                <c:pt idx="58">
                  <c:v>0.1331877729257642</c:v>
                </c:pt>
                <c:pt idx="59">
                  <c:v>0.12623355263157895</c:v>
                </c:pt>
                <c:pt idx="60">
                  <c:v>0.1393716577540107</c:v>
                </c:pt>
                <c:pt idx="61">
                  <c:v>0.17784163473818645</c:v>
                </c:pt>
                <c:pt idx="62">
                  <c:v>0.15688888888888888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5"/>
          <c:tx>
            <c:strRef>
              <c:f>'% Death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Rate'!$B$7:$BL$7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0.125</c:v>
                </c:pt>
                <c:pt idx="42">
                  <c:v>0.22222222222222221</c:v>
                </c:pt>
                <c:pt idx="43">
                  <c:v>0.3</c:v>
                </c:pt>
                <c:pt idx="44">
                  <c:v>0.41666666666666669</c:v>
                </c:pt>
                <c:pt idx="45">
                  <c:v>0.58823529411764708</c:v>
                </c:pt>
                <c:pt idx="46">
                  <c:v>0.70833333333333337</c:v>
                </c:pt>
                <c:pt idx="47">
                  <c:v>0.8</c:v>
                </c:pt>
                <c:pt idx="48">
                  <c:v>0.81395348837209303</c:v>
                </c:pt>
                <c:pt idx="49">
                  <c:v>0.87096774193548387</c:v>
                </c:pt>
                <c:pt idx="50">
                  <c:v>0.82089552238805974</c:v>
                </c:pt>
                <c:pt idx="51">
                  <c:v>0.91724137931034477</c:v>
                </c:pt>
                <c:pt idx="52">
                  <c:v>0.94202898550724634</c:v>
                </c:pt>
                <c:pt idx="53">
                  <c:v>0.96013289036544847</c:v>
                </c:pt>
                <c:pt idx="54">
                  <c:v>0.9526462395543176</c:v>
                </c:pt>
                <c:pt idx="55">
                  <c:v>0.96909090909090911</c:v>
                </c:pt>
                <c:pt idx="56">
                  <c:v>0.85576923076923073</c:v>
                </c:pt>
                <c:pt idx="57">
                  <c:v>0.87276550998948477</c:v>
                </c:pt>
                <c:pt idx="58">
                  <c:v>0.87647058823529411</c:v>
                </c:pt>
                <c:pt idx="59">
                  <c:v>0.88652482269503541</c:v>
                </c:pt>
                <c:pt idx="60">
                  <c:v>0.90871794871794875</c:v>
                </c:pt>
                <c:pt idx="61">
                  <c:v>0.9284853354760948</c:v>
                </c:pt>
                <c:pt idx="62">
                  <c:v>0.88973384030418246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3448"/>
        <c:axId val="2492938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'% Death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0.11447589714494134</c:v>
                      </c:pt>
                      <c:pt idx="59">
                        <c:v>0.12396796880972402</c:v>
                      </c:pt>
                      <c:pt idx="60">
                        <c:v>0.13019292118756276</c:v>
                      </c:pt>
                      <c:pt idx="61">
                        <c:v>0.14372295126220186</c:v>
                      </c:pt>
                      <c:pt idx="62">
                        <c:v>0.14710644582928545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92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840"/>
        <c:crosses val="autoZero"/>
        <c:auto val="1"/>
        <c:lblAlgn val="ctr"/>
        <c:lblOffset val="100"/>
        <c:noMultiLvlLbl val="0"/>
      </c:catAx>
      <c:valAx>
        <c:axId val="24929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28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9</xdr:row>
      <xdr:rowOff>12700</xdr:rowOff>
    </xdr:from>
    <xdr:to>
      <xdr:col>17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692150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47"/>
  <sheetViews>
    <sheetView topLeftCell="A193" workbookViewId="0"/>
  </sheetViews>
  <sheetFormatPr defaultRowHeight="14.5" x14ac:dyDescent="0.35"/>
  <sheetData>
    <row r="1" spans="1:68" x14ac:dyDescent="0.35">
      <c r="E1">
        <f>SUM(E3:E247)</f>
        <v>555</v>
      </c>
      <c r="F1">
        <f t="shared" ref="F1:BP1" si="0">SUM(F3:F247)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467593</v>
      </c>
    </row>
    <row r="2" spans="1:6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335</v>
      </c>
    </row>
    <row r="3" spans="1:6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</row>
    <row r="4" spans="1:6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</row>
    <row r="5" spans="1:6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</row>
    <row r="6" spans="1:6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</row>
    <row r="7" spans="1:68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</row>
    <row r="8" spans="1:6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</row>
    <row r="9" spans="1:6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</row>
    <row r="10" spans="1:6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</row>
    <row r="11" spans="1:6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</row>
    <row r="12" spans="1:6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</row>
    <row r="13" spans="1:6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</row>
    <row r="14" spans="1:6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</row>
    <row r="15" spans="1:6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</row>
    <row r="16" spans="1:6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</row>
    <row r="17" spans="1:6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</row>
    <row r="18" spans="1:6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</row>
    <row r="19" spans="1:6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</row>
    <row r="20" spans="1:6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</row>
    <row r="21" spans="1:68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</row>
    <row r="22" spans="1:6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</row>
    <row r="23" spans="1:6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</row>
    <row r="24" spans="1:68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</row>
    <row r="25" spans="1:6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</row>
    <row r="26" spans="1:6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</row>
    <row r="27" spans="1:68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</row>
    <row r="28" spans="1:6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</row>
    <row r="29" spans="1:6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</row>
    <row r="30" spans="1:6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</row>
    <row r="31" spans="1:6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</row>
    <row r="32" spans="1:6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</row>
    <row r="33" spans="1:6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</row>
    <row r="34" spans="1:6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</row>
    <row r="35" spans="1:68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</row>
    <row r="36" spans="1:6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</row>
    <row r="37" spans="1:6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</row>
    <row r="38" spans="1:6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</row>
    <row r="39" spans="1:6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</row>
    <row r="40" spans="1:6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</row>
    <row r="41" spans="1:6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</row>
    <row r="42" spans="1:6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</row>
    <row r="43" spans="1:6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</row>
    <row r="44" spans="1:68" x14ac:dyDescent="0.3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</row>
    <row r="45" spans="1:6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</row>
    <row r="46" spans="1:6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</row>
    <row r="47" spans="1:6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</row>
    <row r="48" spans="1:6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</row>
    <row r="49" spans="1:6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</row>
    <row r="50" spans="1:68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</row>
    <row r="51" spans="1:6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</row>
    <row r="52" spans="1:6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</row>
    <row r="53" spans="1:6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</row>
    <row r="54" spans="1:6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</row>
    <row r="55" spans="1:6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</row>
    <row r="56" spans="1:6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</row>
    <row r="57" spans="1:6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</row>
    <row r="58" spans="1:6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</row>
    <row r="59" spans="1:6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</row>
    <row r="60" spans="1:6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</row>
    <row r="61" spans="1:6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</row>
    <row r="62" spans="1:6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</row>
    <row r="63" spans="1:6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</row>
    <row r="64" spans="1:6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</row>
    <row r="65" spans="1:6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</row>
    <row r="66" spans="1:6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</row>
    <row r="67" spans="1:6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</row>
    <row r="68" spans="1:6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</row>
    <row r="69" spans="1:6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</row>
    <row r="70" spans="1:6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</row>
    <row r="71" spans="1:6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</row>
    <row r="72" spans="1:6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</row>
    <row r="73" spans="1:6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</row>
    <row r="74" spans="1:6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</row>
    <row r="75" spans="1:6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</row>
    <row r="76" spans="1:6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</row>
    <row r="77" spans="1:6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</row>
    <row r="78" spans="1:6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</row>
    <row r="79" spans="1:6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</row>
    <row r="80" spans="1:6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</row>
    <row r="81" spans="1:6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</row>
    <row r="82" spans="1:6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</row>
    <row r="83" spans="1:6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</row>
    <row r="84" spans="1:6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</row>
    <row r="85" spans="1:6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</row>
    <row r="86" spans="1:6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</row>
    <row r="87" spans="1:6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</row>
    <row r="88" spans="1:6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</row>
    <row r="89" spans="1:6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</row>
    <row r="90" spans="1:6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</row>
    <row r="91" spans="1:6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</row>
    <row r="92" spans="1:6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</row>
    <row r="93" spans="1:6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</row>
    <row r="94" spans="1:6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</row>
    <row r="95" spans="1:6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</row>
    <row r="96" spans="1:68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</row>
    <row r="97" spans="1:6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</row>
    <row r="98" spans="1:68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</row>
    <row r="99" spans="1:6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</row>
    <row r="100" spans="1:6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</row>
    <row r="101" spans="1:6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</row>
    <row r="102" spans="1:68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</row>
    <row r="103" spans="1:6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</row>
    <row r="104" spans="1:68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</row>
    <row r="105" spans="1:6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</row>
    <row r="106" spans="1:6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</row>
    <row r="107" spans="1:6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</row>
    <row r="108" spans="1:68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</row>
    <row r="109" spans="1:6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</row>
    <row r="110" spans="1:6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</row>
    <row r="111" spans="1:6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</row>
    <row r="112" spans="1:6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</row>
    <row r="113" spans="1:6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</row>
    <row r="114" spans="1:68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</row>
    <row r="115" spans="1:6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</row>
    <row r="116" spans="1:6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</row>
    <row r="117" spans="1:6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</row>
    <row r="118" spans="1:6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</row>
    <row r="119" spans="1:6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</row>
    <row r="120" spans="1:6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</row>
    <row r="121" spans="1:68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</row>
    <row r="122" spans="1:6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</row>
    <row r="123" spans="1:6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</row>
    <row r="124" spans="1:6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</row>
    <row r="125" spans="1:6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</row>
    <row r="126" spans="1:6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</row>
    <row r="127" spans="1:6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</row>
    <row r="128" spans="1:6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</row>
    <row r="129" spans="2:68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</row>
    <row r="130" spans="2:6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</row>
    <row r="131" spans="2:6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</row>
    <row r="132" spans="2:6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</row>
    <row r="133" spans="2:6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</row>
    <row r="134" spans="2:6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</row>
    <row r="135" spans="2:6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</row>
    <row r="136" spans="2:6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</row>
    <row r="137" spans="2:6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</row>
    <row r="138" spans="2:6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</row>
    <row r="139" spans="2:6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</row>
    <row r="140" spans="2:6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</row>
    <row r="141" spans="2:6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</row>
    <row r="142" spans="2:6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</row>
    <row r="143" spans="2:6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</row>
    <row r="144" spans="2:6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</row>
    <row r="145" spans="2:6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</row>
    <row r="146" spans="2:6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</row>
    <row r="147" spans="2:6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</row>
    <row r="148" spans="2:68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</row>
    <row r="149" spans="2:6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</row>
    <row r="150" spans="2:6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</row>
    <row r="151" spans="2:68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</row>
    <row r="152" spans="2:6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</row>
    <row r="153" spans="2:6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</row>
    <row r="154" spans="2:6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</row>
    <row r="155" spans="2:68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</row>
    <row r="156" spans="2:6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</row>
    <row r="157" spans="2:6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</row>
    <row r="158" spans="2:6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</row>
    <row r="159" spans="2:6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</row>
    <row r="160" spans="2:68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</row>
    <row r="161" spans="1:6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</row>
    <row r="162" spans="1:6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</row>
    <row r="163" spans="1:6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</row>
    <row r="164" spans="1:6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</row>
    <row r="165" spans="1:68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</row>
    <row r="166" spans="1:6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</row>
    <row r="167" spans="1:6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</row>
    <row r="168" spans="1:6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</row>
    <row r="169" spans="1:6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</row>
    <row r="170" spans="1:6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</row>
    <row r="171" spans="1:68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</row>
    <row r="172" spans="1:6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</row>
    <row r="173" spans="1:6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</row>
    <row r="174" spans="1:68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</row>
    <row r="175" spans="1:68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</row>
    <row r="176" spans="1:6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</row>
    <row r="177" spans="2:6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</row>
    <row r="178" spans="2:6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</row>
    <row r="179" spans="2:6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</row>
    <row r="180" spans="2:6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</row>
    <row r="181" spans="2:6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</row>
    <row r="182" spans="2:68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</row>
    <row r="183" spans="2:6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</row>
    <row r="184" spans="2:6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</row>
    <row r="185" spans="2:6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</row>
    <row r="186" spans="2:6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</row>
    <row r="187" spans="2:6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</row>
    <row r="188" spans="2:6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</row>
    <row r="189" spans="2:6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</row>
    <row r="190" spans="2:6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</row>
    <row r="191" spans="2:6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</row>
    <row r="192" spans="2:6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</row>
    <row r="193" spans="2:6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</row>
    <row r="194" spans="2:6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</row>
    <row r="195" spans="2:6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</row>
    <row r="196" spans="2:6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</row>
    <row r="197" spans="2:6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</row>
    <row r="198" spans="2:6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</row>
    <row r="199" spans="2:6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</row>
    <row r="200" spans="2:6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</row>
    <row r="201" spans="2:6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</row>
    <row r="202" spans="2:68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</row>
    <row r="203" spans="2:6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</row>
    <row r="204" spans="2:6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</row>
    <row r="205" spans="2:6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</row>
    <row r="206" spans="2:6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</row>
    <row r="207" spans="2:6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</row>
    <row r="208" spans="2:6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</row>
    <row r="209" spans="1:6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</row>
    <row r="210" spans="1:6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</row>
    <row r="211" spans="1:68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</row>
    <row r="212" spans="1:6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</row>
    <row r="213" spans="1:6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</row>
    <row r="214" spans="1:6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</row>
    <row r="215" spans="1:6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</row>
    <row r="216" spans="1:6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</row>
    <row r="217" spans="1:68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</row>
    <row r="218" spans="1:6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</row>
    <row r="219" spans="1:6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</row>
    <row r="220" spans="1:68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</row>
    <row r="221" spans="1:6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</row>
    <row r="222" spans="1:6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</row>
    <row r="223" spans="1:6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</row>
    <row r="224" spans="1:68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</row>
    <row r="225" spans="1:68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</row>
    <row r="226" spans="1:6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</row>
    <row r="227" spans="1:6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</row>
    <row r="228" spans="1:6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</row>
    <row r="229" spans="1:6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</row>
    <row r="230" spans="1:6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</row>
    <row r="231" spans="1:6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</row>
    <row r="232" spans="1:68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</row>
    <row r="233" spans="1:68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</row>
    <row r="234" spans="1:6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</row>
    <row r="235" spans="1:68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</row>
    <row r="236" spans="1:68" x14ac:dyDescent="0.3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</row>
    <row r="237" spans="1:68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</row>
    <row r="238" spans="1:68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</row>
    <row r="239" spans="1:68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</row>
    <row r="240" spans="1:68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</row>
    <row r="241" spans="1:68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</row>
    <row r="242" spans="1:68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</row>
    <row r="243" spans="1:68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</row>
    <row r="244" spans="1:68" x14ac:dyDescent="0.35">
      <c r="B244" t="s">
        <v>336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-1</v>
      </c>
    </row>
    <row r="245" spans="1:68" x14ac:dyDescent="0.35">
      <c r="B245" t="s">
        <v>337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</row>
    <row r="246" spans="1:68" x14ac:dyDescent="0.35">
      <c r="B246" t="s">
        <v>338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</row>
    <row r="247" spans="1:68" x14ac:dyDescent="0.35">
      <c r="B247" t="s">
        <v>339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9473-B866-454F-B7D8-9658F2484BE1}">
  <dimension ref="A1:BO235"/>
  <sheetViews>
    <sheetView topLeftCell="A187" workbookViewId="0">
      <selection activeCell="BO225" sqref="BO225"/>
    </sheetView>
  </sheetViews>
  <sheetFormatPr defaultRowHeight="14.5" x14ac:dyDescent="0.35"/>
  <sheetData>
    <row r="1" spans="1:67" x14ac:dyDescent="0.35">
      <c r="E1">
        <f>SUM(E3:E235)</f>
        <v>28</v>
      </c>
      <c r="F1">
        <f>SUM(F3:F235)</f>
        <v>30</v>
      </c>
      <c r="G1">
        <f>SUM(G3:G235)</f>
        <v>36</v>
      </c>
      <c r="H1">
        <f>SUM(H3:H235)</f>
        <v>39</v>
      </c>
      <c r="I1">
        <f>SUM(I3:I235)</f>
        <v>52</v>
      </c>
      <c r="J1">
        <f>SUM(J3:J235)</f>
        <v>61</v>
      </c>
      <c r="K1">
        <f>SUM(K3:K235)</f>
        <v>107</v>
      </c>
      <c r="L1">
        <f>SUM(L3:L235)</f>
        <v>126</v>
      </c>
      <c r="M1">
        <f>SUM(M3:M235)</f>
        <v>143</v>
      </c>
      <c r="N1">
        <f>SUM(N3:N235)</f>
        <v>222</v>
      </c>
      <c r="O1">
        <f>SUM(O3:O235)</f>
        <v>284</v>
      </c>
      <c r="P1">
        <f>SUM(P3:P235)</f>
        <v>472</v>
      </c>
      <c r="Q1">
        <f>SUM(Q3:Q235)</f>
        <v>623</v>
      </c>
      <c r="R1">
        <f>SUM(R3:R235)</f>
        <v>852</v>
      </c>
      <c r="S1">
        <f>SUM(S3:S235)</f>
        <v>1124</v>
      </c>
      <c r="T1">
        <f>SUM(T3:T235)</f>
        <v>1487</v>
      </c>
      <c r="U1">
        <f>SUM(U3:U235)</f>
        <v>2011</v>
      </c>
      <c r="V1">
        <f>SUM(V3:V235)</f>
        <v>2616</v>
      </c>
      <c r="W1">
        <f>SUM(W3:W235)</f>
        <v>3244</v>
      </c>
      <c r="X1">
        <f>SUM(X3:X235)</f>
        <v>3946</v>
      </c>
      <c r="Y1">
        <f>SUM(Y3:Y235)</f>
        <v>4683</v>
      </c>
      <c r="Z1">
        <f>SUM(Z3:Z235)</f>
        <v>5150</v>
      </c>
      <c r="AA1">
        <f>SUM(AA3:AA235)</f>
        <v>6295</v>
      </c>
      <c r="AB1">
        <f>SUM(AB3:AB235)</f>
        <v>8058</v>
      </c>
      <c r="AC1">
        <f>SUM(AC3:AC235)</f>
        <v>9395</v>
      </c>
      <c r="AD1">
        <f>SUM(AD3:AD235)</f>
        <v>10865</v>
      </c>
      <c r="AE1">
        <f>SUM(AE3:AE235)</f>
        <v>12583</v>
      </c>
      <c r="AF1">
        <f>SUM(AF3:AF235)</f>
        <v>14352</v>
      </c>
      <c r="AG1">
        <f>SUM(AG3:AG235)</f>
        <v>16121</v>
      </c>
      <c r="AH1">
        <f>SUM(AH3:AH235)</f>
        <v>18177</v>
      </c>
      <c r="AI1">
        <f>SUM(AI3:AI235)</f>
        <v>18890</v>
      </c>
      <c r="AJ1">
        <f>SUM(AJ3:AJ235)</f>
        <v>22886</v>
      </c>
      <c r="AK1">
        <f>SUM(AK3:AK235)</f>
        <v>23394</v>
      </c>
      <c r="AL1">
        <f>SUM(AL3:AL235)</f>
        <v>25227</v>
      </c>
      <c r="AM1">
        <f>SUM(AM3:AM235)</f>
        <v>27905</v>
      </c>
      <c r="AN1">
        <f>SUM(AN3:AN235)</f>
        <v>30384</v>
      </c>
      <c r="AO1">
        <f>SUM(AO3:AO235)</f>
        <v>33277</v>
      </c>
      <c r="AP1">
        <f>SUM(AP3:AP235)</f>
        <v>36711</v>
      </c>
      <c r="AQ1">
        <f>SUM(AQ3:AQ235)</f>
        <v>39782</v>
      </c>
      <c r="AR1">
        <f>SUM(AR3:AR235)</f>
        <v>42716</v>
      </c>
      <c r="AS1">
        <f>SUM(AS3:AS235)</f>
        <v>45602</v>
      </c>
      <c r="AT1">
        <f>SUM(AT3:AT235)</f>
        <v>48228</v>
      </c>
      <c r="AU1">
        <f>SUM(AU3:AU235)</f>
        <v>51170</v>
      </c>
      <c r="AV1">
        <f>SUM(AV3:AV235)</f>
        <v>53796</v>
      </c>
      <c r="AW1">
        <f>SUM(AW3:AW235)</f>
        <v>55865</v>
      </c>
      <c r="AX1">
        <f>SUM(AX3:AX235)</f>
        <v>58358</v>
      </c>
      <c r="AY1">
        <f>SUM(AY3:AY235)</f>
        <v>60694</v>
      </c>
      <c r="AZ1">
        <f>SUM(AZ3:AZ235)</f>
        <v>62494</v>
      </c>
      <c r="BA1">
        <f>SUM(BA3:BA235)</f>
        <v>64404</v>
      </c>
      <c r="BB1">
        <f>SUM(BB3:BB235)</f>
        <v>67003</v>
      </c>
      <c r="BC1">
        <f>SUM(BC3:BC235)</f>
        <v>68324</v>
      </c>
      <c r="BD1">
        <f>SUM(BD3:BD235)</f>
        <v>70251</v>
      </c>
      <c r="BE1">
        <f>SUM(BE3:BE235)</f>
        <v>72624</v>
      </c>
      <c r="BF1">
        <f>SUM(BF3:BF235)</f>
        <v>76034</v>
      </c>
      <c r="BG1">
        <f>SUM(BG3:BG235)</f>
        <v>78088</v>
      </c>
      <c r="BH1">
        <f>SUM(BH3:BH235)</f>
        <v>80840</v>
      </c>
      <c r="BI1">
        <f>SUM(BI3:BI235)</f>
        <v>83312</v>
      </c>
      <c r="BJ1">
        <f>SUM(BJ3:BJ235)</f>
        <v>84975</v>
      </c>
      <c r="BK1">
        <f>SUM(BK3:BK235)</f>
        <v>87403</v>
      </c>
      <c r="BL1">
        <f>SUM(BL3:BL235)</f>
        <v>91675</v>
      </c>
      <c r="BM1">
        <f>SUM(BM3:BM235)</f>
        <v>97882</v>
      </c>
      <c r="BN1">
        <f>SUM(BN3:BN235)</f>
        <v>98334</v>
      </c>
      <c r="BO1">
        <f>SUM(BO3:BO235)</f>
        <v>107984</v>
      </c>
    </row>
    <row r="2" spans="1:67" x14ac:dyDescent="0.35">
      <c r="A2" t="s">
        <v>0</v>
      </c>
      <c r="B2" t="s">
        <v>1</v>
      </c>
      <c r="C2" t="s">
        <v>2</v>
      </c>
      <c r="D2" t="s">
        <v>3</v>
      </c>
      <c r="E2" t="s">
        <v>290</v>
      </c>
      <c r="F2" t="s">
        <v>291</v>
      </c>
      <c r="G2" t="s">
        <v>292</v>
      </c>
      <c r="H2" t="s">
        <v>293</v>
      </c>
      <c r="I2" t="s">
        <v>294</v>
      </c>
      <c r="J2" t="s">
        <v>295</v>
      </c>
      <c r="K2" t="s">
        <v>296</v>
      </c>
      <c r="L2" t="s">
        <v>297</v>
      </c>
      <c r="M2" t="s">
        <v>298</v>
      </c>
      <c r="N2" t="s">
        <v>299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300</v>
      </c>
      <c r="AB2" t="s">
        <v>301</v>
      </c>
      <c r="AC2" t="s">
        <v>302</v>
      </c>
      <c r="AD2" t="s">
        <v>303</v>
      </c>
      <c r="AE2" t="s">
        <v>304</v>
      </c>
      <c r="AF2" t="s">
        <v>305</v>
      </c>
      <c r="AG2" t="s">
        <v>306</v>
      </c>
      <c r="AH2" t="s">
        <v>307</v>
      </c>
      <c r="AI2" t="s">
        <v>308</v>
      </c>
      <c r="AJ2" t="s">
        <v>309</v>
      </c>
      <c r="AK2" t="s">
        <v>310</v>
      </c>
      <c r="AL2" t="s">
        <v>311</v>
      </c>
      <c r="AM2" t="s">
        <v>312</v>
      </c>
      <c r="AN2" t="s">
        <v>313</v>
      </c>
      <c r="AO2" t="s">
        <v>314</v>
      </c>
      <c r="AP2" t="s">
        <v>315</v>
      </c>
      <c r="AQ2" t="s">
        <v>316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317</v>
      </c>
      <c r="BE2" t="s">
        <v>318</v>
      </c>
      <c r="BF2" t="s">
        <v>319</v>
      </c>
      <c r="BG2" t="s">
        <v>320</v>
      </c>
      <c r="BH2" t="s">
        <v>321</v>
      </c>
      <c r="BI2" t="s">
        <v>322</v>
      </c>
      <c r="BJ2" t="s">
        <v>323</v>
      </c>
      <c r="BK2" t="s">
        <v>324</v>
      </c>
      <c r="BL2" t="s">
        <v>325</v>
      </c>
      <c r="BM2" t="s">
        <v>326</v>
      </c>
      <c r="BN2" t="s">
        <v>327</v>
      </c>
      <c r="BO2" t="s">
        <v>328</v>
      </c>
    </row>
    <row r="3" spans="1:6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</row>
    <row r="4" spans="1:6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</row>
    <row r="5" spans="1:6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</row>
    <row r="6" spans="1:6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</row>
    <row r="7" spans="1:67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</row>
    <row r="10" spans="1:6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</row>
    <row r="11" spans="1:6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35">
      <c r="A12" t="s">
        <v>329</v>
      </c>
      <c r="B12" t="s">
        <v>42</v>
      </c>
      <c r="C12">
        <v>35.4437</v>
      </c>
      <c r="D12">
        <v>139.63800000000001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</row>
    <row r="13" spans="1:67" x14ac:dyDescent="0.35">
      <c r="A13" t="s">
        <v>41</v>
      </c>
      <c r="B13" t="s">
        <v>42</v>
      </c>
      <c r="C13">
        <v>-33.8688</v>
      </c>
      <c r="D13">
        <v>151.20930000000001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</row>
    <row r="14" spans="1:67" x14ac:dyDescent="0.35">
      <c r="A14" t="s">
        <v>107</v>
      </c>
      <c r="B14" t="s">
        <v>42</v>
      </c>
      <c r="C14">
        <v>-12.4634</v>
      </c>
      <c r="D14">
        <v>130.84559999999999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35">
      <c r="A15" t="s">
        <v>44</v>
      </c>
      <c r="B15" t="s">
        <v>42</v>
      </c>
      <c r="C15">
        <v>-28.0167</v>
      </c>
      <c r="D15">
        <v>153.4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</row>
    <row r="16" spans="1:67" x14ac:dyDescent="0.35">
      <c r="A16" t="s">
        <v>55</v>
      </c>
      <c r="B16" t="s">
        <v>42</v>
      </c>
      <c r="C16">
        <v>-34.9285</v>
      </c>
      <c r="D16">
        <v>138.60069999999999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</row>
    <row r="17" spans="1:67" x14ac:dyDescent="0.35">
      <c r="A17" t="s">
        <v>97</v>
      </c>
      <c r="B17" t="s">
        <v>42</v>
      </c>
      <c r="C17">
        <v>-41.454500000000003</v>
      </c>
      <c r="D17">
        <v>145.97069999999999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</row>
    <row r="18" spans="1:67" x14ac:dyDescent="0.35">
      <c r="A18" t="s">
        <v>43</v>
      </c>
      <c r="B18" t="s">
        <v>42</v>
      </c>
      <c r="C18">
        <v>-37.813600000000001</v>
      </c>
      <c r="D18">
        <v>144.9631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7</v>
      </c>
      <c r="AW18">
        <v>7</v>
      </c>
      <c r="AX18">
        <v>7</v>
      </c>
      <c r="AY18">
        <v>7</v>
      </c>
      <c r="AZ18">
        <v>7</v>
      </c>
      <c r="BA18">
        <v>7</v>
      </c>
      <c r="BB18">
        <v>7</v>
      </c>
      <c r="BC18">
        <v>7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70</v>
      </c>
      <c r="BN18">
        <v>70</v>
      </c>
      <c r="BO18">
        <v>97</v>
      </c>
    </row>
    <row r="19" spans="1:67" x14ac:dyDescent="0.35">
      <c r="A19" t="s">
        <v>85</v>
      </c>
      <c r="B19" t="s">
        <v>42</v>
      </c>
      <c r="C19">
        <v>-31.950500000000002</v>
      </c>
      <c r="D19">
        <v>115.8605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35">
      <c r="B20" t="s">
        <v>67</v>
      </c>
      <c r="C20">
        <v>47.516199999999998</v>
      </c>
      <c r="D20">
        <v>14.5501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4</v>
      </c>
      <c r="BB20">
        <v>4</v>
      </c>
      <c r="BC20">
        <v>4</v>
      </c>
      <c r="BD20">
        <v>6</v>
      </c>
      <c r="BE20">
        <v>6</v>
      </c>
      <c r="BF20">
        <v>6</v>
      </c>
      <c r="BG20">
        <v>6</v>
      </c>
      <c r="BH20">
        <v>1</v>
      </c>
      <c r="BI20">
        <v>9</v>
      </c>
      <c r="BJ20">
        <v>9</v>
      </c>
      <c r="BK20">
        <v>9</v>
      </c>
      <c r="BL20">
        <v>9</v>
      </c>
      <c r="BM20">
        <v>9</v>
      </c>
      <c r="BN20">
        <v>9</v>
      </c>
      <c r="BO20">
        <v>9</v>
      </c>
    </row>
    <row r="21" spans="1:67" x14ac:dyDescent="0.35">
      <c r="B21" t="s">
        <v>91</v>
      </c>
      <c r="C21">
        <v>40.143099999999997</v>
      </c>
      <c r="D21">
        <v>47.576900000000002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3</v>
      </c>
      <c r="BC21">
        <v>3</v>
      </c>
      <c r="BD21">
        <v>3</v>
      </c>
      <c r="BE21">
        <v>3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11</v>
      </c>
      <c r="BM21">
        <v>10</v>
      </c>
      <c r="BN21">
        <v>10</v>
      </c>
      <c r="BO21">
        <v>10</v>
      </c>
    </row>
    <row r="22" spans="1:67" x14ac:dyDescent="0.35">
      <c r="B22" t="s">
        <v>283</v>
      </c>
      <c r="C22">
        <v>25.034300000000002</v>
      </c>
      <c r="D22">
        <v>-77.396299999999997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</row>
    <row r="23" spans="1:67" x14ac:dyDescent="0.35">
      <c r="B23" t="s">
        <v>62</v>
      </c>
      <c r="C23">
        <v>26.0275</v>
      </c>
      <c r="D23">
        <v>50.55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</v>
      </c>
      <c r="AX23">
        <v>4</v>
      </c>
      <c r="AY23">
        <v>4</v>
      </c>
      <c r="AZ23">
        <v>14</v>
      </c>
      <c r="BA23">
        <v>22</v>
      </c>
      <c r="BB23">
        <v>35</v>
      </c>
      <c r="BC23">
        <v>35</v>
      </c>
      <c r="BD23">
        <v>44</v>
      </c>
      <c r="BE23">
        <v>44</v>
      </c>
      <c r="BF23">
        <v>60</v>
      </c>
      <c r="BG23">
        <v>77</v>
      </c>
      <c r="BH23">
        <v>81</v>
      </c>
      <c r="BI23">
        <v>88</v>
      </c>
      <c r="BJ23">
        <v>100</v>
      </c>
      <c r="BK23">
        <v>100</v>
      </c>
      <c r="BL23">
        <v>125</v>
      </c>
      <c r="BM23">
        <v>149</v>
      </c>
      <c r="BN23">
        <v>149</v>
      </c>
      <c r="BO23">
        <v>177</v>
      </c>
    </row>
    <row r="24" spans="1:67" x14ac:dyDescent="0.35">
      <c r="B24" t="s">
        <v>126</v>
      </c>
      <c r="C24">
        <v>23.684999999999999</v>
      </c>
      <c r="D24">
        <v>90.356300000000005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3</v>
      </c>
      <c r="BO24">
        <v>5</v>
      </c>
    </row>
    <row r="25" spans="1:67" x14ac:dyDescent="0.35">
      <c r="B25" t="s">
        <v>246</v>
      </c>
      <c r="C25">
        <v>13.193899999999999</v>
      </c>
      <c r="D25">
        <v>-59.543199999999999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35">
      <c r="B26" t="s">
        <v>79</v>
      </c>
      <c r="C26">
        <v>53.709800000000001</v>
      </c>
      <c r="D26">
        <v>27.953399999999998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5</v>
      </c>
      <c r="BJ26">
        <v>5</v>
      </c>
      <c r="BK26">
        <v>5</v>
      </c>
      <c r="BL26">
        <v>15</v>
      </c>
      <c r="BM26">
        <v>15</v>
      </c>
      <c r="BN26">
        <v>15</v>
      </c>
      <c r="BO26">
        <v>22</v>
      </c>
    </row>
    <row r="27" spans="1:67" x14ac:dyDescent="0.35">
      <c r="B27" t="s">
        <v>56</v>
      </c>
      <c r="C27">
        <v>50.833300000000001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31</v>
      </c>
      <c r="BJ27">
        <v>31</v>
      </c>
      <c r="BK27">
        <v>1</v>
      </c>
      <c r="BL27">
        <v>263</v>
      </c>
      <c r="BM27">
        <v>263</v>
      </c>
      <c r="BN27">
        <v>263</v>
      </c>
      <c r="BO27">
        <v>461</v>
      </c>
    </row>
    <row r="28" spans="1:67" x14ac:dyDescent="0.35">
      <c r="B28" t="s">
        <v>241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</row>
    <row r="32" spans="1:6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</row>
    <row r="33" spans="1:6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</row>
    <row r="34" spans="1:6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</row>
    <row r="35" spans="1:6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</row>
    <row r="36" spans="1:67" x14ac:dyDescent="0.35">
      <c r="B36" t="s">
        <v>265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</row>
    <row r="38" spans="1:6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</row>
    <row r="40" spans="1:67" x14ac:dyDescent="0.35">
      <c r="B40" t="s">
        <v>330</v>
      </c>
      <c r="C40">
        <v>15.1111</v>
      </c>
      <c r="D40">
        <v>-23.616700000000002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5">
      <c r="B41" t="s">
        <v>231</v>
      </c>
      <c r="C41">
        <v>6.6111000000000004</v>
      </c>
      <c r="D41">
        <v>20.939399999999999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35">
      <c r="B42" t="s">
        <v>257</v>
      </c>
      <c r="C42">
        <v>15.4542</v>
      </c>
      <c r="D42">
        <v>18.732199999999999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35">
      <c r="B43" t="s">
        <v>103</v>
      </c>
      <c r="C43">
        <v>-35.6751</v>
      </c>
      <c r="D43">
        <v>-71.543000000000006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</v>
      </c>
      <c r="BL43">
        <v>6</v>
      </c>
      <c r="BM43">
        <v>8</v>
      </c>
      <c r="BN43">
        <v>8</v>
      </c>
      <c r="BO43">
        <v>17</v>
      </c>
    </row>
    <row r="44" spans="1:67" x14ac:dyDescent="0.35">
      <c r="A44" t="s">
        <v>150</v>
      </c>
      <c r="B44" t="s">
        <v>142</v>
      </c>
      <c r="C44">
        <v>31.825700000000001</v>
      </c>
      <c r="D44">
        <v>117.2264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3</v>
      </c>
      <c r="O44">
        <v>5</v>
      </c>
      <c r="P44">
        <v>7</v>
      </c>
      <c r="Q44">
        <v>14</v>
      </c>
      <c r="R44">
        <v>20</v>
      </c>
      <c r="S44">
        <v>23</v>
      </c>
      <c r="T44">
        <v>34</v>
      </c>
      <c r="U44">
        <v>47</v>
      </c>
      <c r="V44">
        <v>59</v>
      </c>
      <c r="W44">
        <v>72</v>
      </c>
      <c r="X44">
        <v>88</v>
      </c>
      <c r="Y44">
        <v>105</v>
      </c>
      <c r="Z44">
        <v>127</v>
      </c>
      <c r="AA44">
        <v>157</v>
      </c>
      <c r="AB44">
        <v>193</v>
      </c>
      <c r="AC44">
        <v>221</v>
      </c>
      <c r="AD44">
        <v>255</v>
      </c>
      <c r="AE44">
        <v>280</v>
      </c>
      <c r="AF44">
        <v>361</v>
      </c>
      <c r="AG44">
        <v>413</v>
      </c>
      <c r="AH44">
        <v>474</v>
      </c>
      <c r="AI44">
        <v>539</v>
      </c>
      <c r="AJ44">
        <v>597</v>
      </c>
      <c r="AK44">
        <v>637</v>
      </c>
      <c r="AL44">
        <v>663</v>
      </c>
      <c r="AM44">
        <v>712</v>
      </c>
      <c r="AN44">
        <v>744</v>
      </c>
      <c r="AO44">
        <v>792</v>
      </c>
      <c r="AP44">
        <v>821</v>
      </c>
      <c r="AQ44">
        <v>868</v>
      </c>
      <c r="AR44">
        <v>873</v>
      </c>
      <c r="AS44">
        <v>917</v>
      </c>
      <c r="AT44">
        <v>936</v>
      </c>
      <c r="AU44">
        <v>956</v>
      </c>
      <c r="AV44">
        <v>970</v>
      </c>
      <c r="AW44">
        <v>979</v>
      </c>
      <c r="AX44">
        <v>979</v>
      </c>
      <c r="AY44">
        <v>984</v>
      </c>
      <c r="AZ44">
        <v>984</v>
      </c>
      <c r="BA44">
        <v>984</v>
      </c>
      <c r="BB44">
        <v>984</v>
      </c>
      <c r="BC44">
        <v>984</v>
      </c>
      <c r="BD44">
        <v>984</v>
      </c>
      <c r="BE44">
        <v>984</v>
      </c>
      <c r="BF44">
        <v>984</v>
      </c>
      <c r="BG44">
        <v>984</v>
      </c>
      <c r="BH44">
        <v>984</v>
      </c>
      <c r="BI44">
        <v>984</v>
      </c>
      <c r="BJ44">
        <v>984</v>
      </c>
      <c r="BK44">
        <v>984</v>
      </c>
      <c r="BL44">
        <v>984</v>
      </c>
      <c r="BM44">
        <v>984</v>
      </c>
      <c r="BN44">
        <v>984</v>
      </c>
      <c r="BO44">
        <v>984</v>
      </c>
    </row>
    <row r="45" spans="1:67" x14ac:dyDescent="0.35">
      <c r="A45" t="s">
        <v>158</v>
      </c>
      <c r="B45" t="s">
        <v>142</v>
      </c>
      <c r="C45">
        <v>40.182400000000001</v>
      </c>
      <c r="D45">
        <v>116.41419999999999</v>
      </c>
      <c r="E45">
        <v>0</v>
      </c>
      <c r="F45">
        <v>0</v>
      </c>
      <c r="G45">
        <v>1</v>
      </c>
      <c r="H45">
        <v>2</v>
      </c>
      <c r="I45">
        <v>2</v>
      </c>
      <c r="J45">
        <v>2</v>
      </c>
      <c r="K45">
        <v>4</v>
      </c>
      <c r="L45">
        <v>4</v>
      </c>
      <c r="M45">
        <v>4</v>
      </c>
      <c r="N45">
        <v>5</v>
      </c>
      <c r="O45">
        <v>9</v>
      </c>
      <c r="P45">
        <v>9</v>
      </c>
      <c r="Q45">
        <v>12</v>
      </c>
      <c r="R45">
        <v>23</v>
      </c>
      <c r="S45">
        <v>24</v>
      </c>
      <c r="T45">
        <v>31</v>
      </c>
      <c r="U45">
        <v>33</v>
      </c>
      <c r="V45">
        <v>34</v>
      </c>
      <c r="W45">
        <v>37</v>
      </c>
      <c r="X45">
        <v>44</v>
      </c>
      <c r="Y45">
        <v>48</v>
      </c>
      <c r="Z45">
        <v>56</v>
      </c>
      <c r="AA45">
        <v>69</v>
      </c>
      <c r="AB45">
        <v>80</v>
      </c>
      <c r="AC45">
        <v>98</v>
      </c>
      <c r="AD45">
        <v>108</v>
      </c>
      <c r="AE45">
        <v>114</v>
      </c>
      <c r="AF45">
        <v>122</v>
      </c>
      <c r="AG45">
        <v>145</v>
      </c>
      <c r="AH45">
        <v>153</v>
      </c>
      <c r="AI45">
        <v>169</v>
      </c>
      <c r="AJ45">
        <v>178</v>
      </c>
      <c r="AK45">
        <v>189</v>
      </c>
      <c r="AL45">
        <v>198</v>
      </c>
      <c r="AM45">
        <v>215</v>
      </c>
      <c r="AN45">
        <v>235</v>
      </c>
      <c r="AO45">
        <v>248</v>
      </c>
      <c r="AP45">
        <v>257</v>
      </c>
      <c r="AQ45">
        <v>271</v>
      </c>
      <c r="AR45">
        <v>276</v>
      </c>
      <c r="AS45">
        <v>282</v>
      </c>
      <c r="AT45">
        <v>288</v>
      </c>
      <c r="AU45">
        <v>297</v>
      </c>
      <c r="AV45">
        <v>297</v>
      </c>
      <c r="AW45">
        <v>299</v>
      </c>
      <c r="AX45">
        <v>303</v>
      </c>
      <c r="AY45">
        <v>308</v>
      </c>
      <c r="AZ45">
        <v>315</v>
      </c>
      <c r="BA45">
        <v>320</v>
      </c>
      <c r="BB45">
        <v>326</v>
      </c>
      <c r="BC45">
        <v>334</v>
      </c>
      <c r="BD45">
        <v>342</v>
      </c>
      <c r="BE45">
        <v>349</v>
      </c>
      <c r="BF45">
        <v>353</v>
      </c>
      <c r="BG45">
        <v>360</v>
      </c>
      <c r="BH45">
        <v>369</v>
      </c>
      <c r="BI45">
        <v>378</v>
      </c>
      <c r="BJ45">
        <v>380</v>
      </c>
      <c r="BK45">
        <v>390</v>
      </c>
      <c r="BL45">
        <v>396</v>
      </c>
      <c r="BM45">
        <v>400</v>
      </c>
      <c r="BN45">
        <v>400</v>
      </c>
      <c r="BO45">
        <v>401</v>
      </c>
    </row>
    <row r="46" spans="1:67" x14ac:dyDescent="0.35">
      <c r="A46" t="s">
        <v>154</v>
      </c>
      <c r="B46" t="s">
        <v>142</v>
      </c>
      <c r="C46">
        <v>30.057200000000002</v>
      </c>
      <c r="D46">
        <v>107.874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3</v>
      </c>
      <c r="P46">
        <v>7</v>
      </c>
      <c r="Q46">
        <v>9</v>
      </c>
      <c r="R46">
        <v>9</v>
      </c>
      <c r="S46">
        <v>15</v>
      </c>
      <c r="T46">
        <v>24</v>
      </c>
      <c r="U46">
        <v>31</v>
      </c>
      <c r="V46">
        <v>39</v>
      </c>
      <c r="W46">
        <v>51</v>
      </c>
      <c r="X46">
        <v>66</v>
      </c>
      <c r="Y46">
        <v>79</v>
      </c>
      <c r="Z46">
        <v>102</v>
      </c>
      <c r="AA46">
        <v>128</v>
      </c>
      <c r="AB46">
        <v>152</v>
      </c>
      <c r="AC46">
        <v>184</v>
      </c>
      <c r="AD46">
        <v>207</v>
      </c>
      <c r="AE46">
        <v>225</v>
      </c>
      <c r="AF46">
        <v>254</v>
      </c>
      <c r="AG46">
        <v>274</v>
      </c>
      <c r="AH46">
        <v>299</v>
      </c>
      <c r="AI46">
        <v>316</v>
      </c>
      <c r="AJ46">
        <v>328</v>
      </c>
      <c r="AK46">
        <v>335</v>
      </c>
      <c r="AL46">
        <v>349</v>
      </c>
      <c r="AM46">
        <v>372</v>
      </c>
      <c r="AN46">
        <v>384</v>
      </c>
      <c r="AO46">
        <v>401</v>
      </c>
      <c r="AP46">
        <v>422</v>
      </c>
      <c r="AQ46">
        <v>438</v>
      </c>
      <c r="AR46">
        <v>450</v>
      </c>
      <c r="AS46">
        <v>469</v>
      </c>
      <c r="AT46">
        <v>490</v>
      </c>
      <c r="AU46">
        <v>502</v>
      </c>
      <c r="AV46">
        <v>512</v>
      </c>
      <c r="AW46">
        <v>513</v>
      </c>
      <c r="AX46">
        <v>526</v>
      </c>
      <c r="AY46">
        <v>527</v>
      </c>
      <c r="AZ46">
        <v>542</v>
      </c>
      <c r="BA46">
        <v>547</v>
      </c>
      <c r="BB46">
        <v>554</v>
      </c>
      <c r="BC46">
        <v>564</v>
      </c>
      <c r="BD46">
        <v>566</v>
      </c>
      <c r="BE46">
        <v>569</v>
      </c>
      <c r="BF46">
        <v>570</v>
      </c>
      <c r="BG46">
        <v>570</v>
      </c>
      <c r="BH46">
        <v>570</v>
      </c>
      <c r="BI46">
        <v>570</v>
      </c>
      <c r="BJ46">
        <v>570</v>
      </c>
      <c r="BK46">
        <v>570</v>
      </c>
      <c r="BL46">
        <v>570</v>
      </c>
      <c r="BM46">
        <v>570</v>
      </c>
      <c r="BN46">
        <v>570</v>
      </c>
      <c r="BO46">
        <v>570</v>
      </c>
    </row>
    <row r="47" spans="1:67" x14ac:dyDescent="0.35">
      <c r="A47" t="s">
        <v>161</v>
      </c>
      <c r="B47" t="s">
        <v>142</v>
      </c>
      <c r="C47">
        <v>26.078900000000001</v>
      </c>
      <c r="D47">
        <v>117.98739999999999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3</v>
      </c>
      <c r="S47">
        <v>11</v>
      </c>
      <c r="T47">
        <v>14</v>
      </c>
      <c r="U47">
        <v>20</v>
      </c>
      <c r="V47">
        <v>24</v>
      </c>
      <c r="W47">
        <v>35</v>
      </c>
      <c r="X47">
        <v>39</v>
      </c>
      <c r="Y47">
        <v>45</v>
      </c>
      <c r="Z47">
        <v>53</v>
      </c>
      <c r="AA47">
        <v>57</v>
      </c>
      <c r="AB47">
        <v>63</v>
      </c>
      <c r="AC47">
        <v>71</v>
      </c>
      <c r="AD47">
        <v>82</v>
      </c>
      <c r="AE47">
        <v>90</v>
      </c>
      <c r="AF47">
        <v>93</v>
      </c>
      <c r="AG47">
        <v>112</v>
      </c>
      <c r="AH47">
        <v>126</v>
      </c>
      <c r="AI47">
        <v>149</v>
      </c>
      <c r="AJ47">
        <v>162</v>
      </c>
      <c r="AK47">
        <v>170</v>
      </c>
      <c r="AL47">
        <v>183</v>
      </c>
      <c r="AM47">
        <v>199</v>
      </c>
      <c r="AN47">
        <v>218</v>
      </c>
      <c r="AO47">
        <v>228</v>
      </c>
      <c r="AP47">
        <v>235</v>
      </c>
      <c r="AQ47">
        <v>243</v>
      </c>
      <c r="AR47">
        <v>247</v>
      </c>
      <c r="AS47">
        <v>255</v>
      </c>
      <c r="AT47">
        <v>260</v>
      </c>
      <c r="AU47">
        <v>270</v>
      </c>
      <c r="AV47">
        <v>277</v>
      </c>
      <c r="AW47">
        <v>284</v>
      </c>
      <c r="AX47">
        <v>295</v>
      </c>
      <c r="AY47">
        <v>295</v>
      </c>
      <c r="AZ47">
        <v>295</v>
      </c>
      <c r="BA47">
        <v>295</v>
      </c>
      <c r="BB47">
        <v>295</v>
      </c>
      <c r="BC47">
        <v>295</v>
      </c>
      <c r="BD47">
        <v>295</v>
      </c>
      <c r="BE47">
        <v>295</v>
      </c>
      <c r="BF47">
        <v>295</v>
      </c>
      <c r="BG47">
        <v>295</v>
      </c>
      <c r="BH47">
        <v>295</v>
      </c>
      <c r="BI47">
        <v>295</v>
      </c>
      <c r="BJ47">
        <v>295</v>
      </c>
      <c r="BK47">
        <v>295</v>
      </c>
      <c r="BL47">
        <v>295</v>
      </c>
      <c r="BM47">
        <v>295</v>
      </c>
      <c r="BN47">
        <v>295</v>
      </c>
      <c r="BO47">
        <v>295</v>
      </c>
    </row>
    <row r="48" spans="1:67" x14ac:dyDescent="0.35">
      <c r="A48" t="s">
        <v>169</v>
      </c>
      <c r="B48" t="s">
        <v>142</v>
      </c>
      <c r="C48">
        <v>37.809899999999999</v>
      </c>
      <c r="D48">
        <v>101.0583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3</v>
      </c>
      <c r="R48">
        <v>4</v>
      </c>
      <c r="S48">
        <v>6</v>
      </c>
      <c r="T48">
        <v>6</v>
      </c>
      <c r="U48">
        <v>9</v>
      </c>
      <c r="V48">
        <v>12</v>
      </c>
      <c r="W48">
        <v>16</v>
      </c>
      <c r="X48">
        <v>17</v>
      </c>
      <c r="Y48">
        <v>24</v>
      </c>
      <c r="Z48">
        <v>31</v>
      </c>
      <c r="AA48">
        <v>39</v>
      </c>
      <c r="AB48">
        <v>39</v>
      </c>
      <c r="AC48">
        <v>49</v>
      </c>
      <c r="AD48">
        <v>54</v>
      </c>
      <c r="AE48">
        <v>58</v>
      </c>
      <c r="AF48">
        <v>62</v>
      </c>
      <c r="AG48">
        <v>65</v>
      </c>
      <c r="AH48">
        <v>71</v>
      </c>
      <c r="AI48">
        <v>76</v>
      </c>
      <c r="AJ48">
        <v>76</v>
      </c>
      <c r="AK48">
        <v>78</v>
      </c>
      <c r="AL48">
        <v>80</v>
      </c>
      <c r="AM48">
        <v>80</v>
      </c>
      <c r="AN48">
        <v>81</v>
      </c>
      <c r="AO48">
        <v>81</v>
      </c>
      <c r="AP48">
        <v>82</v>
      </c>
      <c r="AQ48">
        <v>82</v>
      </c>
      <c r="AR48">
        <v>84</v>
      </c>
      <c r="AS48">
        <v>85</v>
      </c>
      <c r="AT48">
        <v>86</v>
      </c>
      <c r="AU48">
        <v>87</v>
      </c>
      <c r="AV48">
        <v>87</v>
      </c>
      <c r="AW48">
        <v>87</v>
      </c>
      <c r="AX48">
        <v>87</v>
      </c>
      <c r="AY48">
        <v>87</v>
      </c>
      <c r="AZ48">
        <v>88</v>
      </c>
      <c r="BA48">
        <v>88</v>
      </c>
      <c r="BB48">
        <v>88</v>
      </c>
      <c r="BC48">
        <v>88</v>
      </c>
      <c r="BD48">
        <v>88</v>
      </c>
      <c r="BE48">
        <v>89</v>
      </c>
      <c r="BF48">
        <v>91</v>
      </c>
      <c r="BG48">
        <v>91</v>
      </c>
      <c r="BH48">
        <v>91</v>
      </c>
      <c r="BI48">
        <v>91</v>
      </c>
      <c r="BJ48">
        <v>91</v>
      </c>
      <c r="BK48">
        <v>98</v>
      </c>
      <c r="BL48">
        <v>113</v>
      </c>
      <c r="BM48">
        <v>114</v>
      </c>
      <c r="BN48">
        <v>114</v>
      </c>
      <c r="BO48">
        <v>119</v>
      </c>
    </row>
    <row r="49" spans="1:67" x14ac:dyDescent="0.35">
      <c r="A49" t="s">
        <v>146</v>
      </c>
      <c r="B49" t="s">
        <v>142</v>
      </c>
      <c r="C49">
        <v>23.341699999999999</v>
      </c>
      <c r="D49">
        <v>113.42440000000001</v>
      </c>
      <c r="E49">
        <v>0</v>
      </c>
      <c r="F49">
        <v>2</v>
      </c>
      <c r="G49">
        <v>2</v>
      </c>
      <c r="H49">
        <v>2</v>
      </c>
      <c r="I49">
        <v>2</v>
      </c>
      <c r="J49">
        <v>4</v>
      </c>
      <c r="K49">
        <v>4</v>
      </c>
      <c r="L49">
        <v>5</v>
      </c>
      <c r="M49">
        <v>10</v>
      </c>
      <c r="N49">
        <v>11</v>
      </c>
      <c r="O49">
        <v>14</v>
      </c>
      <c r="P49">
        <v>15</v>
      </c>
      <c r="Q49">
        <v>21</v>
      </c>
      <c r="R49">
        <v>30</v>
      </c>
      <c r="S49">
        <v>49</v>
      </c>
      <c r="T49">
        <v>69</v>
      </c>
      <c r="U49">
        <v>88</v>
      </c>
      <c r="V49">
        <v>112</v>
      </c>
      <c r="W49">
        <v>141</v>
      </c>
      <c r="X49">
        <v>167</v>
      </c>
      <c r="Y49">
        <v>212</v>
      </c>
      <c r="Z49">
        <v>275</v>
      </c>
      <c r="AA49">
        <v>314</v>
      </c>
      <c r="AB49">
        <v>362</v>
      </c>
      <c r="AC49">
        <v>410</v>
      </c>
      <c r="AD49">
        <v>465</v>
      </c>
      <c r="AE49">
        <v>524</v>
      </c>
      <c r="AF49">
        <v>565</v>
      </c>
      <c r="AG49">
        <v>606</v>
      </c>
      <c r="AH49">
        <v>642</v>
      </c>
      <c r="AI49">
        <v>690</v>
      </c>
      <c r="AJ49">
        <v>728</v>
      </c>
      <c r="AK49">
        <v>755</v>
      </c>
      <c r="AL49">
        <v>786</v>
      </c>
      <c r="AM49">
        <v>822</v>
      </c>
      <c r="AN49">
        <v>851</v>
      </c>
      <c r="AO49">
        <v>890</v>
      </c>
      <c r="AP49">
        <v>935</v>
      </c>
      <c r="AQ49">
        <v>983</v>
      </c>
      <c r="AR49">
        <v>1016</v>
      </c>
      <c r="AS49">
        <v>1059</v>
      </c>
      <c r="AT49">
        <v>1101</v>
      </c>
      <c r="AU49">
        <v>1133</v>
      </c>
      <c r="AV49">
        <v>1181</v>
      </c>
      <c r="AW49">
        <v>1216</v>
      </c>
      <c r="AX49">
        <v>1237</v>
      </c>
      <c r="AY49">
        <v>1256</v>
      </c>
      <c r="AZ49">
        <v>1260</v>
      </c>
      <c r="BA49">
        <v>1274</v>
      </c>
      <c r="BB49">
        <v>1282</v>
      </c>
      <c r="BC49">
        <v>1289</v>
      </c>
      <c r="BD49">
        <v>1296</v>
      </c>
      <c r="BE49">
        <v>1299</v>
      </c>
      <c r="BF49">
        <v>1304</v>
      </c>
      <c r="BG49">
        <v>1306</v>
      </c>
      <c r="BH49">
        <v>1307</v>
      </c>
      <c r="BI49">
        <v>1313</v>
      </c>
      <c r="BJ49">
        <v>1318</v>
      </c>
      <c r="BK49">
        <v>1323</v>
      </c>
      <c r="BL49">
        <v>1325</v>
      </c>
      <c r="BM49">
        <v>1329</v>
      </c>
      <c r="BN49">
        <v>1332</v>
      </c>
      <c r="BO49">
        <v>1333</v>
      </c>
    </row>
    <row r="50" spans="1:67" x14ac:dyDescent="0.35">
      <c r="A50" t="s">
        <v>162</v>
      </c>
      <c r="B50" t="s">
        <v>142</v>
      </c>
      <c r="C50">
        <v>23.829799999999999</v>
      </c>
      <c r="D50">
        <v>108.7881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7</v>
      </c>
      <c r="R50">
        <v>10</v>
      </c>
      <c r="S50">
        <v>13</v>
      </c>
      <c r="T50">
        <v>14</v>
      </c>
      <c r="U50">
        <v>17</v>
      </c>
      <c r="V50">
        <v>17</v>
      </c>
      <c r="W50">
        <v>18</v>
      </c>
      <c r="X50">
        <v>24</v>
      </c>
      <c r="Y50">
        <v>33</v>
      </c>
      <c r="Z50">
        <v>32</v>
      </c>
      <c r="AA50">
        <v>33</v>
      </c>
      <c r="AB50">
        <v>36</v>
      </c>
      <c r="AC50">
        <v>44</v>
      </c>
      <c r="AD50">
        <v>49</v>
      </c>
      <c r="AE50">
        <v>53</v>
      </c>
      <c r="AF50">
        <v>69</v>
      </c>
      <c r="AG50">
        <v>86</v>
      </c>
      <c r="AH50">
        <v>90</v>
      </c>
      <c r="AI50">
        <v>97</v>
      </c>
      <c r="AJ50">
        <v>104</v>
      </c>
      <c r="AK50">
        <v>106</v>
      </c>
      <c r="AL50">
        <v>112</v>
      </c>
      <c r="AM50">
        <v>134</v>
      </c>
      <c r="AN50">
        <v>147</v>
      </c>
      <c r="AO50">
        <v>161</v>
      </c>
      <c r="AP50">
        <v>168</v>
      </c>
      <c r="AQ50">
        <v>176</v>
      </c>
      <c r="AR50">
        <v>181</v>
      </c>
      <c r="AS50">
        <v>192</v>
      </c>
      <c r="AT50">
        <v>202</v>
      </c>
      <c r="AU50">
        <v>210</v>
      </c>
      <c r="AV50">
        <v>214</v>
      </c>
      <c r="AW50">
        <v>217</v>
      </c>
      <c r="AX50">
        <v>218</v>
      </c>
      <c r="AY50">
        <v>223</v>
      </c>
      <c r="AZ50">
        <v>230</v>
      </c>
      <c r="BA50">
        <v>234</v>
      </c>
      <c r="BB50">
        <v>238</v>
      </c>
      <c r="BC50">
        <v>241</v>
      </c>
      <c r="BD50">
        <v>243</v>
      </c>
      <c r="BE50">
        <v>243</v>
      </c>
      <c r="BF50">
        <v>243</v>
      </c>
      <c r="BG50">
        <v>248</v>
      </c>
      <c r="BH50">
        <v>248</v>
      </c>
      <c r="BI50">
        <v>250</v>
      </c>
      <c r="BJ50">
        <v>250</v>
      </c>
      <c r="BK50">
        <v>250</v>
      </c>
      <c r="BL50">
        <v>250</v>
      </c>
      <c r="BM50">
        <v>250</v>
      </c>
      <c r="BN50">
        <v>250</v>
      </c>
      <c r="BO50">
        <v>250</v>
      </c>
    </row>
    <row r="51" spans="1:67" x14ac:dyDescent="0.35">
      <c r="A51" t="s">
        <v>166</v>
      </c>
      <c r="B51" t="s">
        <v>142</v>
      </c>
      <c r="C51">
        <v>26.8154</v>
      </c>
      <c r="D51">
        <v>106.87479999999999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2</v>
      </c>
      <c r="O51">
        <v>2</v>
      </c>
      <c r="P51">
        <v>2</v>
      </c>
      <c r="Q51">
        <v>2</v>
      </c>
      <c r="R51">
        <v>2</v>
      </c>
      <c r="S51">
        <v>9</v>
      </c>
      <c r="T51">
        <v>6</v>
      </c>
      <c r="U51">
        <v>6</v>
      </c>
      <c r="V51">
        <v>7</v>
      </c>
      <c r="W51">
        <v>7</v>
      </c>
      <c r="X51">
        <v>10</v>
      </c>
      <c r="Y51">
        <v>17</v>
      </c>
      <c r="Z51">
        <v>18</v>
      </c>
      <c r="AA51">
        <v>27</v>
      </c>
      <c r="AB51">
        <v>28</v>
      </c>
      <c r="AC51">
        <v>41</v>
      </c>
      <c r="AD51">
        <v>46</v>
      </c>
      <c r="AE51">
        <v>57</v>
      </c>
      <c r="AF51">
        <v>66</v>
      </c>
      <c r="AG51">
        <v>70</v>
      </c>
      <c r="AH51">
        <v>72</v>
      </c>
      <c r="AI51">
        <v>77</v>
      </c>
      <c r="AJ51">
        <v>90</v>
      </c>
      <c r="AK51">
        <v>102</v>
      </c>
      <c r="AL51">
        <v>102</v>
      </c>
      <c r="AM51">
        <v>104</v>
      </c>
      <c r="AN51">
        <v>104</v>
      </c>
      <c r="AO51">
        <v>112</v>
      </c>
      <c r="AP51">
        <v>112</v>
      </c>
      <c r="AQ51">
        <v>112</v>
      </c>
      <c r="AR51">
        <v>112</v>
      </c>
      <c r="AS51">
        <v>114</v>
      </c>
      <c r="AT51">
        <v>114</v>
      </c>
      <c r="AU51">
        <v>114</v>
      </c>
      <c r="AV51">
        <v>114</v>
      </c>
      <c r="AW51">
        <v>114</v>
      </c>
      <c r="AX51">
        <v>115</v>
      </c>
      <c r="AY51">
        <v>117</v>
      </c>
      <c r="AZ51">
        <v>123</v>
      </c>
      <c r="BA51">
        <v>129</v>
      </c>
      <c r="BB51">
        <v>133</v>
      </c>
      <c r="BC51">
        <v>137</v>
      </c>
      <c r="BD51">
        <v>140</v>
      </c>
      <c r="BE51">
        <v>143</v>
      </c>
      <c r="BF51">
        <v>143</v>
      </c>
      <c r="BG51">
        <v>144</v>
      </c>
      <c r="BH51">
        <v>144</v>
      </c>
      <c r="BI51">
        <v>144</v>
      </c>
      <c r="BJ51">
        <v>144</v>
      </c>
      <c r="BK51">
        <v>144</v>
      </c>
      <c r="BL51">
        <v>144</v>
      </c>
      <c r="BM51">
        <v>144</v>
      </c>
      <c r="BN51">
        <v>144</v>
      </c>
      <c r="BO51">
        <v>144</v>
      </c>
    </row>
    <row r="52" spans="1:67" x14ac:dyDescent="0.35">
      <c r="A52" t="s">
        <v>165</v>
      </c>
      <c r="B52" t="s">
        <v>142</v>
      </c>
      <c r="C52">
        <v>19.195900000000002</v>
      </c>
      <c r="D52">
        <v>109.7453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4</v>
      </c>
      <c r="Q52">
        <v>4</v>
      </c>
      <c r="R52">
        <v>5</v>
      </c>
      <c r="S52">
        <v>5</v>
      </c>
      <c r="T52">
        <v>8</v>
      </c>
      <c r="U52">
        <v>10</v>
      </c>
      <c r="V52">
        <v>14</v>
      </c>
      <c r="W52">
        <v>19</v>
      </c>
      <c r="X52">
        <v>19</v>
      </c>
      <c r="Y52">
        <v>20</v>
      </c>
      <c r="Z52">
        <v>27</v>
      </c>
      <c r="AA52">
        <v>30</v>
      </c>
      <c r="AB52">
        <v>43</v>
      </c>
      <c r="AC52">
        <v>39</v>
      </c>
      <c r="AD52">
        <v>52</v>
      </c>
      <c r="AE52">
        <v>59</v>
      </c>
      <c r="AF52">
        <v>79</v>
      </c>
      <c r="AG52">
        <v>84</v>
      </c>
      <c r="AH52">
        <v>86</v>
      </c>
      <c r="AI52">
        <v>95</v>
      </c>
      <c r="AJ52">
        <v>104</v>
      </c>
      <c r="AK52">
        <v>106</v>
      </c>
      <c r="AL52">
        <v>116</v>
      </c>
      <c r="AM52">
        <v>124</v>
      </c>
      <c r="AN52">
        <v>129</v>
      </c>
      <c r="AO52">
        <v>131</v>
      </c>
      <c r="AP52">
        <v>133</v>
      </c>
      <c r="AQ52">
        <v>148</v>
      </c>
      <c r="AR52">
        <v>149</v>
      </c>
      <c r="AS52">
        <v>151</v>
      </c>
      <c r="AT52">
        <v>155</v>
      </c>
      <c r="AU52">
        <v>158</v>
      </c>
      <c r="AV52">
        <v>158</v>
      </c>
      <c r="AW52">
        <v>158</v>
      </c>
      <c r="AX52">
        <v>158</v>
      </c>
      <c r="AY52">
        <v>159</v>
      </c>
      <c r="AZ52">
        <v>159</v>
      </c>
      <c r="BA52">
        <v>159</v>
      </c>
      <c r="BB52">
        <v>159</v>
      </c>
      <c r="BC52">
        <v>160</v>
      </c>
      <c r="BD52">
        <v>160</v>
      </c>
      <c r="BE52">
        <v>160</v>
      </c>
      <c r="BF52">
        <v>160</v>
      </c>
      <c r="BG52">
        <v>161</v>
      </c>
      <c r="BH52">
        <v>161</v>
      </c>
      <c r="BI52">
        <v>161</v>
      </c>
      <c r="BJ52">
        <v>161</v>
      </c>
      <c r="BK52">
        <v>161</v>
      </c>
      <c r="BL52">
        <v>161</v>
      </c>
      <c r="BM52">
        <v>161</v>
      </c>
      <c r="BN52">
        <v>161</v>
      </c>
      <c r="BO52">
        <v>168</v>
      </c>
    </row>
    <row r="53" spans="1:67" x14ac:dyDescent="0.35">
      <c r="A53" t="s">
        <v>160</v>
      </c>
      <c r="B53" t="s">
        <v>142</v>
      </c>
      <c r="C53">
        <v>39.548999999999999</v>
      </c>
      <c r="D53">
        <v>116.1306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3</v>
      </c>
      <c r="R53">
        <v>4</v>
      </c>
      <c r="S53">
        <v>6</v>
      </c>
      <c r="T53">
        <v>13</v>
      </c>
      <c r="U53">
        <v>22</v>
      </c>
      <c r="V53">
        <v>30</v>
      </c>
      <c r="W53">
        <v>34</v>
      </c>
      <c r="X53">
        <v>41</v>
      </c>
      <c r="Y53">
        <v>48</v>
      </c>
      <c r="Z53">
        <v>54</v>
      </c>
      <c r="AA53">
        <v>68</v>
      </c>
      <c r="AB53">
        <v>87</v>
      </c>
      <c r="AC53">
        <v>101</v>
      </c>
      <c r="AD53">
        <v>105</v>
      </c>
      <c r="AE53">
        <v>122</v>
      </c>
      <c r="AF53">
        <v>136</v>
      </c>
      <c r="AG53">
        <v>152</v>
      </c>
      <c r="AH53">
        <v>169</v>
      </c>
      <c r="AI53">
        <v>184</v>
      </c>
      <c r="AJ53">
        <v>203</v>
      </c>
      <c r="AK53">
        <v>219</v>
      </c>
      <c r="AL53">
        <v>234</v>
      </c>
      <c r="AM53">
        <v>248</v>
      </c>
      <c r="AN53">
        <v>261</v>
      </c>
      <c r="AO53">
        <v>274</v>
      </c>
      <c r="AP53">
        <v>277</v>
      </c>
      <c r="AQ53">
        <v>282</v>
      </c>
      <c r="AR53">
        <v>294</v>
      </c>
      <c r="AS53">
        <v>296</v>
      </c>
      <c r="AT53">
        <v>300</v>
      </c>
      <c r="AU53">
        <v>301</v>
      </c>
      <c r="AV53">
        <v>304</v>
      </c>
      <c r="AW53">
        <v>305</v>
      </c>
      <c r="AX53">
        <v>307</v>
      </c>
      <c r="AY53">
        <v>307</v>
      </c>
      <c r="AZ53">
        <v>307</v>
      </c>
      <c r="BA53">
        <v>307</v>
      </c>
      <c r="BB53">
        <v>307</v>
      </c>
      <c r="BC53">
        <v>308</v>
      </c>
      <c r="BD53">
        <v>310</v>
      </c>
      <c r="BE53">
        <v>310</v>
      </c>
      <c r="BF53">
        <v>310</v>
      </c>
      <c r="BG53">
        <v>310</v>
      </c>
      <c r="BH53">
        <v>310</v>
      </c>
      <c r="BI53">
        <v>310</v>
      </c>
      <c r="BJ53">
        <v>310</v>
      </c>
      <c r="BK53">
        <v>310</v>
      </c>
      <c r="BL53">
        <v>310</v>
      </c>
      <c r="BM53">
        <v>310</v>
      </c>
      <c r="BN53">
        <v>310</v>
      </c>
      <c r="BO53">
        <v>310</v>
      </c>
    </row>
    <row r="54" spans="1:67" x14ac:dyDescent="0.35">
      <c r="A54" t="s">
        <v>156</v>
      </c>
      <c r="B54" t="s">
        <v>142</v>
      </c>
      <c r="C54">
        <v>47.862000000000002</v>
      </c>
      <c r="D54">
        <v>127.7615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v>2</v>
      </c>
      <c r="R54">
        <v>4</v>
      </c>
      <c r="S54">
        <v>7</v>
      </c>
      <c r="T54">
        <v>8</v>
      </c>
      <c r="U54">
        <v>12</v>
      </c>
      <c r="V54">
        <v>13</v>
      </c>
      <c r="W54">
        <v>14</v>
      </c>
      <c r="X54">
        <v>30</v>
      </c>
      <c r="Y54">
        <v>28</v>
      </c>
      <c r="Z54">
        <v>31</v>
      </c>
      <c r="AA54">
        <v>33</v>
      </c>
      <c r="AB54">
        <v>47</v>
      </c>
      <c r="AC54">
        <v>68</v>
      </c>
      <c r="AD54">
        <v>79</v>
      </c>
      <c r="AE54">
        <v>85</v>
      </c>
      <c r="AF54">
        <v>111</v>
      </c>
      <c r="AG54">
        <v>120</v>
      </c>
      <c r="AH54">
        <v>136</v>
      </c>
      <c r="AI54">
        <v>175</v>
      </c>
      <c r="AJ54">
        <v>204</v>
      </c>
      <c r="AK54">
        <v>222</v>
      </c>
      <c r="AL54">
        <v>227</v>
      </c>
      <c r="AM54">
        <v>243</v>
      </c>
      <c r="AN54">
        <v>249</v>
      </c>
      <c r="AO54">
        <v>270</v>
      </c>
      <c r="AP54">
        <v>283</v>
      </c>
      <c r="AQ54">
        <v>301</v>
      </c>
      <c r="AR54">
        <v>342</v>
      </c>
      <c r="AS54">
        <v>356</v>
      </c>
      <c r="AT54">
        <v>366</v>
      </c>
      <c r="AU54">
        <v>373</v>
      </c>
      <c r="AV54">
        <v>379</v>
      </c>
      <c r="AW54">
        <v>396</v>
      </c>
      <c r="AX54">
        <v>403</v>
      </c>
      <c r="AY54">
        <v>412</v>
      </c>
      <c r="AZ54">
        <v>430</v>
      </c>
      <c r="BA54">
        <v>434</v>
      </c>
      <c r="BB54">
        <v>436</v>
      </c>
      <c r="BC54">
        <v>441</v>
      </c>
      <c r="BD54">
        <v>446</v>
      </c>
      <c r="BE54">
        <v>447</v>
      </c>
      <c r="BF54">
        <v>453</v>
      </c>
      <c r="BG54">
        <v>455</v>
      </c>
      <c r="BH54">
        <v>456</v>
      </c>
      <c r="BI54">
        <v>459</v>
      </c>
      <c r="BJ54">
        <v>460</v>
      </c>
      <c r="BK54">
        <v>463</v>
      </c>
      <c r="BL54">
        <v>463</v>
      </c>
      <c r="BM54">
        <v>466</v>
      </c>
      <c r="BN54">
        <v>465</v>
      </c>
      <c r="BO54">
        <v>468</v>
      </c>
    </row>
    <row r="55" spans="1:67" x14ac:dyDescent="0.35">
      <c r="A55" t="s">
        <v>147</v>
      </c>
      <c r="B55" t="s">
        <v>142</v>
      </c>
      <c r="C55">
        <v>33.881999999999998</v>
      </c>
      <c r="D55">
        <v>113.614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2</v>
      </c>
      <c r="N55">
        <v>3</v>
      </c>
      <c r="O55">
        <v>3</v>
      </c>
      <c r="P55">
        <v>10</v>
      </c>
      <c r="Q55">
        <v>16</v>
      </c>
      <c r="R55">
        <v>27</v>
      </c>
      <c r="S55">
        <v>47</v>
      </c>
      <c r="T55">
        <v>56</v>
      </c>
      <c r="U55">
        <v>86</v>
      </c>
      <c r="V55">
        <v>116</v>
      </c>
      <c r="W55">
        <v>153</v>
      </c>
      <c r="X55">
        <v>191</v>
      </c>
      <c r="Y55">
        <v>218</v>
      </c>
      <c r="Z55">
        <v>246</v>
      </c>
      <c r="AA55">
        <v>296</v>
      </c>
      <c r="AB55">
        <v>357</v>
      </c>
      <c r="AC55">
        <v>391</v>
      </c>
      <c r="AD55">
        <v>440</v>
      </c>
      <c r="AE55">
        <v>509</v>
      </c>
      <c r="AF55">
        <v>522</v>
      </c>
      <c r="AG55">
        <v>573</v>
      </c>
      <c r="AH55">
        <v>637</v>
      </c>
      <c r="AI55">
        <v>736</v>
      </c>
      <c r="AJ55">
        <v>830</v>
      </c>
      <c r="AK55">
        <v>868</v>
      </c>
      <c r="AL55">
        <v>943</v>
      </c>
      <c r="AM55">
        <v>1002</v>
      </c>
      <c r="AN55">
        <v>1033</v>
      </c>
      <c r="AO55">
        <v>1068</v>
      </c>
      <c r="AP55">
        <v>1112</v>
      </c>
      <c r="AQ55">
        <v>1170</v>
      </c>
      <c r="AR55">
        <v>1198</v>
      </c>
      <c r="AS55">
        <v>1205</v>
      </c>
      <c r="AT55">
        <v>1231</v>
      </c>
      <c r="AU55">
        <v>1234</v>
      </c>
      <c r="AV55">
        <v>1239</v>
      </c>
      <c r="AW55">
        <v>1244</v>
      </c>
      <c r="AX55">
        <v>1244</v>
      </c>
      <c r="AY55">
        <v>1247</v>
      </c>
      <c r="AZ55">
        <v>1247</v>
      </c>
      <c r="BA55">
        <v>1247</v>
      </c>
      <c r="BB55">
        <v>1249</v>
      </c>
      <c r="BC55">
        <v>1249</v>
      </c>
      <c r="BD55">
        <v>1249</v>
      </c>
      <c r="BE55">
        <v>1250</v>
      </c>
      <c r="BF55">
        <v>1250</v>
      </c>
      <c r="BG55">
        <v>1250</v>
      </c>
      <c r="BH55">
        <v>1250</v>
      </c>
      <c r="BI55">
        <v>1250</v>
      </c>
      <c r="BJ55">
        <v>1250</v>
      </c>
      <c r="BK55">
        <v>1250</v>
      </c>
      <c r="BL55">
        <v>1250</v>
      </c>
      <c r="BM55">
        <v>1250</v>
      </c>
      <c r="BN55">
        <v>1250</v>
      </c>
      <c r="BO55">
        <v>1250</v>
      </c>
    </row>
    <row r="56" spans="1:67" x14ac:dyDescent="0.35">
      <c r="A56" t="s">
        <v>170</v>
      </c>
      <c r="B56" t="s">
        <v>142</v>
      </c>
      <c r="C56">
        <v>22.3</v>
      </c>
      <c r="D56">
        <v>114.2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2</v>
      </c>
      <c r="AE56">
        <v>2</v>
      </c>
      <c r="AF56">
        <v>2</v>
      </c>
      <c r="AG56">
        <v>5</v>
      </c>
      <c r="AH56">
        <v>6</v>
      </c>
      <c r="AI56">
        <v>5</v>
      </c>
      <c r="AJ56">
        <v>6</v>
      </c>
      <c r="AK56">
        <v>11</v>
      </c>
      <c r="AL56">
        <v>19</v>
      </c>
      <c r="AM56">
        <v>19</v>
      </c>
      <c r="AN56">
        <v>24</v>
      </c>
      <c r="AO56">
        <v>24</v>
      </c>
      <c r="AP56">
        <v>30</v>
      </c>
      <c r="AQ56">
        <v>33</v>
      </c>
      <c r="AR56">
        <v>36</v>
      </c>
      <c r="AS56">
        <v>36</v>
      </c>
      <c r="AT56">
        <v>37</v>
      </c>
      <c r="AU56">
        <v>37</v>
      </c>
      <c r="AV56">
        <v>43</v>
      </c>
      <c r="AW56">
        <v>46</v>
      </c>
      <c r="AX56">
        <v>51</v>
      </c>
      <c r="AY56">
        <v>58</v>
      </c>
      <c r="AZ56">
        <v>59</v>
      </c>
      <c r="BA56">
        <v>65</v>
      </c>
      <c r="BB56">
        <v>65</v>
      </c>
      <c r="BC56">
        <v>67</v>
      </c>
      <c r="BD56">
        <v>77</v>
      </c>
      <c r="BE56">
        <v>78</v>
      </c>
      <c r="BF56">
        <v>81</v>
      </c>
      <c r="BG56">
        <v>84</v>
      </c>
      <c r="BH56">
        <v>88</v>
      </c>
      <c r="BI56">
        <v>92</v>
      </c>
      <c r="BJ56">
        <v>95</v>
      </c>
      <c r="BK56">
        <v>98</v>
      </c>
      <c r="BL56">
        <v>98</v>
      </c>
      <c r="BM56">
        <v>100</v>
      </c>
      <c r="BN56">
        <v>100</v>
      </c>
      <c r="BO56">
        <v>101</v>
      </c>
    </row>
    <row r="57" spans="1:67" x14ac:dyDescent="0.35">
      <c r="A57" t="s">
        <v>141</v>
      </c>
      <c r="B57" t="s">
        <v>142</v>
      </c>
      <c r="C57">
        <v>30.9756</v>
      </c>
      <c r="D57">
        <v>112.27070000000001</v>
      </c>
      <c r="E57">
        <v>28</v>
      </c>
      <c r="F57">
        <v>28</v>
      </c>
      <c r="G57">
        <v>31</v>
      </c>
      <c r="H57">
        <v>32</v>
      </c>
      <c r="I57">
        <v>42</v>
      </c>
      <c r="J57">
        <v>45</v>
      </c>
      <c r="K57">
        <v>80</v>
      </c>
      <c r="L57">
        <v>88</v>
      </c>
      <c r="M57">
        <v>90</v>
      </c>
      <c r="N57">
        <v>141</v>
      </c>
      <c r="O57">
        <v>168</v>
      </c>
      <c r="P57">
        <v>295</v>
      </c>
      <c r="Q57">
        <v>386</v>
      </c>
      <c r="R57">
        <v>522</v>
      </c>
      <c r="S57">
        <v>633</v>
      </c>
      <c r="T57">
        <v>817</v>
      </c>
      <c r="U57">
        <v>1115</v>
      </c>
      <c r="V57">
        <v>1439</v>
      </c>
      <c r="W57">
        <v>1795</v>
      </c>
      <c r="X57">
        <v>2222</v>
      </c>
      <c r="Y57">
        <v>2639</v>
      </c>
      <c r="Z57">
        <v>2686</v>
      </c>
      <c r="AA57">
        <v>3459</v>
      </c>
      <c r="AB57">
        <v>4774</v>
      </c>
      <c r="AC57">
        <v>5623</v>
      </c>
      <c r="AD57">
        <v>6639</v>
      </c>
      <c r="AE57">
        <v>7862</v>
      </c>
      <c r="AF57">
        <v>9128</v>
      </c>
      <c r="AG57">
        <v>10337</v>
      </c>
      <c r="AH57">
        <v>11788</v>
      </c>
      <c r="AI57">
        <v>11881</v>
      </c>
      <c r="AJ57">
        <v>15299</v>
      </c>
      <c r="AK57">
        <v>15343</v>
      </c>
      <c r="AL57">
        <v>16748</v>
      </c>
      <c r="AM57">
        <v>18971</v>
      </c>
      <c r="AN57">
        <v>20969</v>
      </c>
      <c r="AO57">
        <v>23383</v>
      </c>
      <c r="AP57">
        <v>26403</v>
      </c>
      <c r="AQ57">
        <v>28993</v>
      </c>
      <c r="AR57">
        <v>31536</v>
      </c>
      <c r="AS57">
        <v>33934</v>
      </c>
      <c r="AT57">
        <v>36208</v>
      </c>
      <c r="AU57">
        <v>38557</v>
      </c>
      <c r="AV57">
        <v>40592</v>
      </c>
      <c r="AW57">
        <v>42033</v>
      </c>
      <c r="AX57">
        <v>43500</v>
      </c>
      <c r="AY57">
        <v>45235</v>
      </c>
      <c r="AZ57">
        <v>46488</v>
      </c>
      <c r="BA57">
        <v>47743</v>
      </c>
      <c r="BB57">
        <v>49134</v>
      </c>
      <c r="BC57">
        <v>50318</v>
      </c>
      <c r="BD57">
        <v>51553</v>
      </c>
      <c r="BE57">
        <v>52960</v>
      </c>
      <c r="BF57">
        <v>54288</v>
      </c>
      <c r="BG57">
        <v>55142</v>
      </c>
      <c r="BH57">
        <v>56003</v>
      </c>
      <c r="BI57">
        <v>56927</v>
      </c>
      <c r="BJ57">
        <v>57682</v>
      </c>
      <c r="BK57">
        <v>58382</v>
      </c>
      <c r="BL57">
        <v>58946</v>
      </c>
      <c r="BM57">
        <v>59433</v>
      </c>
      <c r="BN57">
        <v>59879</v>
      </c>
      <c r="BO57">
        <v>60324</v>
      </c>
    </row>
    <row r="58" spans="1:67" x14ac:dyDescent="0.35">
      <c r="A58" t="s">
        <v>149</v>
      </c>
      <c r="B58" t="s">
        <v>142</v>
      </c>
      <c r="C58">
        <v>27.610399999999998</v>
      </c>
      <c r="D58">
        <v>111.7088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8</v>
      </c>
      <c r="P58">
        <v>16</v>
      </c>
      <c r="Q58">
        <v>22</v>
      </c>
      <c r="R58">
        <v>31</v>
      </c>
      <c r="S58">
        <v>54</v>
      </c>
      <c r="T58">
        <v>81</v>
      </c>
      <c r="U58">
        <v>112</v>
      </c>
      <c r="V58">
        <v>156</v>
      </c>
      <c r="W58">
        <v>186</v>
      </c>
      <c r="X58">
        <v>208</v>
      </c>
      <c r="Y58">
        <v>247</v>
      </c>
      <c r="Z58">
        <v>304</v>
      </c>
      <c r="AA58">
        <v>339</v>
      </c>
      <c r="AB58">
        <v>364</v>
      </c>
      <c r="AC58">
        <v>425</v>
      </c>
      <c r="AD58">
        <v>464</v>
      </c>
      <c r="AE58">
        <v>498</v>
      </c>
      <c r="AF58">
        <v>527</v>
      </c>
      <c r="AG58">
        <v>561</v>
      </c>
      <c r="AH58">
        <v>634</v>
      </c>
      <c r="AI58">
        <v>661</v>
      </c>
      <c r="AJ58">
        <v>692</v>
      </c>
      <c r="AK58">
        <v>714</v>
      </c>
      <c r="AL58">
        <v>731</v>
      </c>
      <c r="AM58">
        <v>768</v>
      </c>
      <c r="AN58">
        <v>783</v>
      </c>
      <c r="AO58">
        <v>804</v>
      </c>
      <c r="AP58">
        <v>830</v>
      </c>
      <c r="AQ58">
        <v>846</v>
      </c>
      <c r="AR58">
        <v>866</v>
      </c>
      <c r="AS58">
        <v>887</v>
      </c>
      <c r="AT58">
        <v>906</v>
      </c>
      <c r="AU58">
        <v>916</v>
      </c>
      <c r="AV58">
        <v>938</v>
      </c>
      <c r="AW58">
        <v>955</v>
      </c>
      <c r="AX58">
        <v>960</v>
      </c>
      <c r="AY58">
        <v>968</v>
      </c>
      <c r="AZ58">
        <v>979</v>
      </c>
      <c r="BA58">
        <v>990</v>
      </c>
      <c r="BB58">
        <v>995</v>
      </c>
      <c r="BC58">
        <v>999</v>
      </c>
      <c r="BD58">
        <v>1005</v>
      </c>
      <c r="BE58">
        <v>1014</v>
      </c>
      <c r="BF58">
        <v>1014</v>
      </c>
      <c r="BG58">
        <v>1014</v>
      </c>
      <c r="BH58">
        <v>1014</v>
      </c>
      <c r="BI58">
        <v>1014</v>
      </c>
      <c r="BJ58">
        <v>1014</v>
      </c>
      <c r="BK58">
        <v>1014</v>
      </c>
      <c r="BL58">
        <v>1014</v>
      </c>
      <c r="BM58">
        <v>1014</v>
      </c>
      <c r="BN58">
        <v>1014</v>
      </c>
      <c r="BO58">
        <v>1014</v>
      </c>
    </row>
    <row r="59" spans="1:67" x14ac:dyDescent="0.35">
      <c r="A59" t="s">
        <v>175</v>
      </c>
      <c r="B59" t="s">
        <v>142</v>
      </c>
      <c r="C59">
        <v>44.093499999999999</v>
      </c>
      <c r="D59">
        <v>113.9448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3</v>
      </c>
      <c r="T59">
        <v>4</v>
      </c>
      <c r="U59">
        <v>5</v>
      </c>
      <c r="V59">
        <v>5</v>
      </c>
      <c r="W59">
        <v>5</v>
      </c>
      <c r="X59">
        <v>5</v>
      </c>
      <c r="Y59">
        <v>5</v>
      </c>
      <c r="Z59">
        <v>6</v>
      </c>
      <c r="AA59">
        <v>6</v>
      </c>
      <c r="AB59">
        <v>6</v>
      </c>
      <c r="AC59">
        <v>7</v>
      </c>
      <c r="AD59">
        <v>8</v>
      </c>
      <c r="AE59">
        <v>8</v>
      </c>
      <c r="AF59">
        <v>8</v>
      </c>
      <c r="AG59">
        <v>10</v>
      </c>
      <c r="AH59">
        <v>16</v>
      </c>
      <c r="AI59">
        <v>17</v>
      </c>
      <c r="AJ59">
        <v>26</v>
      </c>
      <c r="AK59">
        <v>27</v>
      </c>
      <c r="AL59">
        <v>34</v>
      </c>
      <c r="AM59">
        <v>35</v>
      </c>
      <c r="AN59">
        <v>38</v>
      </c>
      <c r="AO59">
        <v>43</v>
      </c>
      <c r="AP59">
        <v>45</v>
      </c>
      <c r="AQ59">
        <v>49</v>
      </c>
      <c r="AR59">
        <v>52</v>
      </c>
      <c r="AS59">
        <v>54</v>
      </c>
      <c r="AT59">
        <v>59</v>
      </c>
      <c r="AU59">
        <v>63</v>
      </c>
      <c r="AV59">
        <v>65</v>
      </c>
      <c r="AW59">
        <v>65</v>
      </c>
      <c r="AX59">
        <v>67</v>
      </c>
      <c r="AY59">
        <v>70</v>
      </c>
      <c r="AZ59">
        <v>70</v>
      </c>
      <c r="BA59">
        <v>70</v>
      </c>
      <c r="BB59">
        <v>71</v>
      </c>
      <c r="BC59">
        <v>71</v>
      </c>
      <c r="BD59">
        <v>71</v>
      </c>
      <c r="BE59">
        <v>71</v>
      </c>
      <c r="BF59">
        <v>71</v>
      </c>
      <c r="BG59">
        <v>73</v>
      </c>
      <c r="BH59">
        <v>73</v>
      </c>
      <c r="BI59">
        <v>73</v>
      </c>
      <c r="BJ59">
        <v>74</v>
      </c>
      <c r="BK59">
        <v>74</v>
      </c>
      <c r="BL59">
        <v>74</v>
      </c>
      <c r="BM59">
        <v>74</v>
      </c>
      <c r="BN59">
        <v>74</v>
      </c>
      <c r="BO59">
        <v>74</v>
      </c>
    </row>
    <row r="60" spans="1:67" x14ac:dyDescent="0.35">
      <c r="A60" t="s">
        <v>153</v>
      </c>
      <c r="B60" t="s">
        <v>142</v>
      </c>
      <c r="C60">
        <v>32.9711</v>
      </c>
      <c r="D60">
        <v>119.455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5</v>
      </c>
      <c r="O60">
        <v>6</v>
      </c>
      <c r="P60">
        <v>7</v>
      </c>
      <c r="Q60">
        <v>8</v>
      </c>
      <c r="R60">
        <v>12</v>
      </c>
      <c r="S60">
        <v>23</v>
      </c>
      <c r="T60">
        <v>34</v>
      </c>
      <c r="U60">
        <v>43</v>
      </c>
      <c r="V60">
        <v>51</v>
      </c>
      <c r="W60">
        <v>71</v>
      </c>
      <c r="X60">
        <v>81</v>
      </c>
      <c r="Y60">
        <v>93</v>
      </c>
      <c r="Z60">
        <v>125</v>
      </c>
      <c r="AA60">
        <v>139</v>
      </c>
      <c r="AB60">
        <v>157</v>
      </c>
      <c r="AC60">
        <v>186</v>
      </c>
      <c r="AD60">
        <v>218</v>
      </c>
      <c r="AE60">
        <v>258</v>
      </c>
      <c r="AF60">
        <v>280</v>
      </c>
      <c r="AG60">
        <v>318</v>
      </c>
      <c r="AH60">
        <v>356</v>
      </c>
      <c r="AI60">
        <v>373</v>
      </c>
      <c r="AJ60">
        <v>401</v>
      </c>
      <c r="AK60">
        <v>418</v>
      </c>
      <c r="AL60">
        <v>452</v>
      </c>
      <c r="AM60">
        <v>458</v>
      </c>
      <c r="AN60">
        <v>478</v>
      </c>
      <c r="AO60">
        <v>498</v>
      </c>
      <c r="AP60">
        <v>515</v>
      </c>
      <c r="AQ60">
        <v>523</v>
      </c>
      <c r="AR60">
        <v>536</v>
      </c>
      <c r="AS60">
        <v>543</v>
      </c>
      <c r="AT60">
        <v>562</v>
      </c>
      <c r="AU60">
        <v>577</v>
      </c>
      <c r="AV60">
        <v>583</v>
      </c>
      <c r="AW60">
        <v>594</v>
      </c>
      <c r="AX60">
        <v>606</v>
      </c>
      <c r="AY60">
        <v>612</v>
      </c>
      <c r="AZ60">
        <v>621</v>
      </c>
      <c r="BA60">
        <v>627</v>
      </c>
      <c r="BB60">
        <v>627</v>
      </c>
      <c r="BC60">
        <v>629</v>
      </c>
      <c r="BD60">
        <v>630</v>
      </c>
      <c r="BE60">
        <v>630</v>
      </c>
      <c r="BF60">
        <v>631</v>
      </c>
      <c r="BG60">
        <v>631</v>
      </c>
      <c r="BH60">
        <v>631</v>
      </c>
      <c r="BI60">
        <v>631</v>
      </c>
      <c r="BJ60">
        <v>631</v>
      </c>
      <c r="BK60">
        <v>631</v>
      </c>
      <c r="BL60">
        <v>631</v>
      </c>
      <c r="BM60">
        <v>631</v>
      </c>
      <c r="BN60">
        <v>631</v>
      </c>
      <c r="BO60">
        <v>631</v>
      </c>
    </row>
    <row r="61" spans="1:67" x14ac:dyDescent="0.35">
      <c r="A61" t="s">
        <v>151</v>
      </c>
      <c r="B61" t="s">
        <v>142</v>
      </c>
      <c r="C61">
        <v>27.614000000000001</v>
      </c>
      <c r="D61">
        <v>115.7221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3</v>
      </c>
      <c r="L61">
        <v>3</v>
      </c>
      <c r="M61">
        <v>5</v>
      </c>
      <c r="N61">
        <v>7</v>
      </c>
      <c r="O61">
        <v>9</v>
      </c>
      <c r="P61">
        <v>12</v>
      </c>
      <c r="Q61">
        <v>18</v>
      </c>
      <c r="R61">
        <v>20</v>
      </c>
      <c r="S61">
        <v>27</v>
      </c>
      <c r="T61">
        <v>37</v>
      </c>
      <c r="U61">
        <v>45</v>
      </c>
      <c r="V61">
        <v>55</v>
      </c>
      <c r="W61">
        <v>73</v>
      </c>
      <c r="X61">
        <v>105</v>
      </c>
      <c r="Y61">
        <v>128</v>
      </c>
      <c r="Z61">
        <v>152</v>
      </c>
      <c r="AA61">
        <v>170</v>
      </c>
      <c r="AB61">
        <v>187</v>
      </c>
      <c r="AC61">
        <v>210</v>
      </c>
      <c r="AD61">
        <v>240</v>
      </c>
      <c r="AE61">
        <v>275</v>
      </c>
      <c r="AF61">
        <v>310</v>
      </c>
      <c r="AG61">
        <v>362</v>
      </c>
      <c r="AH61">
        <v>433</v>
      </c>
      <c r="AI61">
        <v>489</v>
      </c>
      <c r="AJ61">
        <v>555</v>
      </c>
      <c r="AK61">
        <v>613</v>
      </c>
      <c r="AL61">
        <v>645</v>
      </c>
      <c r="AM61">
        <v>683</v>
      </c>
      <c r="AN61">
        <v>719</v>
      </c>
      <c r="AO61">
        <v>754</v>
      </c>
      <c r="AP61">
        <v>790</v>
      </c>
      <c r="AQ61">
        <v>811</v>
      </c>
      <c r="AR61">
        <v>831</v>
      </c>
      <c r="AS61">
        <v>850</v>
      </c>
      <c r="AT61">
        <v>870</v>
      </c>
      <c r="AU61">
        <v>884</v>
      </c>
      <c r="AV61">
        <v>901</v>
      </c>
      <c r="AW61">
        <v>909</v>
      </c>
      <c r="AX61">
        <v>916</v>
      </c>
      <c r="AY61">
        <v>919</v>
      </c>
      <c r="AZ61">
        <v>923</v>
      </c>
      <c r="BA61">
        <v>927</v>
      </c>
      <c r="BB61">
        <v>932</v>
      </c>
      <c r="BC61">
        <v>934</v>
      </c>
      <c r="BD61">
        <v>934</v>
      </c>
      <c r="BE61">
        <v>934</v>
      </c>
      <c r="BF61">
        <v>934</v>
      </c>
      <c r="BG61">
        <v>934</v>
      </c>
      <c r="BH61">
        <v>934</v>
      </c>
      <c r="BI61">
        <v>934</v>
      </c>
      <c r="BJ61">
        <v>934</v>
      </c>
      <c r="BK61">
        <v>934</v>
      </c>
      <c r="BL61">
        <v>934</v>
      </c>
      <c r="BM61">
        <v>934</v>
      </c>
      <c r="BN61">
        <v>934</v>
      </c>
      <c r="BO61">
        <v>934</v>
      </c>
    </row>
    <row r="62" spans="1:67" x14ac:dyDescent="0.35">
      <c r="A62" t="s">
        <v>172</v>
      </c>
      <c r="B62" t="s">
        <v>142</v>
      </c>
      <c r="C62">
        <v>43.6661</v>
      </c>
      <c r="D62">
        <v>126.1923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4</v>
      </c>
      <c r="U62">
        <v>4</v>
      </c>
      <c r="V62">
        <v>4</v>
      </c>
      <c r="W62">
        <v>12</v>
      </c>
      <c r="X62">
        <v>13</v>
      </c>
      <c r="Y62">
        <v>18</v>
      </c>
      <c r="Z62">
        <v>22</v>
      </c>
      <c r="AA62">
        <v>24</v>
      </c>
      <c r="AB62">
        <v>25</v>
      </c>
      <c r="AC62">
        <v>26</v>
      </c>
      <c r="AD62">
        <v>30</v>
      </c>
      <c r="AE62">
        <v>34</v>
      </c>
      <c r="AF62">
        <v>36</v>
      </c>
      <c r="AG62">
        <v>37</v>
      </c>
      <c r="AH62">
        <v>43</v>
      </c>
      <c r="AI62">
        <v>45</v>
      </c>
      <c r="AJ62">
        <v>52</v>
      </c>
      <c r="AK62">
        <v>54</v>
      </c>
      <c r="AL62">
        <v>60</v>
      </c>
      <c r="AM62">
        <v>63</v>
      </c>
      <c r="AN62">
        <v>65</v>
      </c>
      <c r="AO62">
        <v>67</v>
      </c>
      <c r="AP62">
        <v>73</v>
      </c>
      <c r="AQ62">
        <v>75</v>
      </c>
      <c r="AR62">
        <v>78</v>
      </c>
      <c r="AS62">
        <v>83</v>
      </c>
      <c r="AT62">
        <v>83</v>
      </c>
      <c r="AU62">
        <v>86</v>
      </c>
      <c r="AV62">
        <v>88</v>
      </c>
      <c r="AW62">
        <v>90</v>
      </c>
      <c r="AX62">
        <v>90</v>
      </c>
      <c r="AY62">
        <v>90</v>
      </c>
      <c r="AZ62">
        <v>91</v>
      </c>
      <c r="BA62">
        <v>91</v>
      </c>
      <c r="BB62">
        <v>91</v>
      </c>
      <c r="BC62">
        <v>91</v>
      </c>
      <c r="BD62">
        <v>91</v>
      </c>
      <c r="BE62">
        <v>91</v>
      </c>
      <c r="BF62">
        <v>91</v>
      </c>
      <c r="BG62">
        <v>92</v>
      </c>
      <c r="BH62">
        <v>92</v>
      </c>
      <c r="BI62">
        <v>92</v>
      </c>
      <c r="BJ62">
        <v>92</v>
      </c>
      <c r="BK62">
        <v>92</v>
      </c>
      <c r="BL62">
        <v>92</v>
      </c>
      <c r="BM62">
        <v>92</v>
      </c>
      <c r="BN62">
        <v>92</v>
      </c>
      <c r="BO62">
        <v>92</v>
      </c>
    </row>
    <row r="63" spans="1:67" x14ac:dyDescent="0.35">
      <c r="A63" t="s">
        <v>171</v>
      </c>
      <c r="B63" t="s">
        <v>142</v>
      </c>
      <c r="C63">
        <v>41.2956</v>
      </c>
      <c r="D63">
        <v>122.60850000000001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2</v>
      </c>
      <c r="S63">
        <v>4</v>
      </c>
      <c r="T63">
        <v>5</v>
      </c>
      <c r="U63">
        <v>7</v>
      </c>
      <c r="V63">
        <v>8</v>
      </c>
      <c r="W63">
        <v>12</v>
      </c>
      <c r="X63">
        <v>13</v>
      </c>
      <c r="Y63">
        <v>19</v>
      </c>
      <c r="Z63">
        <v>20</v>
      </c>
      <c r="AA63">
        <v>22</v>
      </c>
      <c r="AB63">
        <v>29</v>
      </c>
      <c r="AC63">
        <v>31</v>
      </c>
      <c r="AD63">
        <v>40</v>
      </c>
      <c r="AE63">
        <v>43</v>
      </c>
      <c r="AF63">
        <v>53</v>
      </c>
      <c r="AG63">
        <v>55</v>
      </c>
      <c r="AH63">
        <v>59</v>
      </c>
      <c r="AI63">
        <v>61</v>
      </c>
      <c r="AJ63">
        <v>66</v>
      </c>
      <c r="AK63">
        <v>73</v>
      </c>
      <c r="AL63">
        <v>80</v>
      </c>
      <c r="AM63">
        <v>83</v>
      </c>
      <c r="AN63">
        <v>88</v>
      </c>
      <c r="AO63">
        <v>93</v>
      </c>
      <c r="AP63">
        <v>93</v>
      </c>
      <c r="AQ63">
        <v>96</v>
      </c>
      <c r="AR63">
        <v>103</v>
      </c>
      <c r="AS63">
        <v>103</v>
      </c>
      <c r="AT63">
        <v>106</v>
      </c>
      <c r="AU63">
        <v>106</v>
      </c>
      <c r="AV63">
        <v>106</v>
      </c>
      <c r="AW63">
        <v>106</v>
      </c>
      <c r="AX63">
        <v>107</v>
      </c>
      <c r="AY63">
        <v>109</v>
      </c>
      <c r="AZ63">
        <v>109</v>
      </c>
      <c r="BA63">
        <v>111</v>
      </c>
      <c r="BB63">
        <v>111</v>
      </c>
      <c r="BC63">
        <v>112</v>
      </c>
      <c r="BD63">
        <v>112</v>
      </c>
      <c r="BE63">
        <v>113</v>
      </c>
      <c r="BF63">
        <v>114</v>
      </c>
      <c r="BG63">
        <v>115</v>
      </c>
      <c r="BH63">
        <v>120</v>
      </c>
      <c r="BI63">
        <v>122</v>
      </c>
      <c r="BJ63">
        <v>122</v>
      </c>
      <c r="BK63">
        <v>122</v>
      </c>
      <c r="BL63">
        <v>122</v>
      </c>
      <c r="BM63">
        <v>124</v>
      </c>
      <c r="BN63">
        <v>124</v>
      </c>
      <c r="BO63">
        <v>124</v>
      </c>
    </row>
    <row r="64" spans="1:67" x14ac:dyDescent="0.35">
      <c r="A64" t="s">
        <v>181</v>
      </c>
      <c r="B64" t="s">
        <v>142</v>
      </c>
      <c r="C64">
        <v>22.166699999999999</v>
      </c>
      <c r="D64">
        <v>113.55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3</v>
      </c>
      <c r="AB64">
        <v>3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6</v>
      </c>
      <c r="AI64">
        <v>6</v>
      </c>
      <c r="AJ64">
        <v>6</v>
      </c>
      <c r="AK64">
        <v>6</v>
      </c>
      <c r="AL64">
        <v>6</v>
      </c>
      <c r="AM64">
        <v>7</v>
      </c>
      <c r="AN64">
        <v>7</v>
      </c>
      <c r="AO64">
        <v>8</v>
      </c>
      <c r="AP64">
        <v>8</v>
      </c>
      <c r="AQ64">
        <v>8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</row>
    <row r="65" spans="1:67" x14ac:dyDescent="0.35">
      <c r="A65" t="s">
        <v>176</v>
      </c>
      <c r="B65" t="s">
        <v>142</v>
      </c>
      <c r="C65">
        <v>37.269199999999998</v>
      </c>
      <c r="D65">
        <v>106.16549999999999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5</v>
      </c>
      <c r="V65">
        <v>15</v>
      </c>
      <c r="W65">
        <v>13</v>
      </c>
      <c r="X65">
        <v>13</v>
      </c>
      <c r="Y65">
        <v>22</v>
      </c>
      <c r="Z65">
        <v>24</v>
      </c>
      <c r="AA65">
        <v>24</v>
      </c>
      <c r="AB65">
        <v>24</v>
      </c>
      <c r="AC65">
        <v>33</v>
      </c>
      <c r="AD65">
        <v>33</v>
      </c>
      <c r="AE65">
        <v>35</v>
      </c>
      <c r="AF65">
        <v>42</v>
      </c>
      <c r="AG65">
        <v>42</v>
      </c>
      <c r="AH65">
        <v>44</v>
      </c>
      <c r="AI65">
        <v>48</v>
      </c>
      <c r="AJ65">
        <v>48</v>
      </c>
      <c r="AK65">
        <v>56</v>
      </c>
      <c r="AL65">
        <v>58</v>
      </c>
      <c r="AM65">
        <v>61</v>
      </c>
      <c r="AN65">
        <v>65</v>
      </c>
      <c r="AO65">
        <v>68</v>
      </c>
      <c r="AP65">
        <v>68</v>
      </c>
      <c r="AQ65">
        <v>69</v>
      </c>
      <c r="AR65">
        <v>69</v>
      </c>
      <c r="AS65">
        <v>69</v>
      </c>
      <c r="AT65">
        <v>69</v>
      </c>
      <c r="AU65">
        <v>69</v>
      </c>
      <c r="AV65">
        <v>69</v>
      </c>
      <c r="AW65">
        <v>71</v>
      </c>
      <c r="AX65">
        <v>71</v>
      </c>
      <c r="AY65">
        <v>71</v>
      </c>
      <c r="AZ65">
        <v>71</v>
      </c>
      <c r="BA65">
        <v>71</v>
      </c>
      <c r="BB65">
        <v>72</v>
      </c>
      <c r="BC65">
        <v>72</v>
      </c>
      <c r="BD65">
        <v>72</v>
      </c>
      <c r="BE65">
        <v>73</v>
      </c>
      <c r="BF65">
        <v>73</v>
      </c>
      <c r="BG65">
        <v>75</v>
      </c>
      <c r="BH65">
        <v>75</v>
      </c>
      <c r="BI65">
        <v>75</v>
      </c>
      <c r="BJ65">
        <v>75</v>
      </c>
      <c r="BK65">
        <v>75</v>
      </c>
      <c r="BL65">
        <v>75</v>
      </c>
      <c r="BM65">
        <v>75</v>
      </c>
      <c r="BN65">
        <v>75</v>
      </c>
      <c r="BO65">
        <v>75</v>
      </c>
    </row>
    <row r="66" spans="1:67" x14ac:dyDescent="0.35">
      <c r="A66" t="s">
        <v>180</v>
      </c>
      <c r="B66" t="s">
        <v>142</v>
      </c>
      <c r="C66">
        <v>35.745199999999997</v>
      </c>
      <c r="D66">
        <v>95.995599999999996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5</v>
      </c>
      <c r="Z66">
        <v>9</v>
      </c>
      <c r="AA66">
        <v>11</v>
      </c>
      <c r="AB66">
        <v>11</v>
      </c>
      <c r="AC66">
        <v>13</v>
      </c>
      <c r="AD66">
        <v>13</v>
      </c>
      <c r="AE66">
        <v>13</v>
      </c>
      <c r="AF66">
        <v>15</v>
      </c>
      <c r="AG66">
        <v>16</v>
      </c>
      <c r="AH66">
        <v>16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18</v>
      </c>
      <c r="BJ66">
        <v>18</v>
      </c>
      <c r="BK66">
        <v>18</v>
      </c>
      <c r="BL66">
        <v>18</v>
      </c>
      <c r="BM66">
        <v>18</v>
      </c>
      <c r="BN66">
        <v>18</v>
      </c>
      <c r="BO66">
        <v>18</v>
      </c>
    </row>
    <row r="67" spans="1:67" x14ac:dyDescent="0.35">
      <c r="A67" t="s">
        <v>163</v>
      </c>
      <c r="B67" t="s">
        <v>142</v>
      </c>
      <c r="C67">
        <v>35.191699999999997</v>
      </c>
      <c r="D67">
        <v>108.87009999999999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6</v>
      </c>
      <c r="T67">
        <v>9</v>
      </c>
      <c r="U67">
        <v>17</v>
      </c>
      <c r="V67">
        <v>20</v>
      </c>
      <c r="W67">
        <v>25</v>
      </c>
      <c r="X67">
        <v>30</v>
      </c>
      <c r="Y67">
        <v>32</v>
      </c>
      <c r="Z67">
        <v>43</v>
      </c>
      <c r="AA67">
        <v>46</v>
      </c>
      <c r="AB67">
        <v>54</v>
      </c>
      <c r="AC67">
        <v>60</v>
      </c>
      <c r="AD67">
        <v>71</v>
      </c>
      <c r="AE67">
        <v>79</v>
      </c>
      <c r="AF67">
        <v>89</v>
      </c>
      <c r="AG67">
        <v>102</v>
      </c>
      <c r="AH67">
        <v>118</v>
      </c>
      <c r="AI67">
        <v>134</v>
      </c>
      <c r="AJ67">
        <v>149</v>
      </c>
      <c r="AK67">
        <v>163</v>
      </c>
      <c r="AL67">
        <v>173</v>
      </c>
      <c r="AM67">
        <v>186</v>
      </c>
      <c r="AN67">
        <v>192</v>
      </c>
      <c r="AO67">
        <v>195</v>
      </c>
      <c r="AP67">
        <v>199</v>
      </c>
      <c r="AQ67">
        <v>207</v>
      </c>
      <c r="AR67">
        <v>208</v>
      </c>
      <c r="AS67">
        <v>216</v>
      </c>
      <c r="AT67">
        <v>216</v>
      </c>
      <c r="AU67">
        <v>223</v>
      </c>
      <c r="AV67">
        <v>224</v>
      </c>
      <c r="AW67">
        <v>226</v>
      </c>
      <c r="AX67">
        <v>226</v>
      </c>
      <c r="AY67">
        <v>227</v>
      </c>
      <c r="AZ67">
        <v>227</v>
      </c>
      <c r="BA67">
        <v>227</v>
      </c>
      <c r="BB67">
        <v>232</v>
      </c>
      <c r="BC67">
        <v>232</v>
      </c>
      <c r="BD67">
        <v>232</v>
      </c>
      <c r="BE67">
        <v>232</v>
      </c>
      <c r="BF67">
        <v>232</v>
      </c>
      <c r="BG67">
        <v>233</v>
      </c>
      <c r="BH67">
        <v>236</v>
      </c>
      <c r="BI67">
        <v>237</v>
      </c>
      <c r="BJ67">
        <v>237</v>
      </c>
      <c r="BK67">
        <v>237</v>
      </c>
      <c r="BL67">
        <v>239</v>
      </c>
      <c r="BM67">
        <v>239</v>
      </c>
      <c r="BN67">
        <v>239</v>
      </c>
      <c r="BO67">
        <v>240</v>
      </c>
    </row>
    <row r="68" spans="1:67" x14ac:dyDescent="0.35">
      <c r="A68" t="s">
        <v>152</v>
      </c>
      <c r="B68" t="s">
        <v>142</v>
      </c>
      <c r="C68">
        <v>36.342700000000001</v>
      </c>
      <c r="D68">
        <v>118.1498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2</v>
      </c>
      <c r="O68">
        <v>3</v>
      </c>
      <c r="P68">
        <v>6</v>
      </c>
      <c r="Q68">
        <v>7</v>
      </c>
      <c r="R68">
        <v>11</v>
      </c>
      <c r="S68">
        <v>15</v>
      </c>
      <c r="T68">
        <v>27</v>
      </c>
      <c r="U68">
        <v>37</v>
      </c>
      <c r="V68">
        <v>44</v>
      </c>
      <c r="W68">
        <v>63</v>
      </c>
      <c r="X68">
        <v>66</v>
      </c>
      <c r="Y68">
        <v>80</v>
      </c>
      <c r="Z68">
        <v>92</v>
      </c>
      <c r="AA68">
        <v>105</v>
      </c>
      <c r="AB68">
        <v>136</v>
      </c>
      <c r="AC68">
        <v>156</v>
      </c>
      <c r="AD68">
        <v>173</v>
      </c>
      <c r="AE68">
        <v>191</v>
      </c>
      <c r="AF68">
        <v>211</v>
      </c>
      <c r="AG68">
        <v>231</v>
      </c>
      <c r="AH68">
        <v>254</v>
      </c>
      <c r="AI68">
        <v>281</v>
      </c>
      <c r="AJ68">
        <v>302</v>
      </c>
      <c r="AK68">
        <v>321</v>
      </c>
      <c r="AL68">
        <v>343</v>
      </c>
      <c r="AM68">
        <v>355</v>
      </c>
      <c r="AN68">
        <v>377</v>
      </c>
      <c r="AO68">
        <v>387</v>
      </c>
      <c r="AP68">
        <v>405</v>
      </c>
      <c r="AQ68">
        <v>421</v>
      </c>
      <c r="AR68">
        <v>443</v>
      </c>
      <c r="AS68">
        <v>460</v>
      </c>
      <c r="AT68">
        <v>511</v>
      </c>
      <c r="AU68">
        <v>516</v>
      </c>
      <c r="AV68">
        <v>578</v>
      </c>
      <c r="AW68">
        <v>618</v>
      </c>
      <c r="AX68">
        <v>627</v>
      </c>
      <c r="AY68">
        <v>642</v>
      </c>
      <c r="AZ68">
        <v>700</v>
      </c>
      <c r="BA68">
        <v>719</v>
      </c>
      <c r="BB68">
        <v>726</v>
      </c>
      <c r="BC68">
        <v>734</v>
      </c>
      <c r="BD68">
        <v>739</v>
      </c>
      <c r="BE68">
        <v>741</v>
      </c>
      <c r="BF68">
        <v>741</v>
      </c>
      <c r="BG68">
        <v>746</v>
      </c>
      <c r="BH68">
        <v>746</v>
      </c>
      <c r="BI68">
        <v>746</v>
      </c>
      <c r="BJ68">
        <v>747</v>
      </c>
      <c r="BK68">
        <v>748</v>
      </c>
      <c r="BL68">
        <v>749</v>
      </c>
      <c r="BM68">
        <v>750</v>
      </c>
      <c r="BN68">
        <v>751</v>
      </c>
      <c r="BO68">
        <v>752</v>
      </c>
    </row>
    <row r="69" spans="1:67" x14ac:dyDescent="0.35">
      <c r="A69" t="s">
        <v>159</v>
      </c>
      <c r="B69" t="s">
        <v>142</v>
      </c>
      <c r="C69">
        <v>31.202000000000002</v>
      </c>
      <c r="D69">
        <v>121.4491</v>
      </c>
      <c r="E69">
        <v>0</v>
      </c>
      <c r="F69">
        <v>0</v>
      </c>
      <c r="G69">
        <v>1</v>
      </c>
      <c r="H69">
        <v>1</v>
      </c>
      <c r="I69">
        <v>1</v>
      </c>
      <c r="J69">
        <v>3</v>
      </c>
      <c r="K69">
        <v>4</v>
      </c>
      <c r="L69">
        <v>5</v>
      </c>
      <c r="M69">
        <v>5</v>
      </c>
      <c r="N69">
        <v>9</v>
      </c>
      <c r="O69">
        <v>10</v>
      </c>
      <c r="P69">
        <v>10</v>
      </c>
      <c r="Q69">
        <v>10</v>
      </c>
      <c r="R69">
        <v>12</v>
      </c>
      <c r="S69">
        <v>15</v>
      </c>
      <c r="T69">
        <v>25</v>
      </c>
      <c r="U69">
        <v>30</v>
      </c>
      <c r="V69">
        <v>41</v>
      </c>
      <c r="W69">
        <v>44</v>
      </c>
      <c r="X69">
        <v>48</v>
      </c>
      <c r="Y69">
        <v>52</v>
      </c>
      <c r="Z69">
        <v>57</v>
      </c>
      <c r="AA69">
        <v>62</v>
      </c>
      <c r="AB69">
        <v>90</v>
      </c>
      <c r="AC69">
        <v>124</v>
      </c>
      <c r="AD69">
        <v>140</v>
      </c>
      <c r="AE69">
        <v>161</v>
      </c>
      <c r="AF69">
        <v>177</v>
      </c>
      <c r="AG69">
        <v>186</v>
      </c>
      <c r="AH69">
        <v>199</v>
      </c>
      <c r="AI69">
        <v>211</v>
      </c>
      <c r="AJ69">
        <v>227</v>
      </c>
      <c r="AK69">
        <v>249</v>
      </c>
      <c r="AL69">
        <v>261</v>
      </c>
      <c r="AM69">
        <v>268</v>
      </c>
      <c r="AN69">
        <v>272</v>
      </c>
      <c r="AO69">
        <v>276</v>
      </c>
      <c r="AP69">
        <v>279</v>
      </c>
      <c r="AQ69">
        <v>287</v>
      </c>
      <c r="AR69">
        <v>290</v>
      </c>
      <c r="AS69">
        <v>292</v>
      </c>
      <c r="AT69">
        <v>294</v>
      </c>
      <c r="AU69">
        <v>298</v>
      </c>
      <c r="AV69">
        <v>303</v>
      </c>
      <c r="AW69">
        <v>306</v>
      </c>
      <c r="AX69">
        <v>313</v>
      </c>
      <c r="AY69">
        <v>314</v>
      </c>
      <c r="AZ69">
        <v>315</v>
      </c>
      <c r="BA69">
        <v>319</v>
      </c>
      <c r="BB69">
        <v>320</v>
      </c>
      <c r="BC69">
        <v>321</v>
      </c>
      <c r="BD69">
        <v>324</v>
      </c>
      <c r="BE69">
        <v>324</v>
      </c>
      <c r="BF69">
        <v>324</v>
      </c>
      <c r="BG69">
        <v>325</v>
      </c>
      <c r="BH69">
        <v>325</v>
      </c>
      <c r="BI69">
        <v>326</v>
      </c>
      <c r="BJ69">
        <v>326</v>
      </c>
      <c r="BK69">
        <v>326</v>
      </c>
      <c r="BL69">
        <v>327</v>
      </c>
      <c r="BM69">
        <v>328</v>
      </c>
      <c r="BN69">
        <v>329</v>
      </c>
      <c r="BO69">
        <v>330</v>
      </c>
    </row>
    <row r="70" spans="1:67" x14ac:dyDescent="0.35">
      <c r="A70" t="s">
        <v>168</v>
      </c>
      <c r="B70" t="s">
        <v>142</v>
      </c>
      <c r="C70">
        <v>37.5777</v>
      </c>
      <c r="D70">
        <v>112.29219999999999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1</v>
      </c>
      <c r="P70">
        <v>3</v>
      </c>
      <c r="Q70">
        <v>2</v>
      </c>
      <c r="R70">
        <v>4</v>
      </c>
      <c r="S70">
        <v>5</v>
      </c>
      <c r="T70">
        <v>12</v>
      </c>
      <c r="U70">
        <v>15</v>
      </c>
      <c r="V70">
        <v>21</v>
      </c>
      <c r="W70">
        <v>25</v>
      </c>
      <c r="X70">
        <v>25</v>
      </c>
      <c r="Y70">
        <v>30</v>
      </c>
      <c r="Z70">
        <v>33</v>
      </c>
      <c r="AA70">
        <v>36</v>
      </c>
      <c r="AB70">
        <v>38</v>
      </c>
      <c r="AC70">
        <v>46</v>
      </c>
      <c r="AD70">
        <v>50</v>
      </c>
      <c r="AE70">
        <v>53</v>
      </c>
      <c r="AF70">
        <v>61</v>
      </c>
      <c r="AG70">
        <v>68</v>
      </c>
      <c r="AH70">
        <v>76</v>
      </c>
      <c r="AI70">
        <v>78</v>
      </c>
      <c r="AJ70">
        <v>81</v>
      </c>
      <c r="AK70">
        <v>88</v>
      </c>
      <c r="AL70">
        <v>94</v>
      </c>
      <c r="AM70">
        <v>98</v>
      </c>
      <c r="AN70">
        <v>104</v>
      </c>
      <c r="AO70">
        <v>107</v>
      </c>
      <c r="AP70">
        <v>112</v>
      </c>
      <c r="AQ70">
        <v>114</v>
      </c>
      <c r="AR70">
        <v>116</v>
      </c>
      <c r="AS70">
        <v>119</v>
      </c>
      <c r="AT70">
        <v>124</v>
      </c>
      <c r="AU70">
        <v>124</v>
      </c>
      <c r="AV70">
        <v>126</v>
      </c>
      <c r="AW70">
        <v>126</v>
      </c>
      <c r="AX70">
        <v>126</v>
      </c>
      <c r="AY70">
        <v>126</v>
      </c>
      <c r="AZ70">
        <v>127</v>
      </c>
      <c r="BA70">
        <v>131</v>
      </c>
      <c r="BB70">
        <v>131</v>
      </c>
      <c r="BC70">
        <v>132</v>
      </c>
      <c r="BD70">
        <v>133</v>
      </c>
      <c r="BE70">
        <v>133</v>
      </c>
      <c r="BF70">
        <v>133</v>
      </c>
      <c r="BG70">
        <v>133</v>
      </c>
      <c r="BH70">
        <v>133</v>
      </c>
      <c r="BI70">
        <v>133</v>
      </c>
      <c r="BJ70">
        <v>133</v>
      </c>
      <c r="BK70">
        <v>133</v>
      </c>
      <c r="BL70">
        <v>133</v>
      </c>
      <c r="BM70">
        <v>133</v>
      </c>
      <c r="BN70">
        <v>133</v>
      </c>
      <c r="BO70">
        <v>133</v>
      </c>
    </row>
    <row r="71" spans="1:67" x14ac:dyDescent="0.35">
      <c r="A71" t="s">
        <v>155</v>
      </c>
      <c r="B71" t="s">
        <v>142</v>
      </c>
      <c r="C71">
        <v>30.617100000000001</v>
      </c>
      <c r="D71">
        <v>102.7103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3</v>
      </c>
      <c r="P71">
        <v>11</v>
      </c>
      <c r="Q71">
        <v>14</v>
      </c>
      <c r="R71">
        <v>14</v>
      </c>
      <c r="S71">
        <v>24</v>
      </c>
      <c r="T71">
        <v>31</v>
      </c>
      <c r="U71">
        <v>42</v>
      </c>
      <c r="V71">
        <v>60</v>
      </c>
      <c r="W71">
        <v>71</v>
      </c>
      <c r="X71">
        <v>80</v>
      </c>
      <c r="Y71">
        <v>85</v>
      </c>
      <c r="Z71">
        <v>92</v>
      </c>
      <c r="AA71">
        <v>104</v>
      </c>
      <c r="AB71">
        <v>114</v>
      </c>
      <c r="AC71">
        <v>119</v>
      </c>
      <c r="AD71">
        <v>131</v>
      </c>
      <c r="AE71">
        <v>156</v>
      </c>
      <c r="AF71">
        <v>169</v>
      </c>
      <c r="AG71">
        <v>188</v>
      </c>
      <c r="AH71">
        <v>217</v>
      </c>
      <c r="AI71">
        <v>231</v>
      </c>
      <c r="AJ71">
        <v>250</v>
      </c>
      <c r="AK71">
        <v>261</v>
      </c>
      <c r="AL71">
        <v>276</v>
      </c>
      <c r="AM71">
        <v>289</v>
      </c>
      <c r="AN71">
        <v>307</v>
      </c>
      <c r="AO71">
        <v>321</v>
      </c>
      <c r="AP71">
        <v>338</v>
      </c>
      <c r="AQ71">
        <v>351</v>
      </c>
      <c r="AR71">
        <v>365</v>
      </c>
      <c r="AS71">
        <v>386</v>
      </c>
      <c r="AT71">
        <v>394</v>
      </c>
      <c r="AU71">
        <v>406</v>
      </c>
      <c r="AV71">
        <v>425</v>
      </c>
      <c r="AW71">
        <v>442</v>
      </c>
      <c r="AX71">
        <v>454</v>
      </c>
      <c r="AY71">
        <v>464</v>
      </c>
      <c r="AZ71">
        <v>466</v>
      </c>
      <c r="BA71">
        <v>478</v>
      </c>
      <c r="BB71">
        <v>488</v>
      </c>
      <c r="BC71">
        <v>498</v>
      </c>
      <c r="BD71">
        <v>503</v>
      </c>
      <c r="BE71">
        <v>511</v>
      </c>
      <c r="BF71">
        <v>516</v>
      </c>
      <c r="BG71">
        <v>516</v>
      </c>
      <c r="BH71">
        <v>520</v>
      </c>
      <c r="BI71">
        <v>525</v>
      </c>
      <c r="BJ71">
        <v>536</v>
      </c>
      <c r="BK71">
        <v>536</v>
      </c>
      <c r="BL71">
        <v>536</v>
      </c>
      <c r="BM71">
        <v>536</v>
      </c>
      <c r="BN71">
        <v>536</v>
      </c>
      <c r="BO71">
        <v>536</v>
      </c>
    </row>
    <row r="72" spans="1:67" x14ac:dyDescent="0.35">
      <c r="A72" t="s">
        <v>167</v>
      </c>
      <c r="B72" t="s">
        <v>142</v>
      </c>
      <c r="C72">
        <v>39.305399999999999</v>
      </c>
      <c r="D72">
        <v>117.32299999999999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2</v>
      </c>
      <c r="S72">
        <v>2</v>
      </c>
      <c r="T72">
        <v>2</v>
      </c>
      <c r="U72">
        <v>2</v>
      </c>
      <c r="V72">
        <v>4</v>
      </c>
      <c r="W72">
        <v>4</v>
      </c>
      <c r="X72">
        <v>8</v>
      </c>
      <c r="Y72">
        <v>10</v>
      </c>
      <c r="Z72">
        <v>11</v>
      </c>
      <c r="AA72">
        <v>21</v>
      </c>
      <c r="AB72">
        <v>31</v>
      </c>
      <c r="AC72">
        <v>37</v>
      </c>
      <c r="AD72">
        <v>45</v>
      </c>
      <c r="AE72">
        <v>46</v>
      </c>
      <c r="AF72">
        <v>48</v>
      </c>
      <c r="AG72">
        <v>54</v>
      </c>
      <c r="AH72">
        <v>59</v>
      </c>
      <c r="AI72">
        <v>62</v>
      </c>
      <c r="AJ72">
        <v>65</v>
      </c>
      <c r="AK72">
        <v>81</v>
      </c>
      <c r="AL72">
        <v>87</v>
      </c>
      <c r="AM72">
        <v>91</v>
      </c>
      <c r="AN72">
        <v>96</v>
      </c>
      <c r="AO72">
        <v>102</v>
      </c>
      <c r="AP72">
        <v>102</v>
      </c>
      <c r="AQ72">
        <v>109</v>
      </c>
      <c r="AR72">
        <v>111</v>
      </c>
      <c r="AS72">
        <v>111</v>
      </c>
      <c r="AT72">
        <v>124</v>
      </c>
      <c r="AU72">
        <v>124</v>
      </c>
      <c r="AV72">
        <v>128</v>
      </c>
      <c r="AW72">
        <v>128</v>
      </c>
      <c r="AX72">
        <v>128</v>
      </c>
      <c r="AY72">
        <v>128</v>
      </c>
      <c r="AZ72">
        <v>130</v>
      </c>
      <c r="BA72">
        <v>131</v>
      </c>
      <c r="BB72">
        <v>131</v>
      </c>
      <c r="BC72">
        <v>132</v>
      </c>
      <c r="BD72">
        <v>132</v>
      </c>
      <c r="BE72">
        <v>132</v>
      </c>
      <c r="BF72">
        <v>133</v>
      </c>
      <c r="BG72">
        <v>133</v>
      </c>
      <c r="BH72">
        <v>133</v>
      </c>
      <c r="BI72">
        <v>133</v>
      </c>
      <c r="BJ72">
        <v>133</v>
      </c>
      <c r="BK72">
        <v>133</v>
      </c>
      <c r="BL72">
        <v>133</v>
      </c>
      <c r="BM72">
        <v>133</v>
      </c>
      <c r="BN72">
        <v>133</v>
      </c>
      <c r="BO72">
        <v>133</v>
      </c>
    </row>
    <row r="73" spans="1:67" x14ac:dyDescent="0.35">
      <c r="A73" t="s">
        <v>190</v>
      </c>
      <c r="B73" t="s">
        <v>142</v>
      </c>
      <c r="C73">
        <v>31.692699999999999</v>
      </c>
      <c r="D73">
        <v>88.092399999999998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</row>
    <row r="74" spans="1:67" x14ac:dyDescent="0.35">
      <c r="A74" t="s">
        <v>174</v>
      </c>
      <c r="B74" t="s">
        <v>142</v>
      </c>
      <c r="C74">
        <v>41.112900000000003</v>
      </c>
      <c r="D74">
        <v>85.240099999999998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</v>
      </c>
      <c r="Z74">
        <v>3</v>
      </c>
      <c r="AA74">
        <v>6</v>
      </c>
      <c r="AB74">
        <v>6</v>
      </c>
      <c r="AC74">
        <v>10</v>
      </c>
      <c r="AD74">
        <v>12</v>
      </c>
      <c r="AE74">
        <v>12</v>
      </c>
      <c r="AF74">
        <v>12</v>
      </c>
      <c r="AG74">
        <v>20</v>
      </c>
      <c r="AH74">
        <v>22</v>
      </c>
      <c r="AI74">
        <v>24</v>
      </c>
      <c r="AJ74">
        <v>25</v>
      </c>
      <c r="AK74">
        <v>28</v>
      </c>
      <c r="AL74">
        <v>30</v>
      </c>
      <c r="AM74">
        <v>30</v>
      </c>
      <c r="AN74">
        <v>34</v>
      </c>
      <c r="AO74">
        <v>43</v>
      </c>
      <c r="AP74">
        <v>52</v>
      </c>
      <c r="AQ74">
        <v>62</v>
      </c>
      <c r="AR74">
        <v>64</v>
      </c>
      <c r="AS74">
        <v>66</v>
      </c>
      <c r="AT74">
        <v>68</v>
      </c>
      <c r="AU74">
        <v>69</v>
      </c>
      <c r="AV74">
        <v>70</v>
      </c>
      <c r="AW74">
        <v>71</v>
      </c>
      <c r="AX74">
        <v>72</v>
      </c>
      <c r="AY74">
        <v>73</v>
      </c>
      <c r="AZ74">
        <v>73</v>
      </c>
      <c r="BA74">
        <v>73</v>
      </c>
      <c r="BB74">
        <v>73</v>
      </c>
      <c r="BC74">
        <v>73</v>
      </c>
      <c r="BD74">
        <v>73</v>
      </c>
      <c r="BE74">
        <v>73</v>
      </c>
      <c r="BF74">
        <v>73</v>
      </c>
      <c r="BG74">
        <v>73</v>
      </c>
      <c r="BH74">
        <v>73</v>
      </c>
      <c r="BI74">
        <v>73</v>
      </c>
      <c r="BJ74">
        <v>73</v>
      </c>
      <c r="BK74">
        <v>73</v>
      </c>
      <c r="BL74">
        <v>73</v>
      </c>
      <c r="BM74">
        <v>73</v>
      </c>
      <c r="BN74">
        <v>73</v>
      </c>
      <c r="BO74">
        <v>73</v>
      </c>
    </row>
    <row r="75" spans="1:67" x14ac:dyDescent="0.35">
      <c r="A75" t="s">
        <v>164</v>
      </c>
      <c r="B75" t="s">
        <v>142</v>
      </c>
      <c r="C75">
        <v>24.974</v>
      </c>
      <c r="D75">
        <v>101.48699999999999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</v>
      </c>
      <c r="P75">
        <v>3</v>
      </c>
      <c r="Q75">
        <v>5</v>
      </c>
      <c r="R75">
        <v>5</v>
      </c>
      <c r="S75">
        <v>5</v>
      </c>
      <c r="T75">
        <v>7</v>
      </c>
      <c r="U75">
        <v>12</v>
      </c>
      <c r="V75">
        <v>17</v>
      </c>
      <c r="W75">
        <v>18</v>
      </c>
      <c r="X75">
        <v>19</v>
      </c>
      <c r="Y75">
        <v>20</v>
      </c>
      <c r="Z75">
        <v>26</v>
      </c>
      <c r="AA75">
        <v>27</v>
      </c>
      <c r="AB75">
        <v>36</v>
      </c>
      <c r="AC75">
        <v>42</v>
      </c>
      <c r="AD75">
        <v>42</v>
      </c>
      <c r="AE75">
        <v>47</v>
      </c>
      <c r="AF75">
        <v>57</v>
      </c>
      <c r="AG75">
        <v>60</v>
      </c>
      <c r="AH75">
        <v>79</v>
      </c>
      <c r="AI75">
        <v>96</v>
      </c>
      <c r="AJ75">
        <v>107</v>
      </c>
      <c r="AK75">
        <v>115</v>
      </c>
      <c r="AL75">
        <v>124</v>
      </c>
      <c r="AM75">
        <v>129</v>
      </c>
      <c r="AN75">
        <v>144</v>
      </c>
      <c r="AO75">
        <v>150</v>
      </c>
      <c r="AP75">
        <v>156</v>
      </c>
      <c r="AQ75">
        <v>157</v>
      </c>
      <c r="AR75">
        <v>163</v>
      </c>
      <c r="AS75">
        <v>168</v>
      </c>
      <c r="AT75">
        <v>169</v>
      </c>
      <c r="AU75">
        <v>169</v>
      </c>
      <c r="AV75">
        <v>169</v>
      </c>
      <c r="AW75">
        <v>170</v>
      </c>
      <c r="AX75">
        <v>170</v>
      </c>
      <c r="AY75">
        <v>170</v>
      </c>
      <c r="AZ75">
        <v>170</v>
      </c>
      <c r="BA75">
        <v>170</v>
      </c>
      <c r="BB75">
        <v>170</v>
      </c>
      <c r="BC75">
        <v>170</v>
      </c>
      <c r="BD75">
        <v>170</v>
      </c>
      <c r="BE75">
        <v>172</v>
      </c>
      <c r="BF75">
        <v>172</v>
      </c>
      <c r="BG75">
        <v>172</v>
      </c>
      <c r="BH75">
        <v>172</v>
      </c>
      <c r="BI75">
        <v>172</v>
      </c>
      <c r="BJ75">
        <v>172</v>
      </c>
      <c r="BK75">
        <v>172</v>
      </c>
      <c r="BL75">
        <v>172</v>
      </c>
      <c r="BM75">
        <v>172</v>
      </c>
      <c r="BN75">
        <v>172</v>
      </c>
      <c r="BO75">
        <v>172</v>
      </c>
    </row>
    <row r="76" spans="1:67" x14ac:dyDescent="0.35">
      <c r="A76" t="s">
        <v>148</v>
      </c>
      <c r="B76" t="s">
        <v>142</v>
      </c>
      <c r="C76">
        <v>29.183199999999999</v>
      </c>
      <c r="D76">
        <v>120.0934</v>
      </c>
      <c r="E76">
        <v>0</v>
      </c>
      <c r="F76">
        <v>0</v>
      </c>
      <c r="G76">
        <v>1</v>
      </c>
      <c r="H76">
        <v>1</v>
      </c>
      <c r="I76">
        <v>1</v>
      </c>
      <c r="J76">
        <v>1</v>
      </c>
      <c r="K76">
        <v>3</v>
      </c>
      <c r="L76">
        <v>3</v>
      </c>
      <c r="M76">
        <v>4</v>
      </c>
      <c r="N76">
        <v>14</v>
      </c>
      <c r="O76">
        <v>21</v>
      </c>
      <c r="P76">
        <v>32</v>
      </c>
      <c r="Q76">
        <v>43</v>
      </c>
      <c r="R76">
        <v>62</v>
      </c>
      <c r="S76">
        <v>78</v>
      </c>
      <c r="T76">
        <v>94</v>
      </c>
      <c r="U76">
        <v>123</v>
      </c>
      <c r="V76">
        <v>175</v>
      </c>
      <c r="W76">
        <v>201</v>
      </c>
      <c r="X76">
        <v>242</v>
      </c>
      <c r="Y76">
        <v>270</v>
      </c>
      <c r="Z76">
        <v>321</v>
      </c>
      <c r="AA76">
        <v>360</v>
      </c>
      <c r="AB76">
        <v>403</v>
      </c>
      <c r="AC76">
        <v>428</v>
      </c>
      <c r="AD76">
        <v>456</v>
      </c>
      <c r="AE76">
        <v>507</v>
      </c>
      <c r="AF76">
        <v>535</v>
      </c>
      <c r="AG76">
        <v>604</v>
      </c>
      <c r="AH76">
        <v>633</v>
      </c>
      <c r="AI76">
        <v>679</v>
      </c>
      <c r="AJ76">
        <v>719</v>
      </c>
      <c r="AK76">
        <v>760</v>
      </c>
      <c r="AL76">
        <v>782</v>
      </c>
      <c r="AM76">
        <v>808</v>
      </c>
      <c r="AN76">
        <v>867</v>
      </c>
      <c r="AO76">
        <v>932</v>
      </c>
      <c r="AP76">
        <v>975</v>
      </c>
      <c r="AQ76">
        <v>1016</v>
      </c>
      <c r="AR76">
        <v>1046</v>
      </c>
      <c r="AS76">
        <v>1069</v>
      </c>
      <c r="AT76">
        <v>1093</v>
      </c>
      <c r="AU76">
        <v>1114</v>
      </c>
      <c r="AV76">
        <v>1124</v>
      </c>
      <c r="AW76">
        <v>1147</v>
      </c>
      <c r="AX76">
        <v>1154</v>
      </c>
      <c r="AY76">
        <v>1161</v>
      </c>
      <c r="AZ76">
        <v>1176</v>
      </c>
      <c r="BA76">
        <v>1191</v>
      </c>
      <c r="BB76">
        <v>1195</v>
      </c>
      <c r="BC76">
        <v>1197</v>
      </c>
      <c r="BD76">
        <v>1197</v>
      </c>
      <c r="BE76">
        <v>1211</v>
      </c>
      <c r="BF76">
        <v>1211</v>
      </c>
      <c r="BG76">
        <v>1216</v>
      </c>
      <c r="BH76">
        <v>1216</v>
      </c>
      <c r="BI76">
        <v>1216</v>
      </c>
      <c r="BJ76">
        <v>1217</v>
      </c>
      <c r="BK76">
        <v>1219</v>
      </c>
      <c r="BL76">
        <v>1219</v>
      </c>
      <c r="BM76">
        <v>1219</v>
      </c>
      <c r="BN76">
        <v>1221</v>
      </c>
      <c r="BO76">
        <v>1221</v>
      </c>
    </row>
    <row r="77" spans="1:67" x14ac:dyDescent="0.35">
      <c r="B77" t="s">
        <v>116</v>
      </c>
      <c r="C77">
        <v>4.5709</v>
      </c>
      <c r="D77">
        <v>-74.297300000000007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3</v>
      </c>
      <c r="BN77">
        <v>3</v>
      </c>
      <c r="BO77">
        <v>6</v>
      </c>
    </row>
    <row r="78" spans="1:67" x14ac:dyDescent="0.35">
      <c r="B78" t="s">
        <v>232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35">
      <c r="B79" t="s">
        <v>191</v>
      </c>
      <c r="C79">
        <v>-4.0382999999999996</v>
      </c>
      <c r="D79">
        <v>21.758700000000001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35">
      <c r="B80" t="s">
        <v>117</v>
      </c>
      <c r="C80">
        <v>9.7489000000000008</v>
      </c>
      <c r="D80">
        <v>-83.753399999999999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</v>
      </c>
      <c r="BM80">
        <v>2</v>
      </c>
      <c r="BN80">
        <v>2</v>
      </c>
      <c r="BO80">
        <v>2</v>
      </c>
    </row>
    <row r="81" spans="1:67" x14ac:dyDescent="0.35">
      <c r="B81" t="s">
        <v>192</v>
      </c>
      <c r="C81">
        <v>7.54</v>
      </c>
      <c r="D81">
        <v>-5.5471000000000004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2</v>
      </c>
    </row>
    <row r="82" spans="1:67" x14ac:dyDescent="0.35">
      <c r="B82" t="s">
        <v>65</v>
      </c>
      <c r="C82">
        <v>45.1</v>
      </c>
      <c r="D82">
        <v>15.2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2</v>
      </c>
      <c r="BH82">
        <v>4</v>
      </c>
      <c r="BI82">
        <v>4</v>
      </c>
      <c r="BJ82">
        <v>5</v>
      </c>
      <c r="BK82">
        <v>5</v>
      </c>
      <c r="BL82">
        <v>5</v>
      </c>
      <c r="BM82">
        <v>5</v>
      </c>
      <c r="BN82">
        <v>5</v>
      </c>
      <c r="BO82">
        <v>5</v>
      </c>
    </row>
    <row r="83" spans="1:67" x14ac:dyDescent="0.35">
      <c r="A83" t="s">
        <v>135</v>
      </c>
      <c r="B83" t="s">
        <v>331</v>
      </c>
      <c r="C83">
        <v>35.4437</v>
      </c>
      <c r="D83">
        <v>139.63800000000001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40</v>
      </c>
      <c r="AX83">
        <v>40</v>
      </c>
      <c r="AY83">
        <v>40</v>
      </c>
      <c r="AZ83">
        <v>40</v>
      </c>
      <c r="BA83">
        <v>40</v>
      </c>
      <c r="BB83">
        <v>325</v>
      </c>
      <c r="BC83">
        <v>325</v>
      </c>
      <c r="BD83">
        <v>325</v>
      </c>
      <c r="BE83">
        <v>325</v>
      </c>
      <c r="BF83">
        <v>325</v>
      </c>
      <c r="BG83">
        <v>325</v>
      </c>
      <c r="BH83">
        <v>325</v>
      </c>
      <c r="BI83">
        <v>325</v>
      </c>
      <c r="BJ83">
        <v>325</v>
      </c>
      <c r="BK83">
        <v>325</v>
      </c>
      <c r="BL83">
        <v>325</v>
      </c>
      <c r="BM83">
        <v>325</v>
      </c>
      <c r="BN83">
        <v>325</v>
      </c>
      <c r="BO83">
        <v>325</v>
      </c>
    </row>
    <row r="84" spans="1:67" x14ac:dyDescent="0.35">
      <c r="B84" t="s">
        <v>198</v>
      </c>
      <c r="C84">
        <v>22</v>
      </c>
      <c r="D84">
        <v>-80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</row>
    <row r="85" spans="1:67" x14ac:dyDescent="0.35">
      <c r="B85" t="s">
        <v>132</v>
      </c>
      <c r="C85">
        <v>35.126399999999997</v>
      </c>
      <c r="D85">
        <v>33.429900000000004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3</v>
      </c>
      <c r="BN85">
        <v>3</v>
      </c>
      <c r="BO85">
        <v>3</v>
      </c>
    </row>
    <row r="86" spans="1:67" x14ac:dyDescent="0.35">
      <c r="B86" t="s">
        <v>173</v>
      </c>
      <c r="C86">
        <v>49.817500000000003</v>
      </c>
      <c r="D86">
        <v>15.473000000000001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3</v>
      </c>
      <c r="BH86">
        <v>3</v>
      </c>
      <c r="BI86">
        <v>3</v>
      </c>
      <c r="BJ86">
        <v>3</v>
      </c>
      <c r="BK86">
        <v>4</v>
      </c>
      <c r="BL86">
        <v>6</v>
      </c>
      <c r="BM86">
        <v>6</v>
      </c>
      <c r="BN86">
        <v>6</v>
      </c>
      <c r="BO86">
        <v>10</v>
      </c>
    </row>
    <row r="87" spans="1:67" x14ac:dyDescent="0.35">
      <c r="B87" t="s">
        <v>157</v>
      </c>
      <c r="C87">
        <v>56.2639</v>
      </c>
      <c r="D87">
        <v>9.5017999999999994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</row>
    <row r="88" spans="1:67" x14ac:dyDescent="0.35">
      <c r="A88" t="s">
        <v>184</v>
      </c>
      <c r="B88" t="s">
        <v>157</v>
      </c>
      <c r="C88">
        <v>61.892600000000002</v>
      </c>
      <c r="D88">
        <v>-6.9118000000000004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33</v>
      </c>
    </row>
    <row r="89" spans="1:67" x14ac:dyDescent="0.35">
      <c r="A89" t="s">
        <v>242</v>
      </c>
      <c r="B89" t="s">
        <v>157</v>
      </c>
      <c r="C89">
        <v>71.706900000000005</v>
      </c>
      <c r="D89">
        <v>-42.604300000000002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</v>
      </c>
    </row>
    <row r="90" spans="1:67" x14ac:dyDescent="0.35">
      <c r="B90" t="s">
        <v>251</v>
      </c>
      <c r="C90">
        <v>11.825100000000001</v>
      </c>
      <c r="D90">
        <v>42.590299999999999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35">
      <c r="B91" t="s">
        <v>277</v>
      </c>
      <c r="C91">
        <v>15.414999999999999</v>
      </c>
      <c r="D91">
        <v>-61.371000000000002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35">
      <c r="B92" t="s">
        <v>93</v>
      </c>
      <c r="C92">
        <v>18.735700000000001</v>
      </c>
      <c r="D92">
        <v>-70.162700000000001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3</v>
      </c>
    </row>
    <row r="93" spans="1:67" x14ac:dyDescent="0.35">
      <c r="B93" t="s">
        <v>90</v>
      </c>
      <c r="C93">
        <v>-1.8311999999999999</v>
      </c>
      <c r="D93">
        <v>-78.183400000000006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3</v>
      </c>
      <c r="BM93">
        <v>3</v>
      </c>
      <c r="BN93">
        <v>3</v>
      </c>
      <c r="BO93">
        <v>3</v>
      </c>
    </row>
    <row r="94" spans="1:67" x14ac:dyDescent="0.35">
      <c r="B94" t="s">
        <v>57</v>
      </c>
      <c r="C94">
        <v>26</v>
      </c>
      <c r="D94">
        <v>30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27</v>
      </c>
      <c r="BC94">
        <v>27</v>
      </c>
      <c r="BD94">
        <v>27</v>
      </c>
      <c r="BE94">
        <v>27</v>
      </c>
      <c r="BF94">
        <v>21</v>
      </c>
      <c r="BG94">
        <v>27</v>
      </c>
      <c r="BH94">
        <v>32</v>
      </c>
      <c r="BI94">
        <v>32</v>
      </c>
      <c r="BJ94">
        <v>32</v>
      </c>
      <c r="BK94">
        <v>39</v>
      </c>
      <c r="BL94">
        <v>41</v>
      </c>
      <c r="BM94">
        <v>56</v>
      </c>
      <c r="BN94">
        <v>56</v>
      </c>
      <c r="BO94">
        <v>80</v>
      </c>
    </row>
    <row r="95" spans="1:67" x14ac:dyDescent="0.35">
      <c r="B95" t="s">
        <v>258</v>
      </c>
      <c r="C95">
        <v>13.7942</v>
      </c>
      <c r="D95">
        <v>-88.896500000000003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35">
      <c r="B96" t="s">
        <v>233</v>
      </c>
      <c r="C96">
        <v>1.5</v>
      </c>
      <c r="D96">
        <v>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35">
      <c r="B97" t="s">
        <v>272</v>
      </c>
      <c r="C97">
        <v>15.179399999999999</v>
      </c>
      <c r="D97">
        <v>39.782299999999999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35">
      <c r="B98" t="s">
        <v>76</v>
      </c>
      <c r="C98">
        <v>58.595300000000002</v>
      </c>
      <c r="D98">
        <v>25.0136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2</v>
      </c>
      <c r="BN98">
        <v>2</v>
      </c>
      <c r="BO98">
        <v>7</v>
      </c>
    </row>
    <row r="99" spans="1:67" x14ac:dyDescent="0.35">
      <c r="B99" t="s">
        <v>220</v>
      </c>
      <c r="C99">
        <v>-26.522500000000001</v>
      </c>
      <c r="D99">
        <v>31.465900000000001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35">
      <c r="B100" t="s">
        <v>207</v>
      </c>
      <c r="C100">
        <v>9.1449999999999996</v>
      </c>
      <c r="D100">
        <v>40.489699999999999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4</v>
      </c>
      <c r="BN100">
        <v>4</v>
      </c>
      <c r="BO100">
        <v>0</v>
      </c>
    </row>
    <row r="101" spans="1:67" x14ac:dyDescent="0.35">
      <c r="B101" t="s">
        <v>259</v>
      </c>
      <c r="C101">
        <v>-17.7134</v>
      </c>
      <c r="D101">
        <v>178.065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35">
      <c r="B102" t="s">
        <v>48</v>
      </c>
      <c r="C102">
        <v>64</v>
      </c>
      <c r="D102">
        <v>26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</row>
    <row r="103" spans="1:67" x14ac:dyDescent="0.35">
      <c r="B103" t="s">
        <v>145</v>
      </c>
      <c r="C103">
        <v>46.227600000000002</v>
      </c>
      <c r="D103">
        <v>2.2136999999999998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2</v>
      </c>
      <c r="AB103">
        <v>2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11</v>
      </c>
      <c r="AN103">
        <v>11</v>
      </c>
      <c r="AO103">
        <v>11</v>
      </c>
      <c r="AP103">
        <v>11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12</v>
      </c>
      <c r="BJ103">
        <v>12</v>
      </c>
      <c r="BK103">
        <v>12</v>
      </c>
      <c r="BL103">
        <v>12</v>
      </c>
      <c r="BM103">
        <v>2200</v>
      </c>
      <c r="BN103">
        <v>2200</v>
      </c>
      <c r="BO103">
        <v>3243</v>
      </c>
    </row>
    <row r="104" spans="1:67" x14ac:dyDescent="0.35">
      <c r="A104" t="s">
        <v>228</v>
      </c>
      <c r="B104" t="s">
        <v>145</v>
      </c>
      <c r="C104">
        <v>3.9339</v>
      </c>
      <c r="D104">
        <v>-53.125799999999998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6</v>
      </c>
      <c r="BN104">
        <v>6</v>
      </c>
      <c r="BO104">
        <v>6</v>
      </c>
    </row>
    <row r="105" spans="1:67" x14ac:dyDescent="0.35">
      <c r="A105" t="s">
        <v>202</v>
      </c>
      <c r="B105" t="s">
        <v>145</v>
      </c>
      <c r="C105">
        <v>-17.6797</v>
      </c>
      <c r="D105">
        <v>149.4068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35">
      <c r="A106" t="s">
        <v>204</v>
      </c>
      <c r="B106" t="s">
        <v>145</v>
      </c>
      <c r="C106">
        <v>16.25</v>
      </c>
      <c r="D106">
        <v>-61.583300000000001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35">
      <c r="A107" t="s">
        <v>204</v>
      </c>
      <c r="B107" t="s">
        <v>145</v>
      </c>
      <c r="C107">
        <v>16.265000000000001</v>
      </c>
      <c r="D107">
        <v>-61.551000000000002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35">
      <c r="A108" t="s">
        <v>234</v>
      </c>
      <c r="B108" t="s">
        <v>145</v>
      </c>
      <c r="C108">
        <v>-12.827500000000001</v>
      </c>
      <c r="D108">
        <v>45.166200000000003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35">
      <c r="A109" t="s">
        <v>255</v>
      </c>
      <c r="B109" t="s">
        <v>145</v>
      </c>
      <c r="C109">
        <v>-20.904299999999999</v>
      </c>
      <c r="D109">
        <v>165.61799999999999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35">
      <c r="A110" t="s">
        <v>195</v>
      </c>
      <c r="B110" t="s">
        <v>145</v>
      </c>
      <c r="C110">
        <v>-21.135100000000001</v>
      </c>
      <c r="D110">
        <v>55.247100000000003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</row>
    <row r="111" spans="1:67" x14ac:dyDescent="0.35">
      <c r="A111" t="s">
        <v>193</v>
      </c>
      <c r="B111" t="s">
        <v>145</v>
      </c>
      <c r="C111">
        <v>17.899999999999999</v>
      </c>
      <c r="D111">
        <v>-62.833300000000001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35">
      <c r="A112" t="s">
        <v>185</v>
      </c>
      <c r="B112" t="s">
        <v>145</v>
      </c>
      <c r="C112">
        <v>18.070799999999998</v>
      </c>
      <c r="D112">
        <v>-63.0501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2:67" x14ac:dyDescent="0.35">
      <c r="B113" t="s">
        <v>221</v>
      </c>
      <c r="C113">
        <v>-0.80369999999999997</v>
      </c>
      <c r="D113">
        <v>11.609400000000001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2:67" x14ac:dyDescent="0.35">
      <c r="B114" t="s">
        <v>284</v>
      </c>
      <c r="C114">
        <v>13.443199999999999</v>
      </c>
      <c r="D114">
        <v>-15.3101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2:67" x14ac:dyDescent="0.35">
      <c r="B115" t="s">
        <v>71</v>
      </c>
      <c r="C115">
        <v>42.315399999999997</v>
      </c>
      <c r="D115">
        <v>43.356900000000003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3</v>
      </c>
      <c r="BN115">
        <v>3</v>
      </c>
      <c r="BO115">
        <v>9</v>
      </c>
    </row>
    <row r="116" spans="2:67" x14ac:dyDescent="0.35">
      <c r="B116" t="s">
        <v>47</v>
      </c>
      <c r="C116">
        <v>51</v>
      </c>
      <c r="D116">
        <v>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12</v>
      </c>
      <c r="AG116">
        <v>12</v>
      </c>
      <c r="AH116">
        <v>12</v>
      </c>
      <c r="AI116">
        <v>14</v>
      </c>
      <c r="AJ116">
        <v>14</v>
      </c>
      <c r="AK116">
        <v>14</v>
      </c>
      <c r="AL116">
        <v>14</v>
      </c>
      <c r="AM116">
        <v>14</v>
      </c>
      <c r="AN116">
        <v>15</v>
      </c>
      <c r="AO116">
        <v>16</v>
      </c>
      <c r="AP116">
        <v>16</v>
      </c>
      <c r="AQ116">
        <v>16</v>
      </c>
      <c r="AR116">
        <v>16</v>
      </c>
      <c r="AS116">
        <v>16</v>
      </c>
      <c r="AT116">
        <v>16</v>
      </c>
      <c r="AU116">
        <v>16</v>
      </c>
      <c r="AV116">
        <v>16</v>
      </c>
      <c r="AW116">
        <v>17</v>
      </c>
      <c r="AX116">
        <v>18</v>
      </c>
      <c r="AY116">
        <v>18</v>
      </c>
      <c r="AZ116">
        <v>18</v>
      </c>
      <c r="BA116">
        <v>18</v>
      </c>
      <c r="BB116">
        <v>25</v>
      </c>
      <c r="BC116">
        <v>25</v>
      </c>
      <c r="BD116">
        <v>46</v>
      </c>
      <c r="BE116">
        <v>46</v>
      </c>
      <c r="BF116">
        <v>46</v>
      </c>
      <c r="BG116">
        <v>67</v>
      </c>
      <c r="BH116">
        <v>67</v>
      </c>
      <c r="BI116">
        <v>105</v>
      </c>
      <c r="BJ116">
        <v>113</v>
      </c>
      <c r="BK116">
        <v>180</v>
      </c>
      <c r="BL116">
        <v>233</v>
      </c>
      <c r="BM116">
        <v>266</v>
      </c>
      <c r="BN116">
        <v>266</v>
      </c>
      <c r="BO116">
        <v>3243</v>
      </c>
    </row>
    <row r="117" spans="2:67" x14ac:dyDescent="0.35">
      <c r="B117" t="s">
        <v>214</v>
      </c>
      <c r="C117">
        <v>7.9465000000000003</v>
      </c>
      <c r="D117">
        <v>-1.0232000000000001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2:6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</row>
    <row r="119" spans="2:67" x14ac:dyDescent="0.35">
      <c r="B119" t="s">
        <v>278</v>
      </c>
      <c r="C119">
        <v>12.1165</v>
      </c>
      <c r="D119">
        <v>-61.679000000000002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2:67" x14ac:dyDescent="0.35">
      <c r="B120" t="s">
        <v>222</v>
      </c>
      <c r="C120">
        <v>15.7835</v>
      </c>
      <c r="D120">
        <v>-90.230800000000002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2:67" x14ac:dyDescent="0.35">
      <c r="B121" t="s">
        <v>210</v>
      </c>
      <c r="C121">
        <v>9.9456000000000007</v>
      </c>
      <c r="D121">
        <v>-9.6966000000000001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2:6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2:67" x14ac:dyDescent="0.35">
      <c r="B123" t="s">
        <v>263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2:6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2:6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2:6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</row>
    <row r="127" spans="2:6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</row>
    <row r="128" spans="2:6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</row>
    <row r="129" spans="2:6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</row>
    <row r="130" spans="2:6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</row>
    <row r="131" spans="2:6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</row>
    <row r="132" spans="2:6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</row>
    <row r="133" spans="2:6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</row>
    <row r="134" spans="2:6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</row>
    <row r="135" spans="2:6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</row>
    <row r="136" spans="2:6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</row>
    <row r="137" spans="2:6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</row>
    <row r="138" spans="2:6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2:6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2:6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</row>
    <row r="141" spans="2:67" x14ac:dyDescent="0.35">
      <c r="B141" t="s">
        <v>332</v>
      </c>
      <c r="C141">
        <v>42.602600000000002</v>
      </c>
      <c r="D141">
        <v>20.902999999999999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2:67" x14ac:dyDescent="0.35">
      <c r="B142" t="s">
        <v>63</v>
      </c>
      <c r="C142">
        <v>29.5</v>
      </c>
      <c r="D142">
        <v>47.75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1</v>
      </c>
      <c r="BB142">
        <v>2</v>
      </c>
      <c r="BC142">
        <v>5</v>
      </c>
      <c r="BD142">
        <v>5</v>
      </c>
      <c r="BE142">
        <v>5</v>
      </c>
      <c r="BF142">
        <v>5</v>
      </c>
      <c r="BG142">
        <v>9</v>
      </c>
      <c r="BH142">
        <v>9</v>
      </c>
      <c r="BI142">
        <v>15</v>
      </c>
      <c r="BJ142">
        <v>18</v>
      </c>
      <c r="BK142">
        <v>18</v>
      </c>
      <c r="BL142">
        <v>27</v>
      </c>
      <c r="BM142">
        <v>27</v>
      </c>
      <c r="BN142">
        <v>27</v>
      </c>
      <c r="BO142">
        <v>39</v>
      </c>
    </row>
    <row r="143" spans="2:67" x14ac:dyDescent="0.35">
      <c r="B143" t="s">
        <v>248</v>
      </c>
      <c r="C143">
        <v>41.2044</v>
      </c>
      <c r="D143">
        <v>74.766099999999994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2:67" x14ac:dyDescent="0.35">
      <c r="B144" t="s">
        <v>98</v>
      </c>
      <c r="C144">
        <v>56.879600000000003</v>
      </c>
      <c r="D144">
        <v>24.603200000000001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</row>
    <row r="145" spans="1:67" x14ac:dyDescent="0.35">
      <c r="B145" t="s">
        <v>58</v>
      </c>
      <c r="C145">
        <v>33.854700000000001</v>
      </c>
      <c r="D145">
        <v>35.862299999999998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3</v>
      </c>
      <c r="BI145">
        <v>3</v>
      </c>
      <c r="BJ145">
        <v>4</v>
      </c>
      <c r="BK145">
        <v>4</v>
      </c>
      <c r="BL145">
        <v>4</v>
      </c>
      <c r="BM145">
        <v>8</v>
      </c>
      <c r="BN145">
        <v>8</v>
      </c>
      <c r="BO145">
        <v>8</v>
      </c>
    </row>
    <row r="146" spans="1:67" x14ac:dyDescent="0.35">
      <c r="B146" t="s">
        <v>243</v>
      </c>
      <c r="C146">
        <v>6.4280999999999997</v>
      </c>
      <c r="D146">
        <v>-9.4295000000000009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35">
      <c r="B147" t="s">
        <v>289</v>
      </c>
      <c r="C147">
        <v>26.335100000000001</v>
      </c>
      <c r="D147">
        <v>17.228331000000001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35">
      <c r="B148" t="s">
        <v>108</v>
      </c>
      <c r="C148">
        <v>47.14</v>
      </c>
      <c r="D148">
        <v>9.5500000000000007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35">
      <c r="B149" t="s">
        <v>81</v>
      </c>
      <c r="C149">
        <v>55.169400000000003</v>
      </c>
      <c r="D149">
        <v>23.8813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</row>
    <row r="150" spans="1:67" x14ac:dyDescent="0.35">
      <c r="B150" t="s">
        <v>87</v>
      </c>
      <c r="C150">
        <v>49.815300000000001</v>
      </c>
      <c r="D150">
        <v>6.1295999999999999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6</v>
      </c>
      <c r="BN150">
        <v>6</v>
      </c>
      <c r="BO150">
        <v>6</v>
      </c>
    </row>
    <row r="151" spans="1:67" x14ac:dyDescent="0.35">
      <c r="B151" t="s">
        <v>262</v>
      </c>
      <c r="C151">
        <v>-18.7669</v>
      </c>
      <c r="D151">
        <v>46.869100000000003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35">
      <c r="B152" t="s">
        <v>38</v>
      </c>
      <c r="C152">
        <v>2.5</v>
      </c>
      <c r="D152">
        <v>112.5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1</v>
      </c>
      <c r="W152">
        <v>1</v>
      </c>
      <c r="X152">
        <v>1</v>
      </c>
      <c r="Y152">
        <v>3</v>
      </c>
      <c r="Z152">
        <v>3</v>
      </c>
      <c r="AA152">
        <v>3</v>
      </c>
      <c r="AB152">
        <v>3</v>
      </c>
      <c r="AC152">
        <v>7</v>
      </c>
      <c r="AD152">
        <v>7</v>
      </c>
      <c r="AE152">
        <v>7</v>
      </c>
      <c r="AF152">
        <v>13</v>
      </c>
      <c r="AG152">
        <v>15</v>
      </c>
      <c r="AH152">
        <v>15</v>
      </c>
      <c r="AI152">
        <v>15</v>
      </c>
      <c r="AJ152">
        <v>15</v>
      </c>
      <c r="AK152">
        <v>15</v>
      </c>
      <c r="AL152">
        <v>18</v>
      </c>
      <c r="AM152">
        <v>18</v>
      </c>
      <c r="AN152">
        <v>18</v>
      </c>
      <c r="AO152">
        <v>18</v>
      </c>
      <c r="AP152">
        <v>18</v>
      </c>
      <c r="AQ152">
        <v>18</v>
      </c>
      <c r="AR152">
        <v>18</v>
      </c>
      <c r="AS152">
        <v>18</v>
      </c>
      <c r="AT152">
        <v>22</v>
      </c>
      <c r="AU152">
        <v>22</v>
      </c>
      <c r="AV152">
        <v>22</v>
      </c>
      <c r="AW152">
        <v>22</v>
      </c>
      <c r="AX152">
        <v>23</v>
      </c>
      <c r="AY152">
        <v>24</v>
      </c>
      <c r="AZ152">
        <v>24</v>
      </c>
      <c r="BA152">
        <v>24</v>
      </c>
      <c r="BB152">
        <v>26</v>
      </c>
      <c r="BC152">
        <v>26</v>
      </c>
      <c r="BD152">
        <v>26</v>
      </c>
      <c r="BE152">
        <v>35</v>
      </c>
      <c r="BF152">
        <v>42</v>
      </c>
      <c r="BG152">
        <v>42</v>
      </c>
      <c r="BH152">
        <v>49</v>
      </c>
      <c r="BI152">
        <v>60</v>
      </c>
      <c r="BJ152">
        <v>75</v>
      </c>
      <c r="BK152">
        <v>87</v>
      </c>
      <c r="BL152">
        <v>114</v>
      </c>
      <c r="BM152">
        <v>139</v>
      </c>
      <c r="BN152">
        <v>139</v>
      </c>
      <c r="BO152">
        <v>183</v>
      </c>
    </row>
    <row r="153" spans="1:67" x14ac:dyDescent="0.35">
      <c r="B153" t="s">
        <v>125</v>
      </c>
      <c r="C153">
        <v>3.2027999999999999</v>
      </c>
      <c r="D153">
        <v>73.220699999999994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5</v>
      </c>
    </row>
    <row r="154" spans="1:6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</row>
    <row r="155" spans="1:67" x14ac:dyDescent="0.35">
      <c r="A155" t="s">
        <v>123</v>
      </c>
      <c r="B155" t="s">
        <v>145</v>
      </c>
      <c r="C155">
        <v>14.641500000000001</v>
      </c>
      <c r="D155">
        <v>-61.0242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35">
      <c r="B156" t="s">
        <v>223</v>
      </c>
      <c r="C156">
        <v>21.007899999999999</v>
      </c>
      <c r="D156">
        <v>10.940799999999999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35">
      <c r="B157" t="s">
        <v>249</v>
      </c>
      <c r="C157">
        <v>-20.2</v>
      </c>
      <c r="D157">
        <v>57.5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35">
      <c r="B158" t="s">
        <v>82</v>
      </c>
      <c r="C158">
        <v>23.634499999999999</v>
      </c>
      <c r="D158">
        <v>-102.5528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4</v>
      </c>
      <c r="BB158">
        <v>4</v>
      </c>
      <c r="BC158">
        <v>4</v>
      </c>
      <c r="BD158">
        <v>4</v>
      </c>
      <c r="BE158">
        <v>4</v>
      </c>
      <c r="BF158">
        <v>4</v>
      </c>
      <c r="BG158">
        <v>4</v>
      </c>
      <c r="BH158">
        <v>4</v>
      </c>
      <c r="BI158">
        <v>4</v>
      </c>
      <c r="BJ158">
        <v>4</v>
      </c>
      <c r="BK158">
        <v>4</v>
      </c>
      <c r="BL158">
        <v>4</v>
      </c>
      <c r="BM158">
        <v>4</v>
      </c>
      <c r="BN158">
        <v>4</v>
      </c>
      <c r="BO158">
        <v>4</v>
      </c>
    </row>
    <row r="159" spans="1:67" x14ac:dyDescent="0.35">
      <c r="B159" t="s">
        <v>182</v>
      </c>
      <c r="C159">
        <v>47.4116</v>
      </c>
      <c r="D159">
        <v>28.369900000000001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2</v>
      </c>
    </row>
    <row r="160" spans="1:67" x14ac:dyDescent="0.35">
      <c r="B160" t="s">
        <v>88</v>
      </c>
      <c r="C160">
        <v>43.7333</v>
      </c>
      <c r="D160">
        <v>7.4166999999999996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1</v>
      </c>
    </row>
    <row r="161" spans="1:67" x14ac:dyDescent="0.35">
      <c r="B161" t="s">
        <v>139</v>
      </c>
      <c r="C161">
        <v>46.862499999999997</v>
      </c>
      <c r="D161">
        <v>103.8467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35">
      <c r="B162" t="s">
        <v>247</v>
      </c>
      <c r="C162">
        <v>42.5</v>
      </c>
      <c r="D162">
        <v>19.3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35">
      <c r="B163" t="s">
        <v>99</v>
      </c>
      <c r="C163">
        <v>31.791699999999999</v>
      </c>
      <c r="D163">
        <v>-7.0926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3</v>
      </c>
      <c r="BM163">
        <v>3</v>
      </c>
      <c r="BN163">
        <v>3</v>
      </c>
      <c r="BO163">
        <v>6</v>
      </c>
    </row>
    <row r="164" spans="1:67" x14ac:dyDescent="0.35">
      <c r="B164" t="s">
        <v>279</v>
      </c>
      <c r="C164">
        <v>-18.665700000000001</v>
      </c>
      <c r="D164">
        <v>35.529600000000002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35">
      <c r="B165" t="s">
        <v>215</v>
      </c>
      <c r="C165">
        <v>-22.957599999999999</v>
      </c>
      <c r="D165">
        <v>18.490400000000001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</row>
    <row r="166" spans="1:67" x14ac:dyDescent="0.35">
      <c r="B166" t="s">
        <v>37</v>
      </c>
      <c r="C166">
        <v>28.166699999999999</v>
      </c>
      <c r="D166">
        <v>84.25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</row>
    <row r="167" spans="1:67" x14ac:dyDescent="0.35">
      <c r="A167" t="s">
        <v>211</v>
      </c>
      <c r="B167" t="s">
        <v>77</v>
      </c>
      <c r="C167">
        <v>12.518599999999999</v>
      </c>
      <c r="D167">
        <v>-70.035799999999995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</row>
    <row r="168" spans="1:67" x14ac:dyDescent="0.35">
      <c r="A168" t="s">
        <v>219</v>
      </c>
      <c r="B168" t="s">
        <v>77</v>
      </c>
      <c r="C168">
        <v>12.169600000000001</v>
      </c>
      <c r="D168">
        <v>-68.989999999999995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</row>
    <row r="170" spans="1:67" x14ac:dyDescent="0.35">
      <c r="A170" t="s">
        <v>266</v>
      </c>
      <c r="B170" t="s">
        <v>77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35">
      <c r="B171" t="s">
        <v>83</v>
      </c>
      <c r="C171">
        <v>-40.900599999999997</v>
      </c>
      <c r="D171">
        <v>174.886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12</v>
      </c>
    </row>
    <row r="172" spans="1:67" x14ac:dyDescent="0.35">
      <c r="B172" t="s">
        <v>260</v>
      </c>
      <c r="C172">
        <v>12.865399999999999</v>
      </c>
      <c r="D172">
        <v>-85.2072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35">
      <c r="B173" t="s">
        <v>267</v>
      </c>
      <c r="C173">
        <v>17.607800000000001</v>
      </c>
      <c r="D173">
        <v>8.0816999999999997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35">
      <c r="B174" t="s">
        <v>84</v>
      </c>
      <c r="C174">
        <v>9.0820000000000007</v>
      </c>
      <c r="D174">
        <v>8.6753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1</v>
      </c>
      <c r="BK174">
        <v>1</v>
      </c>
      <c r="BL174">
        <v>1</v>
      </c>
      <c r="BM174">
        <v>2</v>
      </c>
      <c r="BN174">
        <v>2</v>
      </c>
      <c r="BO174">
        <v>2</v>
      </c>
    </row>
    <row r="175" spans="1:67" x14ac:dyDescent="0.35">
      <c r="B175" t="s">
        <v>73</v>
      </c>
      <c r="C175">
        <v>41.608600000000003</v>
      </c>
      <c r="D175">
        <v>21.7453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</row>
    <row r="176" spans="1:67" x14ac:dyDescent="0.35">
      <c r="B176" t="s">
        <v>74</v>
      </c>
      <c r="C176">
        <v>60.472000000000001</v>
      </c>
      <c r="D176">
        <v>8.4688999999999997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6</v>
      </c>
    </row>
    <row r="177" spans="2:67" x14ac:dyDescent="0.35">
      <c r="B177" t="s">
        <v>60</v>
      </c>
      <c r="C177">
        <v>21</v>
      </c>
      <c r="D177">
        <v>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1</v>
      </c>
      <c r="AS177">
        <v>1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9</v>
      </c>
      <c r="BB177">
        <v>9</v>
      </c>
      <c r="BC177">
        <v>9</v>
      </c>
      <c r="BD177">
        <v>9</v>
      </c>
      <c r="BE177">
        <v>9</v>
      </c>
      <c r="BF177">
        <v>9</v>
      </c>
      <c r="BG177">
        <v>9</v>
      </c>
      <c r="BH177">
        <v>9</v>
      </c>
      <c r="BI177">
        <v>12</v>
      </c>
      <c r="BJ177">
        <v>12</v>
      </c>
      <c r="BK177">
        <v>12</v>
      </c>
      <c r="BL177">
        <v>12</v>
      </c>
      <c r="BM177">
        <v>17</v>
      </c>
      <c r="BN177">
        <v>17</v>
      </c>
      <c r="BO177">
        <v>17</v>
      </c>
    </row>
    <row r="178" spans="2:67" x14ac:dyDescent="0.35">
      <c r="B178" t="s">
        <v>69</v>
      </c>
      <c r="C178">
        <v>30.375299999999999</v>
      </c>
      <c r="D178">
        <v>69.345100000000002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13</v>
      </c>
      <c r="BK178">
        <v>13</v>
      </c>
      <c r="BL178">
        <v>13</v>
      </c>
      <c r="BM178">
        <v>5</v>
      </c>
      <c r="BN178">
        <v>5</v>
      </c>
      <c r="BO178">
        <v>18</v>
      </c>
    </row>
    <row r="179" spans="2:67" x14ac:dyDescent="0.35">
      <c r="B179" t="s">
        <v>140</v>
      </c>
      <c r="C179">
        <v>8.5380000000000003</v>
      </c>
      <c r="D179">
        <v>-80.7821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1</v>
      </c>
    </row>
    <row r="180" spans="2:67" x14ac:dyDescent="0.35">
      <c r="B180" t="s">
        <v>268</v>
      </c>
      <c r="C180">
        <v>-6.3150000000000004</v>
      </c>
      <c r="D180">
        <v>143.9555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2:67" x14ac:dyDescent="0.35">
      <c r="B181" t="s">
        <v>127</v>
      </c>
      <c r="C181">
        <v>-23.442499999999999</v>
      </c>
      <c r="D181">
        <v>-58.443800000000003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2:67" x14ac:dyDescent="0.35">
      <c r="B182" t="s">
        <v>118</v>
      </c>
      <c r="C182">
        <v>-9.19</v>
      </c>
      <c r="D182">
        <v>-75.015199999999993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</row>
    <row r="183" spans="2:67" x14ac:dyDescent="0.35">
      <c r="B183" t="s">
        <v>50</v>
      </c>
      <c r="C183">
        <v>13</v>
      </c>
      <c r="D183">
        <v>122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2</v>
      </c>
      <c r="BG183">
        <v>2</v>
      </c>
      <c r="BH183">
        <v>5</v>
      </c>
      <c r="BI183">
        <v>5</v>
      </c>
      <c r="BJ183">
        <v>8</v>
      </c>
      <c r="BK183">
        <v>8</v>
      </c>
      <c r="BL183">
        <v>13</v>
      </c>
      <c r="BM183">
        <v>17</v>
      </c>
      <c r="BN183">
        <v>17</v>
      </c>
      <c r="BO183">
        <v>20</v>
      </c>
    </row>
    <row r="184" spans="2:67" x14ac:dyDescent="0.35">
      <c r="B184" t="s">
        <v>109</v>
      </c>
      <c r="C184">
        <v>51.919400000000003</v>
      </c>
      <c r="D184">
        <v>19.145099999999999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13</v>
      </c>
      <c r="BH184">
        <v>13</v>
      </c>
      <c r="BI184">
        <v>13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</row>
    <row r="185" spans="2:67" x14ac:dyDescent="0.35">
      <c r="B185" t="s">
        <v>95</v>
      </c>
      <c r="C185">
        <v>39.399900000000002</v>
      </c>
      <c r="D185">
        <v>-8.2245000000000008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2</v>
      </c>
      <c r="BF185">
        <v>2</v>
      </c>
      <c r="BG185">
        <v>3</v>
      </c>
      <c r="BH185">
        <v>3</v>
      </c>
      <c r="BI185">
        <v>3</v>
      </c>
      <c r="BJ185">
        <v>3</v>
      </c>
      <c r="BK185">
        <v>5</v>
      </c>
      <c r="BL185">
        <v>5</v>
      </c>
      <c r="BM185">
        <v>5</v>
      </c>
      <c r="BN185">
        <v>5</v>
      </c>
      <c r="BO185">
        <v>22</v>
      </c>
    </row>
    <row r="186" spans="2:67" x14ac:dyDescent="0.35">
      <c r="B186" t="s">
        <v>89</v>
      </c>
      <c r="C186">
        <v>25.354800000000001</v>
      </c>
      <c r="D186">
        <v>51.183900000000001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10</v>
      </c>
      <c r="BL186">
        <v>27</v>
      </c>
      <c r="BM186">
        <v>33</v>
      </c>
      <c r="BN186">
        <v>33</v>
      </c>
      <c r="BO186">
        <v>41</v>
      </c>
    </row>
    <row r="187" spans="2:67" x14ac:dyDescent="0.35">
      <c r="B187" t="s">
        <v>75</v>
      </c>
      <c r="C187">
        <v>45.943199999999997</v>
      </c>
      <c r="D187">
        <v>24.966799999999999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3</v>
      </c>
      <c r="AY187">
        <v>3</v>
      </c>
      <c r="AZ187">
        <v>3</v>
      </c>
      <c r="BA187">
        <v>3</v>
      </c>
      <c r="BB187">
        <v>6</v>
      </c>
      <c r="BC187">
        <v>6</v>
      </c>
      <c r="BD187">
        <v>7</v>
      </c>
      <c r="BE187">
        <v>9</v>
      </c>
      <c r="BF187">
        <v>9</v>
      </c>
      <c r="BG187">
        <v>9</v>
      </c>
      <c r="BH187">
        <v>16</v>
      </c>
      <c r="BI187">
        <v>19</v>
      </c>
      <c r="BJ187">
        <v>25</v>
      </c>
      <c r="BK187">
        <v>25</v>
      </c>
      <c r="BL187">
        <v>52</v>
      </c>
      <c r="BM187">
        <v>64</v>
      </c>
      <c r="BN187">
        <v>64</v>
      </c>
      <c r="BO187">
        <v>79</v>
      </c>
    </row>
    <row r="188" spans="2:67" x14ac:dyDescent="0.35">
      <c r="B188" t="s">
        <v>179</v>
      </c>
      <c r="C188">
        <v>60</v>
      </c>
      <c r="D188">
        <v>90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3</v>
      </c>
      <c r="AZ188">
        <v>3</v>
      </c>
      <c r="BA188">
        <v>3</v>
      </c>
      <c r="BB188">
        <v>3</v>
      </c>
      <c r="BC188">
        <v>3</v>
      </c>
      <c r="BD188">
        <v>3</v>
      </c>
      <c r="BE188">
        <v>8</v>
      </c>
      <c r="BF188">
        <v>8</v>
      </c>
      <c r="BG188">
        <v>8</v>
      </c>
      <c r="BH188">
        <v>8</v>
      </c>
      <c r="BI188">
        <v>8</v>
      </c>
      <c r="BJ188">
        <v>9</v>
      </c>
      <c r="BK188">
        <v>9</v>
      </c>
      <c r="BL188">
        <v>12</v>
      </c>
      <c r="BM188">
        <v>16</v>
      </c>
      <c r="BN188">
        <v>16</v>
      </c>
      <c r="BO188">
        <v>22</v>
      </c>
    </row>
    <row r="189" spans="2:67" x14ac:dyDescent="0.35">
      <c r="B189" t="s">
        <v>224</v>
      </c>
      <c r="C189">
        <v>-1.9402999999999999</v>
      </c>
      <c r="D189">
        <v>29.873899999999999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2:6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2:6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2:6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</row>
    <row r="193" spans="2:6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</row>
    <row r="194" spans="2:6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</row>
    <row r="195" spans="2:6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</row>
    <row r="196" spans="2:6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2:6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</row>
    <row r="198" spans="2:6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</row>
    <row r="199" spans="2:6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2:67" x14ac:dyDescent="0.35">
      <c r="B200" t="s">
        <v>244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2:6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</row>
    <row r="202" spans="2:6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</row>
    <row r="203" spans="2:6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</row>
    <row r="204" spans="2:6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2:6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2:6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</row>
    <row r="207" spans="2:6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</row>
    <row r="208" spans="2:67" x14ac:dyDescent="0.35">
      <c r="B208" t="s">
        <v>280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</row>
    <row r="210" spans="1:67" x14ac:dyDescent="0.35">
      <c r="B210" t="s">
        <v>245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</row>
    <row r="212" spans="1:67" x14ac:dyDescent="0.35">
      <c r="B212" t="s">
        <v>281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</row>
    <row r="214" spans="1:6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</row>
    <row r="215" spans="1:6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</row>
    <row r="216" spans="1:6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</row>
    <row r="219" spans="1:6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</row>
    <row r="220" spans="1:67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</row>
    <row r="224" spans="1:67" x14ac:dyDescent="0.35">
      <c r="A224" t="s">
        <v>333</v>
      </c>
      <c r="B224" t="s">
        <v>188</v>
      </c>
      <c r="C224">
        <v>49.45</v>
      </c>
      <c r="D224">
        <v>-2.58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35">
      <c r="A225" t="s">
        <v>269</v>
      </c>
      <c r="B225" t="s">
        <v>188</v>
      </c>
      <c r="C225">
        <v>54.2361</v>
      </c>
      <c r="D225">
        <v>-4.5480999999999998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35">
      <c r="A226" t="s">
        <v>334</v>
      </c>
      <c r="B226" t="s">
        <v>188</v>
      </c>
      <c r="C226">
        <v>49.19</v>
      </c>
      <c r="D226">
        <v>-2.11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35">
      <c r="A227" t="s">
        <v>252</v>
      </c>
      <c r="B227" t="s">
        <v>188</v>
      </c>
      <c r="C227">
        <v>16.7425</v>
      </c>
      <c r="D227">
        <v>-62.187399999999997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35">
      <c r="B228" t="s">
        <v>188</v>
      </c>
      <c r="C228">
        <v>55.378100000000003</v>
      </c>
      <c r="D228">
        <v>-3.4359999999999999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8</v>
      </c>
      <c r="AL228">
        <v>8</v>
      </c>
      <c r="AM228">
        <v>8</v>
      </c>
      <c r="AN228">
        <v>8</v>
      </c>
      <c r="AO228">
        <v>8</v>
      </c>
      <c r="AP228">
        <v>8</v>
      </c>
      <c r="AQ228">
        <v>8</v>
      </c>
      <c r="AR228">
        <v>8</v>
      </c>
      <c r="AS228">
        <v>8</v>
      </c>
      <c r="AT228">
        <v>8</v>
      </c>
      <c r="AU228">
        <v>8</v>
      </c>
      <c r="AV228">
        <v>8</v>
      </c>
      <c r="AW228">
        <v>8</v>
      </c>
      <c r="AX228">
        <v>18</v>
      </c>
      <c r="AY228">
        <v>18</v>
      </c>
      <c r="AZ228">
        <v>18</v>
      </c>
      <c r="BA228">
        <v>18</v>
      </c>
      <c r="BB228">
        <v>18</v>
      </c>
      <c r="BC228">
        <v>18</v>
      </c>
      <c r="BD228">
        <v>18</v>
      </c>
      <c r="BE228">
        <v>18</v>
      </c>
      <c r="BF228">
        <v>18</v>
      </c>
      <c r="BG228">
        <v>20</v>
      </c>
      <c r="BH228">
        <v>52</v>
      </c>
      <c r="BI228">
        <v>65</v>
      </c>
      <c r="BJ228">
        <v>65</v>
      </c>
      <c r="BK228">
        <v>65</v>
      </c>
      <c r="BL228">
        <v>65</v>
      </c>
      <c r="BM228">
        <v>65</v>
      </c>
      <c r="BN228">
        <v>65</v>
      </c>
      <c r="BO228">
        <v>135</v>
      </c>
    </row>
    <row r="229" spans="1:67" x14ac:dyDescent="0.35">
      <c r="B229" t="s">
        <v>213</v>
      </c>
      <c r="C229">
        <v>-32.522799999999997</v>
      </c>
      <c r="D229">
        <v>-55.765799999999999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35">
      <c r="B230" t="s">
        <v>134</v>
      </c>
      <c r="C230">
        <v>37.090200000000003</v>
      </c>
      <c r="D230">
        <v>-95.712900000000005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3</v>
      </c>
      <c r="X230">
        <v>3</v>
      </c>
      <c r="Y230">
        <v>3</v>
      </c>
      <c r="Z230">
        <v>3</v>
      </c>
      <c r="AA230">
        <v>3</v>
      </c>
      <c r="AB230">
        <v>3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3</v>
      </c>
      <c r="AI230">
        <v>5</v>
      </c>
      <c r="AJ230">
        <v>5</v>
      </c>
      <c r="AK230">
        <v>5</v>
      </c>
      <c r="AL230">
        <v>5</v>
      </c>
      <c r="AM230">
        <v>6</v>
      </c>
      <c r="AN230">
        <v>6</v>
      </c>
      <c r="AO230">
        <v>6</v>
      </c>
      <c r="AP230">
        <v>7</v>
      </c>
      <c r="AQ230">
        <v>7</v>
      </c>
      <c r="AR230">
        <v>7</v>
      </c>
      <c r="AS230">
        <v>7</v>
      </c>
      <c r="AT230">
        <v>7</v>
      </c>
      <c r="AU230">
        <v>7</v>
      </c>
      <c r="AV230">
        <v>7</v>
      </c>
      <c r="AW230">
        <v>7</v>
      </c>
      <c r="AX230">
        <v>7</v>
      </c>
      <c r="AY230">
        <v>7</v>
      </c>
      <c r="AZ230">
        <v>7</v>
      </c>
      <c r="BA230">
        <v>8</v>
      </c>
      <c r="BB230">
        <v>8</v>
      </c>
      <c r="BC230">
        <v>12</v>
      </c>
      <c r="BD230">
        <v>12</v>
      </c>
      <c r="BE230">
        <v>12</v>
      </c>
      <c r="BF230">
        <v>12</v>
      </c>
      <c r="BG230">
        <v>17</v>
      </c>
      <c r="BH230">
        <v>17</v>
      </c>
      <c r="BI230">
        <v>105</v>
      </c>
      <c r="BJ230">
        <v>121</v>
      </c>
      <c r="BK230">
        <v>147</v>
      </c>
      <c r="BL230">
        <v>176</v>
      </c>
      <c r="BM230">
        <v>178</v>
      </c>
      <c r="BN230">
        <v>178</v>
      </c>
      <c r="BO230">
        <v>348</v>
      </c>
    </row>
    <row r="231" spans="1:67" x14ac:dyDescent="0.35">
      <c r="B231" t="s">
        <v>235</v>
      </c>
      <c r="C231">
        <v>41.377499999999998</v>
      </c>
      <c r="D231">
        <v>64.585300000000004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35">
      <c r="B232" t="s">
        <v>218</v>
      </c>
      <c r="C232">
        <v>6.4238</v>
      </c>
      <c r="D232">
        <v>-66.589699999999993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15</v>
      </c>
      <c r="BN232">
        <v>15</v>
      </c>
      <c r="BO232">
        <v>15</v>
      </c>
    </row>
    <row r="233" spans="1:67" x14ac:dyDescent="0.35">
      <c r="B233" t="s">
        <v>178</v>
      </c>
      <c r="C233">
        <v>16</v>
      </c>
      <c r="D233">
        <v>108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6</v>
      </c>
      <c r="Z233">
        <v>6</v>
      </c>
      <c r="AA233">
        <v>7</v>
      </c>
      <c r="AB233">
        <v>7</v>
      </c>
      <c r="AC233">
        <v>7</v>
      </c>
      <c r="AD233">
        <v>7</v>
      </c>
      <c r="AE233">
        <v>7</v>
      </c>
      <c r="AF233">
        <v>7</v>
      </c>
      <c r="AG233">
        <v>7</v>
      </c>
      <c r="AH233">
        <v>7</v>
      </c>
      <c r="AI233">
        <v>14</v>
      </c>
      <c r="AJ233">
        <v>14</v>
      </c>
      <c r="AK233">
        <v>14</v>
      </c>
      <c r="AL233">
        <v>14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16</v>
      </c>
      <c r="AS233">
        <v>16</v>
      </c>
      <c r="AT233">
        <v>16</v>
      </c>
      <c r="AU233">
        <v>16</v>
      </c>
      <c r="AV233">
        <v>16</v>
      </c>
      <c r="AW233">
        <v>16</v>
      </c>
      <c r="AX233">
        <v>16</v>
      </c>
      <c r="AY233">
        <v>16</v>
      </c>
      <c r="AZ233">
        <v>16</v>
      </c>
      <c r="BA233">
        <v>16</v>
      </c>
      <c r="BB233">
        <v>16</v>
      </c>
      <c r="BC233">
        <v>16</v>
      </c>
      <c r="BD233">
        <v>16</v>
      </c>
      <c r="BE233">
        <v>16</v>
      </c>
      <c r="BF233">
        <v>16</v>
      </c>
      <c r="BG233">
        <v>16</v>
      </c>
      <c r="BH233">
        <v>16</v>
      </c>
      <c r="BI233">
        <v>16</v>
      </c>
      <c r="BJ233">
        <v>16</v>
      </c>
      <c r="BK233">
        <v>16</v>
      </c>
      <c r="BL233">
        <v>17</v>
      </c>
      <c r="BM233">
        <v>17</v>
      </c>
      <c r="BN233">
        <v>17</v>
      </c>
      <c r="BO233">
        <v>17</v>
      </c>
    </row>
    <row r="234" spans="1:67" x14ac:dyDescent="0.35">
      <c r="B234" t="s">
        <v>250</v>
      </c>
      <c r="C234">
        <v>-15.416700000000001</v>
      </c>
      <c r="D234">
        <v>28.283300000000001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5">
      <c r="B235" t="s">
        <v>270</v>
      </c>
      <c r="C235">
        <v>-20</v>
      </c>
      <c r="D235">
        <v>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47"/>
  <sheetViews>
    <sheetView workbookViewId="0"/>
  </sheetViews>
  <sheetFormatPr defaultRowHeight="14.5" x14ac:dyDescent="0.35"/>
  <sheetData>
    <row r="1" spans="1:68" x14ac:dyDescent="0.35">
      <c r="E1">
        <f>SUM(E3:E247)</f>
        <v>17</v>
      </c>
      <c r="F1">
        <f t="shared" ref="F1:BP1" si="0">SUM(F3:F247)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21180</v>
      </c>
    </row>
    <row r="2" spans="1:6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335</v>
      </c>
    </row>
    <row r="3" spans="1:6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</row>
    <row r="4" spans="1:6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</row>
    <row r="5" spans="1:6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</row>
    <row r="6" spans="1:6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</row>
    <row r="7" spans="1:68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</row>
    <row r="10" spans="1:6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</row>
    <row r="13" spans="1:6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</row>
    <row r="19" spans="1:6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</row>
    <row r="20" spans="1:6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</row>
    <row r="21" spans="1:68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</row>
    <row r="23" spans="1:6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</row>
    <row r="24" spans="1:68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</row>
    <row r="27" spans="1:68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</row>
    <row r="31" spans="1:6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</row>
    <row r="32" spans="1:6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</row>
    <row r="34" spans="1:6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</row>
    <row r="35" spans="1:68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</row>
    <row r="36" spans="1:6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</row>
    <row r="38" spans="1:6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</row>
    <row r="39" spans="1:6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</row>
    <row r="40" spans="1:6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1:6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68" x14ac:dyDescent="0.3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</row>
    <row r="46" spans="1:6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</row>
    <row r="48" spans="1:6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</row>
    <row r="52" spans="1:6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</row>
    <row r="53" spans="1:6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</row>
    <row r="54" spans="1:6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</row>
    <row r="55" spans="1:6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</row>
    <row r="56" spans="1:6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</row>
    <row r="57" spans="1:6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</row>
    <row r="58" spans="1:6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</row>
    <row r="59" spans="1:6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</row>
    <row r="60" spans="1:6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</row>
    <row r="61" spans="1:6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</row>
    <row r="62" spans="1:6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</row>
    <row r="63" spans="1:6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</row>
    <row r="64" spans="1:6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</row>
    <row r="65" spans="1:6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</row>
    <row r="66" spans="1:6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</row>
    <row r="67" spans="1:6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</row>
    <row r="68" spans="1:6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</row>
    <row r="70" spans="1:6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</row>
    <row r="71" spans="1:6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</row>
    <row r="72" spans="1:6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</row>
    <row r="75" spans="1:6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</row>
    <row r="76" spans="1:6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</row>
    <row r="77" spans="1:6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</row>
    <row r="78" spans="1:6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</row>
    <row r="80" spans="1:6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</row>
    <row r="81" spans="1:6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</row>
    <row r="83" spans="1:6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</row>
    <row r="84" spans="1:6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</row>
    <row r="85" spans="1:6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</row>
    <row r="86" spans="1:6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</row>
    <row r="87" spans="1:6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</row>
    <row r="88" spans="1:6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</row>
    <row r="89" spans="1:6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</row>
    <row r="91" spans="1:6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</row>
    <row r="92" spans="1:6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</row>
    <row r="93" spans="1:6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</row>
    <row r="94" spans="1:6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</row>
    <row r="95" spans="1:6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</row>
    <row r="97" spans="1:6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</row>
    <row r="98" spans="1:68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</row>
    <row r="100" spans="1:6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</row>
    <row r="101" spans="1:6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</row>
    <row r="102" spans="1:68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</row>
    <row r="106" spans="1:6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</row>
    <row r="110" spans="1:6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</row>
    <row r="113" spans="1:6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</row>
    <row r="114" spans="1:68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</row>
    <row r="115" spans="1:6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</row>
    <row r="116" spans="1:6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</row>
    <row r="119" spans="1:6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</row>
    <row r="120" spans="1:6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</row>
    <row r="121" spans="1:68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</row>
    <row r="122" spans="1:6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1:6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</row>
    <row r="124" spans="1:6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</row>
    <row r="125" spans="1:6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</row>
    <row r="126" spans="1:6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</row>
    <row r="127" spans="1:6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</row>
    <row r="128" spans="1:6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</row>
    <row r="129" spans="2:68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</row>
    <row r="130" spans="2:6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</row>
    <row r="131" spans="2:6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2:6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</row>
    <row r="133" spans="2:6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</row>
    <row r="134" spans="2:6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</row>
    <row r="135" spans="2:6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</row>
    <row r="136" spans="2:6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</row>
    <row r="137" spans="2:6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</row>
    <row r="138" spans="2:6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</row>
    <row r="139" spans="2:6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</row>
    <row r="140" spans="2:6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</row>
    <row r="141" spans="2:6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</row>
    <row r="142" spans="2:6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</row>
    <row r="143" spans="2:6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</row>
    <row r="144" spans="2:6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2:6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</row>
    <row r="146" spans="2:6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</row>
    <row r="147" spans="2:6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</row>
    <row r="148" spans="2:68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</row>
    <row r="149" spans="2:6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</row>
    <row r="150" spans="2:6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</row>
    <row r="151" spans="2:68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</row>
    <row r="152" spans="2:6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</row>
    <row r="153" spans="2:6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</row>
    <row r="154" spans="2:6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</row>
    <row r="155" spans="2:68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</row>
    <row r="156" spans="2:6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</row>
    <row r="157" spans="2:6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</row>
    <row r="158" spans="2:6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</row>
    <row r="159" spans="2:6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2:68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</row>
    <row r="161" spans="1:6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</row>
    <row r="162" spans="1:6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</row>
    <row r="163" spans="1:6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</row>
    <row r="164" spans="1:6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</row>
    <row r="165" spans="1:68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</row>
    <row r="166" spans="1:6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</row>
    <row r="167" spans="1:6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</row>
    <row r="168" spans="1:6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</row>
    <row r="169" spans="1:6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</row>
    <row r="170" spans="1:6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</row>
    <row r="171" spans="1:68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</row>
    <row r="172" spans="1:6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</row>
    <row r="173" spans="1:6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</row>
    <row r="174" spans="1:68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</row>
    <row r="175" spans="1:68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</row>
    <row r="176" spans="1:6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</row>
    <row r="177" spans="2:6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</row>
    <row r="178" spans="2:6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</row>
    <row r="179" spans="2:6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</row>
    <row r="180" spans="2:6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</row>
    <row r="181" spans="2:6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</row>
    <row r="182" spans="2:68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</row>
    <row r="183" spans="2:6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</row>
    <row r="184" spans="2:6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</row>
    <row r="185" spans="2:6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</row>
    <row r="186" spans="2:6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</row>
    <row r="187" spans="2:6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</row>
    <row r="188" spans="2:6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2:6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</row>
    <row r="190" spans="2:6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</row>
    <row r="191" spans="2:6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</row>
    <row r="192" spans="2:6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2:6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  <row r="194" spans="2:6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</row>
    <row r="195" spans="2:6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</row>
    <row r="196" spans="2:6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</row>
    <row r="197" spans="2:6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</row>
    <row r="198" spans="2:6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</row>
    <row r="199" spans="2:6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</row>
    <row r="200" spans="2:6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</row>
    <row r="201" spans="2:6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</row>
    <row r="202" spans="2:68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</row>
    <row r="203" spans="2:6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</row>
    <row r="204" spans="2:6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</row>
    <row r="205" spans="2:6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</row>
    <row r="206" spans="2:6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</row>
    <row r="207" spans="2:6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</row>
    <row r="208" spans="2:6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</row>
    <row r="209" spans="1:6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</row>
    <row r="210" spans="1:6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</row>
    <row r="211" spans="1:68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</row>
    <row r="213" spans="1:6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</row>
    <row r="214" spans="1:6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</row>
    <row r="215" spans="1:6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</row>
    <row r="216" spans="1:6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</row>
    <row r="217" spans="1:68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</row>
    <row r="218" spans="1:6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</row>
    <row r="219" spans="1:6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</row>
    <row r="220" spans="1:68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</row>
    <row r="221" spans="1:6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</row>
    <row r="222" spans="1:6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</row>
    <row r="223" spans="1:6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</row>
    <row r="224" spans="1:68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</row>
    <row r="225" spans="1:68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</row>
    <row r="226" spans="1:6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</row>
    <row r="227" spans="1:6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</row>
    <row r="228" spans="1:6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</row>
    <row r="229" spans="1:6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</row>
    <row r="230" spans="1:6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</row>
    <row r="231" spans="1:6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</row>
    <row r="232" spans="1:68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</row>
    <row r="233" spans="1:68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</row>
    <row r="234" spans="1:6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</row>
    <row r="235" spans="1:68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</row>
    <row r="236" spans="1:68" x14ac:dyDescent="0.3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</row>
    <row r="237" spans="1:68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</row>
    <row r="238" spans="1:68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</row>
    <row r="239" spans="1:68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</row>
    <row r="240" spans="1:68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</row>
    <row r="241" spans="1:68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</row>
    <row r="242" spans="1:68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</row>
    <row r="243" spans="1:68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</row>
    <row r="244" spans="1:68" x14ac:dyDescent="0.35">
      <c r="B244" t="s">
        <v>336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-1</v>
      </c>
    </row>
    <row r="245" spans="1:68" x14ac:dyDescent="0.35">
      <c r="B245" t="s">
        <v>337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</row>
    <row r="246" spans="1:68" x14ac:dyDescent="0.35">
      <c r="B246" t="s">
        <v>338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</row>
    <row r="247" spans="1:68" x14ac:dyDescent="0.35">
      <c r="B247" t="s">
        <v>339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"/>
  <sheetViews>
    <sheetView zoomScale="80" zoomScaleNormal="80" workbookViewId="0">
      <selection activeCell="AC36" sqref="AC36"/>
    </sheetView>
  </sheetViews>
  <sheetFormatPr defaultRowHeight="14.5" x14ac:dyDescent="0.35"/>
  <cols>
    <col min="12" max="23" width="10.453125" bestFit="1" customWidth="1"/>
    <col min="41" max="52" width="10.453125" bestFit="1" customWidth="1"/>
  </cols>
  <sheetData>
    <row r="1" spans="1:6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</row>
    <row r="2" spans="1:65" x14ac:dyDescent="0.3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467593</v>
      </c>
    </row>
    <row r="3" spans="1:65" x14ac:dyDescent="0.35">
      <c r="A3" t="s">
        <v>274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</row>
    <row r="4" spans="1:65" x14ac:dyDescent="0.35">
      <c r="A4" t="s">
        <v>52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</row>
    <row r="5" spans="1:65" x14ac:dyDescent="0.35">
      <c r="A5" t="s">
        <v>275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</row>
    <row r="6" spans="1:65" x14ac:dyDescent="0.35">
      <c r="A6" t="s">
        <v>54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</row>
    <row r="7" spans="1:65" x14ac:dyDescent="0.35">
      <c r="A7" t="s">
        <v>134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5AB1-F2A8-4CDA-949C-04374F67952C}">
  <dimension ref="A2:BN8"/>
  <sheetViews>
    <sheetView workbookViewId="0">
      <selection activeCell="B3" sqref="B3"/>
    </sheetView>
  </sheetViews>
  <sheetFormatPr defaultRowHeight="14.5" x14ac:dyDescent="0.35"/>
  <cols>
    <col min="2" max="2" width="9.54296875" bestFit="1" customWidth="1"/>
  </cols>
  <sheetData>
    <row r="2" spans="1:66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</row>
    <row r="3" spans="1:66" x14ac:dyDescent="0.35">
      <c r="A3" t="s">
        <v>253</v>
      </c>
      <c r="B3" t="s">
        <v>287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58358</v>
      </c>
      <c r="AW3">
        <f>'time_series_19-covid-Recovered'!AY1</f>
        <v>60694</v>
      </c>
      <c r="AX3">
        <f>'time_series_19-covid-Recovered'!AZ1</f>
        <v>62494</v>
      </c>
      <c r="AY3">
        <f>'time_series_19-covid-Recovered'!BA1</f>
        <v>64404</v>
      </c>
      <c r="AZ3">
        <f>'time_series_19-covid-Recovered'!BB1</f>
        <v>67003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72624</v>
      </c>
      <c r="BD3">
        <f>'time_series_19-covid-Recovered'!BF1</f>
        <v>76034</v>
      </c>
      <c r="BE3">
        <f>'time_series_19-covid-Recovered'!BG1</f>
        <v>78088</v>
      </c>
      <c r="BF3">
        <f>'time_series_19-covid-Recovered'!BH1</f>
        <v>80840</v>
      </c>
      <c r="BG3">
        <f>'time_series_19-covid-Recovered'!BI1</f>
        <v>83312</v>
      </c>
      <c r="BH3">
        <f>'time_series_19-covid-Recovered'!BJ1</f>
        <v>84975</v>
      </c>
      <c r="BI3">
        <f>'time_series_19-covid-Recovered'!BK1</f>
        <v>87403</v>
      </c>
      <c r="BJ3">
        <f>'time_series_19-covid-Recovered'!BL1</f>
        <v>91675</v>
      </c>
      <c r="BK3">
        <f>'time_series_19-covid-Recovered'!BM1</f>
        <v>97882</v>
      </c>
      <c r="BL3">
        <f>'time_series_19-covid-Recovered'!BN1</f>
        <v>98334</v>
      </c>
      <c r="BM3">
        <f>'time_series_19-covid-Recovered'!BO1</f>
        <v>107984</v>
      </c>
      <c r="BN3">
        <f>'time_series_19-covid-Recovered'!BP1</f>
        <v>0</v>
      </c>
    </row>
    <row r="4" spans="1:66" x14ac:dyDescent="0.35">
      <c r="A4" t="s">
        <v>274</v>
      </c>
      <c r="B4" t="s">
        <v>287</v>
      </c>
      <c r="C4">
        <f>SUM('time_series_19-covid-Recovered'!E220:E228)</f>
        <v>0</v>
      </c>
      <c r="D4">
        <f>SUM('time_series_19-covid-Recovered'!F220:F228)</f>
        <v>0</v>
      </c>
      <c r="E4">
        <f>SUM('time_series_19-covid-Recovered'!G220:G228)</f>
        <v>0</v>
      </c>
      <c r="F4">
        <f>SUM('time_series_19-covid-Recovered'!H220:H228)</f>
        <v>0</v>
      </c>
      <c r="G4">
        <f>SUM('time_series_19-covid-Recovered'!I220:I228)</f>
        <v>0</v>
      </c>
      <c r="H4">
        <f>SUM('time_series_19-covid-Recovered'!J220:J228)</f>
        <v>0</v>
      </c>
      <c r="I4">
        <f>SUM('time_series_19-covid-Recovered'!K220:K228)</f>
        <v>0</v>
      </c>
      <c r="J4">
        <f>SUM('time_series_19-covid-Recovered'!L220:L228)</f>
        <v>0</v>
      </c>
      <c r="K4">
        <f>SUM('time_series_19-covid-Recovered'!M220:M228)</f>
        <v>0</v>
      </c>
      <c r="L4">
        <f>SUM('time_series_19-covid-Recovered'!N220:N228)</f>
        <v>0</v>
      </c>
      <c r="M4">
        <f>SUM('time_series_19-covid-Recovered'!O220:O228)</f>
        <v>0</v>
      </c>
      <c r="N4">
        <f>SUM('time_series_19-covid-Recovered'!P220:P228)</f>
        <v>0</v>
      </c>
      <c r="O4">
        <f>SUM('time_series_19-covid-Recovered'!Q220:Q228)</f>
        <v>0</v>
      </c>
      <c r="P4">
        <f>SUM('time_series_19-covid-Recovered'!R220:R228)</f>
        <v>0</v>
      </c>
      <c r="Q4">
        <f>SUM('time_series_19-covid-Recovered'!S220:S228)</f>
        <v>0</v>
      </c>
      <c r="R4">
        <f>SUM('time_series_19-covid-Recovered'!T220:T228)</f>
        <v>0</v>
      </c>
      <c r="S4">
        <f>SUM('time_series_19-covid-Recovered'!U220:U228)</f>
        <v>0</v>
      </c>
      <c r="T4">
        <f>SUM('time_series_19-covid-Recovered'!V220:V228)</f>
        <v>0</v>
      </c>
      <c r="U4">
        <f>SUM('time_series_19-covid-Recovered'!W220:W228)</f>
        <v>0</v>
      </c>
      <c r="V4">
        <f>SUM('time_series_19-covid-Recovered'!X220:X228)</f>
        <v>0</v>
      </c>
      <c r="W4">
        <f>SUM('time_series_19-covid-Recovered'!Y220:Y228)</f>
        <v>0</v>
      </c>
      <c r="X4">
        <f>SUM('time_series_19-covid-Recovered'!Z220:Z228)</f>
        <v>1</v>
      </c>
      <c r="Y4">
        <f>SUM('time_series_19-covid-Recovered'!AA220:AA228)</f>
        <v>1</v>
      </c>
      <c r="Z4">
        <f>SUM('time_series_19-covid-Recovered'!AB220:AB228)</f>
        <v>1</v>
      </c>
      <c r="AA4">
        <f>SUM('time_series_19-covid-Recovered'!AC220:AC228)</f>
        <v>1</v>
      </c>
      <c r="AB4">
        <f>SUM('time_series_19-covid-Recovered'!AD220:AD228)</f>
        <v>8</v>
      </c>
      <c r="AC4">
        <f>SUM('time_series_19-covid-Recovered'!AE220:AE228)</f>
        <v>8</v>
      </c>
      <c r="AD4">
        <f>SUM('time_series_19-covid-Recovered'!AF220:AF228)</f>
        <v>8</v>
      </c>
      <c r="AE4">
        <f>SUM('time_series_19-covid-Recovered'!AG220:AG228)</f>
        <v>8</v>
      </c>
      <c r="AF4">
        <f>SUM('time_series_19-covid-Recovered'!AH220:AH228)</f>
        <v>8</v>
      </c>
      <c r="AG4">
        <f>SUM('time_series_19-covid-Recovered'!AI220:AI228)</f>
        <v>8</v>
      </c>
      <c r="AH4">
        <f>SUM('time_series_19-covid-Recovered'!AJ220:AJ228)</f>
        <v>8</v>
      </c>
      <c r="AI4">
        <f>SUM('time_series_19-covid-Recovered'!AK220:AK228)</f>
        <v>8</v>
      </c>
      <c r="AJ4">
        <f>SUM('time_series_19-covid-Recovered'!AL220:AL228)</f>
        <v>8</v>
      </c>
      <c r="AK4">
        <f>SUM('time_series_19-covid-Recovered'!AM220:AM228)</f>
        <v>8</v>
      </c>
      <c r="AL4">
        <f>SUM('time_series_19-covid-Recovered'!AN220:AN228)</f>
        <v>8</v>
      </c>
      <c r="AM4">
        <f>SUM('time_series_19-covid-Recovered'!AO220:AO228)</f>
        <v>8</v>
      </c>
      <c r="AN4">
        <f>SUM('time_series_19-covid-Recovered'!AP220:AP228)</f>
        <v>8</v>
      </c>
      <c r="AO4">
        <f>SUM('time_series_19-covid-Recovered'!AQ220:AQ228)</f>
        <v>8</v>
      </c>
      <c r="AP4">
        <f>SUM('time_series_19-covid-Recovered'!AR220:AR228)</f>
        <v>8</v>
      </c>
      <c r="AQ4">
        <f>SUM('time_series_19-covid-Recovered'!AS220:AS228)</f>
        <v>8</v>
      </c>
      <c r="AR4">
        <f>SUM('time_series_19-covid-Recovered'!AT220:AT228)</f>
        <v>8</v>
      </c>
      <c r="AS4">
        <f>SUM('time_series_19-covid-Recovered'!AU220:AU228)</f>
        <v>8</v>
      </c>
      <c r="AT4">
        <f>SUM('time_series_19-covid-Recovered'!AV220:AV228)</f>
        <v>8</v>
      </c>
      <c r="AU4">
        <f>SUM('time_series_19-covid-Recovered'!AW220:AW228)</f>
        <v>8</v>
      </c>
      <c r="AV4">
        <f>SUM('time_series_19-covid-Recovered'!AX220:AX228)</f>
        <v>18</v>
      </c>
      <c r="AW4">
        <f>SUM('time_series_19-covid-Recovered'!AY220:AY228)</f>
        <v>18</v>
      </c>
      <c r="AX4">
        <f>SUM('time_series_19-covid-Recovered'!AZ220:AZ228)</f>
        <v>18</v>
      </c>
      <c r="AY4">
        <f>SUM('time_series_19-covid-Recovered'!BA220:BA228)</f>
        <v>19</v>
      </c>
      <c r="AZ4">
        <f>SUM('time_series_19-covid-Recovered'!BB220:BB228)</f>
        <v>19</v>
      </c>
      <c r="BA4">
        <f>SUM('time_series_19-covid-Recovered'!BC220:BC228)</f>
        <v>19</v>
      </c>
      <c r="BB4">
        <f>SUM('time_series_19-covid-Recovered'!BD220:BD228)</f>
        <v>19</v>
      </c>
      <c r="BC4">
        <f>SUM('time_series_19-covid-Recovered'!BE220:BE228)</f>
        <v>19</v>
      </c>
      <c r="BD4">
        <f>SUM('time_series_19-covid-Recovered'!BF220:BF228)</f>
        <v>19</v>
      </c>
      <c r="BE4">
        <f>SUM('time_series_19-covid-Recovered'!BG220:BG228)</f>
        <v>21</v>
      </c>
      <c r="BF4">
        <f>SUM('time_series_19-covid-Recovered'!BH220:BH228)</f>
        <v>53</v>
      </c>
      <c r="BG4">
        <f>SUM('time_series_19-covid-Recovered'!BI220:BI228)</f>
        <v>67</v>
      </c>
      <c r="BH4">
        <f>SUM('time_series_19-covid-Recovered'!BJ220:BJ228)</f>
        <v>67</v>
      </c>
      <c r="BI4">
        <f>SUM('time_series_19-covid-Recovered'!BK220:BK228)</f>
        <v>67</v>
      </c>
      <c r="BJ4">
        <f>SUM('time_series_19-covid-Recovered'!BL220:BL228)</f>
        <v>67</v>
      </c>
      <c r="BK4">
        <f>SUM('time_series_19-covid-Recovered'!BM220:BM228)</f>
        <v>67</v>
      </c>
      <c r="BL4">
        <f>SUM('time_series_19-covid-Recovered'!BN220:BN228)</f>
        <v>67</v>
      </c>
      <c r="BM4">
        <f>SUM('time_series_19-covid-Recovered'!BO220:BO228)</f>
        <v>140</v>
      </c>
      <c r="BN4">
        <f>SUM('time_series_19-covid-Recovered'!BP220:BP228)</f>
        <v>0</v>
      </c>
    </row>
    <row r="5" spans="1:66" x14ac:dyDescent="0.35">
      <c r="A5" t="s">
        <v>52</v>
      </c>
      <c r="B5" t="s">
        <v>287</v>
      </c>
      <c r="C5">
        <f>'time_series_19-covid-Recovered'!E140</f>
        <v>0</v>
      </c>
      <c r="D5">
        <f>'time_series_19-covid-Recovered'!F140</f>
        <v>0</v>
      </c>
      <c r="E5">
        <f>'time_series_19-covid-Recovered'!G140</f>
        <v>0</v>
      </c>
      <c r="F5">
        <f>'time_series_19-covid-Recovered'!H140</f>
        <v>0</v>
      </c>
      <c r="G5">
        <f>'time_series_19-covid-Recovered'!I140</f>
        <v>0</v>
      </c>
      <c r="H5">
        <f>'time_series_19-covid-Recovered'!J140</f>
        <v>0</v>
      </c>
      <c r="I5">
        <f>'time_series_19-covid-Recovered'!K140</f>
        <v>0</v>
      </c>
      <c r="J5">
        <f>'time_series_19-covid-Recovered'!L140</f>
        <v>0</v>
      </c>
      <c r="K5">
        <f>'time_series_19-covid-Recovered'!M140</f>
        <v>0</v>
      </c>
      <c r="L5">
        <f>'time_series_19-covid-Recovered'!N140</f>
        <v>0</v>
      </c>
      <c r="M5">
        <f>'time_series_19-covid-Recovered'!O140</f>
        <v>0</v>
      </c>
      <c r="N5">
        <f>'time_series_19-covid-Recovered'!P140</f>
        <v>0</v>
      </c>
      <c r="O5">
        <f>'time_series_19-covid-Recovered'!Q140</f>
        <v>0</v>
      </c>
      <c r="P5">
        <f>'time_series_19-covid-Recovered'!R140</f>
        <v>0</v>
      </c>
      <c r="Q5">
        <f>'time_series_19-covid-Recovered'!S140</f>
        <v>0</v>
      </c>
      <c r="R5">
        <f>'time_series_19-covid-Recovered'!T140</f>
        <v>0</v>
      </c>
      <c r="S5">
        <f>'time_series_19-covid-Recovered'!U140</f>
        <v>1</v>
      </c>
      <c r="T5">
        <f>'time_series_19-covid-Recovered'!V140</f>
        <v>1</v>
      </c>
      <c r="U5">
        <f>'time_series_19-covid-Recovered'!W140</f>
        <v>3</v>
      </c>
      <c r="V5">
        <f>'time_series_19-covid-Recovered'!X140</f>
        <v>3</v>
      </c>
      <c r="W5">
        <f>'time_series_19-covid-Recovered'!Y140</f>
        <v>3</v>
      </c>
      <c r="X5">
        <f>'time_series_19-covid-Recovered'!Z140</f>
        <v>7</v>
      </c>
      <c r="Y5">
        <f>'time_series_19-covid-Recovered'!AA140</f>
        <v>7</v>
      </c>
      <c r="Z5">
        <f>'time_series_19-covid-Recovered'!AB140</f>
        <v>7</v>
      </c>
      <c r="AA5">
        <f>'time_series_19-covid-Recovered'!AC140</f>
        <v>9</v>
      </c>
      <c r="AB5">
        <f>'time_series_19-covid-Recovered'!AD140</f>
        <v>9</v>
      </c>
      <c r="AC5">
        <f>'time_series_19-covid-Recovered'!AE140</f>
        <v>10</v>
      </c>
      <c r="AD5">
        <f>'time_series_19-covid-Recovered'!AF140</f>
        <v>12</v>
      </c>
      <c r="AE5">
        <f>'time_series_19-covid-Recovered'!AG140</f>
        <v>12</v>
      </c>
      <c r="AF5">
        <f>'time_series_19-covid-Recovered'!AH140</f>
        <v>16</v>
      </c>
      <c r="AG5">
        <f>'time_series_19-covid-Recovered'!AI140</f>
        <v>16</v>
      </c>
      <c r="AH5">
        <f>'time_series_19-covid-Recovered'!AJ140</f>
        <v>16</v>
      </c>
      <c r="AI5">
        <f>'time_series_19-covid-Recovered'!AK140</f>
        <v>18</v>
      </c>
      <c r="AJ5">
        <f>'time_series_19-covid-Recovered'!AL140</f>
        <v>18</v>
      </c>
      <c r="AK5">
        <f>'time_series_19-covid-Recovered'!AM140</f>
        <v>22</v>
      </c>
      <c r="AL5">
        <f>'time_series_19-covid-Recovered'!AN140</f>
        <v>22</v>
      </c>
      <c r="AM5">
        <f>'time_series_19-covid-Recovered'!AO140</f>
        <v>22</v>
      </c>
      <c r="AN5">
        <f>'time_series_19-covid-Recovered'!AP140</f>
        <v>22</v>
      </c>
      <c r="AO5">
        <f>'time_series_19-covid-Recovered'!AQ140</f>
        <v>27</v>
      </c>
      <c r="AP5">
        <f>'time_series_19-covid-Recovered'!AR140</f>
        <v>30</v>
      </c>
      <c r="AQ5">
        <f>'time_series_19-covid-Recovered'!AS140</f>
        <v>30</v>
      </c>
      <c r="AR5">
        <f>'time_series_19-covid-Recovered'!AT140</f>
        <v>30</v>
      </c>
      <c r="AS5">
        <f>'time_series_19-covid-Recovered'!AU140</f>
        <v>41</v>
      </c>
      <c r="AT5">
        <f>'time_series_19-covid-Recovered'!AV140</f>
        <v>41</v>
      </c>
      <c r="AU5">
        <f>'time_series_19-covid-Recovered'!AW140</f>
        <v>135</v>
      </c>
      <c r="AV5">
        <f>'time_series_19-covid-Recovered'!AX140</f>
        <v>135</v>
      </c>
      <c r="AW5">
        <f>'time_series_19-covid-Recovered'!AY140</f>
        <v>118</v>
      </c>
      <c r="AX5">
        <f>'time_series_19-covid-Recovered'!AZ140</f>
        <v>118</v>
      </c>
      <c r="AY5">
        <f>'time_series_19-covid-Recovered'!BA140</f>
        <v>247</v>
      </c>
      <c r="AZ5">
        <f>'time_series_19-covid-Recovered'!BB140</f>
        <v>288</v>
      </c>
      <c r="BA5">
        <f>'time_series_19-covid-Recovered'!BC140</f>
        <v>333</v>
      </c>
      <c r="BB5">
        <f>'time_series_19-covid-Recovered'!BD140</f>
        <v>510</v>
      </c>
      <c r="BC5">
        <f>'time_series_19-covid-Recovered'!BE140</f>
        <v>510</v>
      </c>
      <c r="BD5">
        <f>'time_series_19-covid-Recovered'!BF140</f>
        <v>510</v>
      </c>
      <c r="BE5">
        <f>'time_series_19-covid-Recovered'!BG140</f>
        <v>1137</v>
      </c>
      <c r="BF5">
        <f>'time_series_19-covid-Recovered'!BH140</f>
        <v>1407</v>
      </c>
      <c r="BG5">
        <f>'time_series_19-covid-Recovered'!BI140</f>
        <v>1540</v>
      </c>
      <c r="BH5">
        <f>'time_series_19-covid-Recovered'!BJ140</f>
        <v>1540</v>
      </c>
      <c r="BI5">
        <f>'time_series_19-covid-Recovered'!BK140</f>
        <v>1540</v>
      </c>
      <c r="BJ5">
        <f>'time_series_19-covid-Recovered'!BL140</f>
        <v>1540</v>
      </c>
      <c r="BK5">
        <f>'time_series_19-covid-Recovered'!BM140</f>
        <v>2909</v>
      </c>
      <c r="BL5">
        <f>'time_series_19-covid-Recovered'!BN140</f>
        <v>2909</v>
      </c>
      <c r="BM5">
        <f>'time_series_19-covid-Recovered'!BO140</f>
        <v>3507</v>
      </c>
      <c r="BN5">
        <f>'time_series_19-covid-Recovered'!BP140</f>
        <v>0</v>
      </c>
    </row>
    <row r="6" spans="1:66" x14ac:dyDescent="0.35">
      <c r="A6" t="s">
        <v>275</v>
      </c>
      <c r="B6" t="s">
        <v>287</v>
      </c>
      <c r="C6">
        <f>'time_series_19-covid-Recovered'!E201</f>
        <v>0</v>
      </c>
      <c r="D6">
        <f>'time_series_19-covid-Recovered'!F201</f>
        <v>0</v>
      </c>
      <c r="E6">
        <f>'time_series_19-covid-Recovered'!G201</f>
        <v>0</v>
      </c>
      <c r="F6">
        <f>'time_series_19-covid-Recovered'!H201</f>
        <v>0</v>
      </c>
      <c r="G6">
        <f>'time_series_19-covid-Recovered'!I201</f>
        <v>0</v>
      </c>
      <c r="H6">
        <f>'time_series_19-covid-Recovered'!J201</f>
        <v>0</v>
      </c>
      <c r="I6">
        <f>'time_series_19-covid-Recovered'!K201</f>
        <v>0</v>
      </c>
      <c r="J6">
        <f>'time_series_19-covid-Recovered'!L201</f>
        <v>0</v>
      </c>
      <c r="K6">
        <f>'time_series_19-covid-Recovered'!M201</f>
        <v>0</v>
      </c>
      <c r="L6">
        <f>'time_series_19-covid-Recovered'!N201</f>
        <v>0</v>
      </c>
      <c r="M6">
        <f>'time_series_19-covid-Recovered'!O201</f>
        <v>0</v>
      </c>
      <c r="N6">
        <f>'time_series_19-covid-Recovered'!P201</f>
        <v>0</v>
      </c>
      <c r="O6">
        <f>'time_series_19-covid-Recovered'!Q201</f>
        <v>0</v>
      </c>
      <c r="P6">
        <f>'time_series_19-covid-Recovered'!R201</f>
        <v>0</v>
      </c>
      <c r="Q6">
        <f>'time_series_19-covid-Recovered'!S201</f>
        <v>0</v>
      </c>
      <c r="R6">
        <f>'time_series_19-covid-Recovered'!T201</f>
        <v>0</v>
      </c>
      <c r="S6">
        <f>'time_series_19-covid-Recovered'!U201</f>
        <v>0</v>
      </c>
      <c r="T6">
        <f>'time_series_19-covid-Recovered'!V201</f>
        <v>0</v>
      </c>
      <c r="U6">
        <f>'time_series_19-covid-Recovered'!W201</f>
        <v>0</v>
      </c>
      <c r="V6">
        <f>'time_series_19-covid-Recovered'!X201</f>
        <v>0</v>
      </c>
      <c r="W6">
        <f>'time_series_19-covid-Recovered'!Y201</f>
        <v>0</v>
      </c>
      <c r="X6">
        <f>'time_series_19-covid-Recovered'!Z201</f>
        <v>0</v>
      </c>
      <c r="Y6">
        <f>'time_series_19-covid-Recovered'!AA201</f>
        <v>0</v>
      </c>
      <c r="Z6">
        <f>'time_series_19-covid-Recovered'!AB201</f>
        <v>0</v>
      </c>
      <c r="AA6">
        <f>'time_series_19-covid-Recovered'!AC201</f>
        <v>0</v>
      </c>
      <c r="AB6">
        <f>'time_series_19-covid-Recovered'!AD201</f>
        <v>0</v>
      </c>
      <c r="AC6">
        <f>'time_series_19-covid-Recovered'!AE201</f>
        <v>0</v>
      </c>
      <c r="AD6">
        <f>'time_series_19-covid-Recovered'!AF201</f>
        <v>0</v>
      </c>
      <c r="AE6">
        <f>'time_series_19-covid-Recovered'!AG201</f>
        <v>0</v>
      </c>
      <c r="AF6">
        <f>'time_series_19-covid-Recovered'!AH201</f>
        <v>0</v>
      </c>
      <c r="AG6">
        <f>'time_series_19-covid-Recovered'!AI201</f>
        <v>0</v>
      </c>
      <c r="AH6">
        <f>'time_series_19-covid-Recovered'!AJ201</f>
        <v>0</v>
      </c>
      <c r="AI6">
        <f>'time_series_19-covid-Recovered'!AK201</f>
        <v>0</v>
      </c>
      <c r="AJ6">
        <f>'time_series_19-covid-Recovered'!AL201</f>
        <v>0</v>
      </c>
      <c r="AK6">
        <f>'time_series_19-covid-Recovered'!AM201</f>
        <v>0</v>
      </c>
      <c r="AL6">
        <f>'time_series_19-covid-Recovered'!AN201</f>
        <v>0</v>
      </c>
      <c r="AM6">
        <f>'time_series_19-covid-Recovered'!AO201</f>
        <v>0</v>
      </c>
      <c r="AN6">
        <f>'time_series_19-covid-Recovered'!AP201</f>
        <v>0</v>
      </c>
      <c r="AO6">
        <f>'time_series_19-covid-Recovered'!AQ201</f>
        <v>0</v>
      </c>
      <c r="AP6">
        <f>'time_series_19-covid-Recovered'!AR201</f>
        <v>0</v>
      </c>
      <c r="AQ6">
        <f>'time_series_19-covid-Recovered'!AS201</f>
        <v>0</v>
      </c>
      <c r="AR6">
        <f>'time_series_19-covid-Recovered'!AT201</f>
        <v>0</v>
      </c>
      <c r="AS6">
        <f>'time_series_19-covid-Recovered'!AU201</f>
        <v>0</v>
      </c>
      <c r="AT6">
        <f>'time_series_19-covid-Recovered'!AV201</f>
        <v>0</v>
      </c>
      <c r="AU6">
        <f>'time_series_19-covid-Recovered'!AW201</f>
        <v>0</v>
      </c>
      <c r="AV6">
        <f>'time_series_19-covid-Recovered'!AX201</f>
        <v>0</v>
      </c>
      <c r="AW6">
        <f>'time_series_19-covid-Recovered'!AY201</f>
        <v>0</v>
      </c>
      <c r="AX6">
        <f>'time_series_19-covid-Recovered'!AZ201</f>
        <v>0</v>
      </c>
      <c r="AY6">
        <f>'time_series_19-covid-Recovered'!BA201</f>
        <v>0</v>
      </c>
      <c r="AZ6">
        <f>'time_series_19-covid-Recovered'!BB201</f>
        <v>0</v>
      </c>
      <c r="BA6">
        <f>'time_series_19-covid-Recovered'!BC201</f>
        <v>0</v>
      </c>
      <c r="BB6">
        <f>'time_series_19-covid-Recovered'!BD201</f>
        <v>0</v>
      </c>
      <c r="BC6">
        <f>'time_series_19-covid-Recovered'!BE201</f>
        <v>0</v>
      </c>
      <c r="BD6">
        <f>'time_series_19-covid-Recovered'!BF201</f>
        <v>0</v>
      </c>
      <c r="BE6">
        <f>'time_series_19-covid-Recovered'!BG201</f>
        <v>0</v>
      </c>
      <c r="BF6">
        <f>'time_series_19-covid-Recovered'!BH201</f>
        <v>0</v>
      </c>
      <c r="BG6">
        <f>'time_series_19-covid-Recovered'!BI201</f>
        <v>0</v>
      </c>
      <c r="BH6">
        <f>'time_series_19-covid-Recovered'!BJ201</f>
        <v>0</v>
      </c>
      <c r="BI6">
        <f>'time_series_19-covid-Recovered'!BK201</f>
        <v>0</v>
      </c>
      <c r="BJ6">
        <f>'time_series_19-covid-Recovered'!BL201</f>
        <v>0</v>
      </c>
      <c r="BK6">
        <f>'time_series_19-covid-Recovered'!BM201</f>
        <v>0</v>
      </c>
      <c r="BL6">
        <f>'time_series_19-covid-Recovered'!BN201</f>
        <v>0</v>
      </c>
      <c r="BM6">
        <f>'time_series_19-covid-Recovered'!BO201</f>
        <v>4</v>
      </c>
      <c r="BN6">
        <f>'time_series_19-covid-Recovered'!BP201</f>
        <v>0</v>
      </c>
    </row>
    <row r="7" spans="1:66" x14ac:dyDescent="0.35">
      <c r="A7" t="s">
        <v>54</v>
      </c>
      <c r="B7" t="s">
        <v>287</v>
      </c>
      <c r="C7">
        <f>'time_series_19-covid-Recovered'!E202</f>
        <v>0</v>
      </c>
      <c r="D7">
        <f>'time_series_19-covid-Recovered'!F202</f>
        <v>0</v>
      </c>
      <c r="E7">
        <f>'time_series_19-covid-Recovered'!G202</f>
        <v>0</v>
      </c>
      <c r="F7">
        <f>'time_series_19-covid-Recovered'!H202</f>
        <v>0</v>
      </c>
      <c r="G7">
        <f>'time_series_19-covid-Recovered'!I202</f>
        <v>0</v>
      </c>
      <c r="H7">
        <f>'time_series_19-covid-Recovered'!J202</f>
        <v>0</v>
      </c>
      <c r="I7">
        <f>'time_series_19-covid-Recovered'!K202</f>
        <v>0</v>
      </c>
      <c r="J7">
        <f>'time_series_19-covid-Recovered'!L202</f>
        <v>0</v>
      </c>
      <c r="K7">
        <f>'time_series_19-covid-Recovered'!M202</f>
        <v>0</v>
      </c>
      <c r="L7">
        <f>'time_series_19-covid-Recovered'!N202</f>
        <v>0</v>
      </c>
      <c r="M7">
        <f>'time_series_19-covid-Recovered'!O202</f>
        <v>0</v>
      </c>
      <c r="N7">
        <f>'time_series_19-covid-Recovered'!P202</f>
        <v>0</v>
      </c>
      <c r="O7">
        <f>'time_series_19-covid-Recovered'!Q202</f>
        <v>0</v>
      </c>
      <c r="P7">
        <f>'time_series_19-covid-Recovered'!R202</f>
        <v>0</v>
      </c>
      <c r="Q7">
        <f>'time_series_19-covid-Recovered'!S202</f>
        <v>0</v>
      </c>
      <c r="R7">
        <f>'time_series_19-covid-Recovered'!T202</f>
        <v>0</v>
      </c>
      <c r="S7">
        <f>'time_series_19-covid-Recovered'!U202</f>
        <v>0</v>
      </c>
      <c r="T7">
        <f>'time_series_19-covid-Recovered'!V202</f>
        <v>0</v>
      </c>
      <c r="U7">
        <f>'time_series_19-covid-Recovered'!W202</f>
        <v>0</v>
      </c>
      <c r="V7">
        <f>'time_series_19-covid-Recovered'!X202</f>
        <v>0</v>
      </c>
      <c r="W7">
        <f>'time_series_19-covid-Recovered'!Y202</f>
        <v>0</v>
      </c>
      <c r="X7">
        <f>'time_series_19-covid-Recovered'!Z202</f>
        <v>0</v>
      </c>
      <c r="Y7">
        <f>'time_series_19-covid-Recovered'!AA202</f>
        <v>0</v>
      </c>
      <c r="Z7">
        <f>'time_series_19-covid-Recovered'!AB202</f>
        <v>0</v>
      </c>
      <c r="AA7">
        <f>'time_series_19-covid-Recovered'!AC202</f>
        <v>2</v>
      </c>
      <c r="AB7">
        <f>'time_series_19-covid-Recovered'!AD202</f>
        <v>2</v>
      </c>
      <c r="AC7">
        <f>'time_series_19-covid-Recovered'!AE202</f>
        <v>2</v>
      </c>
      <c r="AD7">
        <f>'time_series_19-covid-Recovered'!AF202</f>
        <v>2</v>
      </c>
      <c r="AE7">
        <f>'time_series_19-covid-Recovered'!AG202</f>
        <v>2</v>
      </c>
      <c r="AF7">
        <f>'time_series_19-covid-Recovered'!AH202</f>
        <v>2</v>
      </c>
      <c r="AG7">
        <f>'time_series_19-covid-Recovered'!AI202</f>
        <v>2</v>
      </c>
      <c r="AH7">
        <f>'time_series_19-covid-Recovered'!AJ202</f>
        <v>2</v>
      </c>
      <c r="AI7">
        <f>'time_series_19-covid-Recovered'!AK202</f>
        <v>2</v>
      </c>
      <c r="AJ7">
        <f>'time_series_19-covid-Recovered'!AL202</f>
        <v>2</v>
      </c>
      <c r="AK7">
        <f>'time_series_19-covid-Recovered'!AM202</f>
        <v>2</v>
      </c>
      <c r="AL7">
        <f>'time_series_19-covid-Recovered'!AN202</f>
        <v>2</v>
      </c>
      <c r="AM7">
        <f>'time_series_19-covid-Recovered'!AO202</f>
        <v>2</v>
      </c>
      <c r="AN7">
        <f>'time_series_19-covid-Recovered'!AP202</f>
        <v>2</v>
      </c>
      <c r="AO7">
        <f>'time_series_19-covid-Recovered'!AQ202</f>
        <v>2</v>
      </c>
      <c r="AP7">
        <f>'time_series_19-covid-Recovered'!AR202</f>
        <v>2</v>
      </c>
      <c r="AQ7">
        <f>'time_series_19-covid-Recovered'!AS202</f>
        <v>2</v>
      </c>
      <c r="AR7">
        <f>'time_series_19-covid-Recovered'!AT202</f>
        <v>2</v>
      </c>
      <c r="AS7">
        <f>'time_series_19-covid-Recovered'!AU202</f>
        <v>2</v>
      </c>
      <c r="AT7">
        <f>'time_series_19-covid-Recovered'!AV202</f>
        <v>2</v>
      </c>
      <c r="AU7">
        <f>'time_series_19-covid-Recovered'!AW202</f>
        <v>2</v>
      </c>
      <c r="AV7">
        <f>'time_series_19-covid-Recovered'!AX202</f>
        <v>30</v>
      </c>
      <c r="AW7">
        <f>'time_series_19-covid-Recovered'!AY202</f>
        <v>30</v>
      </c>
      <c r="AX7">
        <f>'time_series_19-covid-Recovered'!AZ202</f>
        <v>32</v>
      </c>
      <c r="AY7">
        <f>'time_series_19-covid-Recovered'!BA202</f>
        <v>32</v>
      </c>
      <c r="AZ7">
        <f>'time_series_19-covid-Recovered'!BB202</f>
        <v>183</v>
      </c>
      <c r="BA7">
        <f>'time_series_19-covid-Recovered'!BC202</f>
        <v>183</v>
      </c>
      <c r="BB7">
        <f>'time_series_19-covid-Recovered'!BD202</f>
        <v>193</v>
      </c>
      <c r="BC7">
        <f>'time_series_19-covid-Recovered'!BE202</f>
        <v>517</v>
      </c>
      <c r="BD7">
        <f>'time_series_19-covid-Recovered'!BF202</f>
        <v>517</v>
      </c>
      <c r="BE7">
        <f>'time_series_19-covid-Recovered'!BG202</f>
        <v>530</v>
      </c>
      <c r="BF7">
        <f>'time_series_19-covid-Recovered'!BH202</f>
        <v>1028</v>
      </c>
      <c r="BG7">
        <f>'time_series_19-covid-Recovered'!BI202</f>
        <v>1081</v>
      </c>
      <c r="BH7">
        <f>'time_series_19-covid-Recovered'!BJ202</f>
        <v>1107</v>
      </c>
      <c r="BI7">
        <f>'time_series_19-covid-Recovered'!BK202</f>
        <v>1588</v>
      </c>
      <c r="BJ7">
        <f>'time_series_19-covid-Recovered'!BL202</f>
        <v>2125</v>
      </c>
      <c r="BK7">
        <f>'time_series_19-covid-Recovered'!BM202</f>
        <v>2575</v>
      </c>
      <c r="BL7">
        <f>'time_series_19-covid-Recovered'!BN202</f>
        <v>2575</v>
      </c>
      <c r="BM7">
        <f>'time_series_19-covid-Recovered'!BO202</f>
        <v>3794</v>
      </c>
      <c r="BN7">
        <f>'time_series_19-covid-Recovered'!BP202</f>
        <v>0</v>
      </c>
    </row>
    <row r="8" spans="1:66" x14ac:dyDescent="0.35">
      <c r="A8" t="s">
        <v>134</v>
      </c>
      <c r="B8" t="s">
        <v>287</v>
      </c>
      <c r="C8">
        <f>'time_series_19-covid-Recovered'!E230</f>
        <v>0</v>
      </c>
      <c r="D8">
        <f>'time_series_19-covid-Recovered'!F230</f>
        <v>0</v>
      </c>
      <c r="E8">
        <f>'time_series_19-covid-Recovered'!G230</f>
        <v>0</v>
      </c>
      <c r="F8">
        <f>'time_series_19-covid-Recovered'!H230</f>
        <v>0</v>
      </c>
      <c r="G8">
        <f>'time_series_19-covid-Recovered'!I230</f>
        <v>0</v>
      </c>
      <c r="H8">
        <f>'time_series_19-covid-Recovered'!J230</f>
        <v>0</v>
      </c>
      <c r="I8">
        <f>'time_series_19-covid-Recovered'!K230</f>
        <v>0</v>
      </c>
      <c r="J8">
        <f>'time_series_19-covid-Recovered'!L230</f>
        <v>0</v>
      </c>
      <c r="K8">
        <f>'time_series_19-covid-Recovered'!M230</f>
        <v>0</v>
      </c>
      <c r="L8">
        <f>'time_series_19-covid-Recovered'!N230</f>
        <v>0</v>
      </c>
      <c r="M8">
        <f>'time_series_19-covid-Recovered'!O230</f>
        <v>0</v>
      </c>
      <c r="N8">
        <f>'time_series_19-covid-Recovered'!P230</f>
        <v>0</v>
      </c>
      <c r="O8">
        <f>'time_series_19-covid-Recovered'!Q230</f>
        <v>0</v>
      </c>
      <c r="P8">
        <f>'time_series_19-covid-Recovered'!R230</f>
        <v>0</v>
      </c>
      <c r="Q8">
        <f>'time_series_19-covid-Recovered'!S230</f>
        <v>0</v>
      </c>
      <c r="R8">
        <f>'time_series_19-covid-Recovered'!T230</f>
        <v>0</v>
      </c>
      <c r="S8">
        <f>'time_series_19-covid-Recovered'!U230</f>
        <v>0</v>
      </c>
      <c r="T8">
        <f>'time_series_19-covid-Recovered'!V230</f>
        <v>0</v>
      </c>
      <c r="U8">
        <f>'time_series_19-covid-Recovered'!W230</f>
        <v>3</v>
      </c>
      <c r="V8">
        <f>'time_series_19-covid-Recovered'!X230</f>
        <v>3</v>
      </c>
      <c r="W8">
        <f>'time_series_19-covid-Recovered'!Y230</f>
        <v>3</v>
      </c>
      <c r="X8">
        <f>'time_series_19-covid-Recovered'!Z230</f>
        <v>3</v>
      </c>
      <c r="Y8">
        <f>'time_series_19-covid-Recovered'!AA230</f>
        <v>3</v>
      </c>
      <c r="Z8">
        <f>'time_series_19-covid-Recovered'!AB230</f>
        <v>3</v>
      </c>
      <c r="AA8">
        <f>'time_series_19-covid-Recovered'!AC230</f>
        <v>3</v>
      </c>
      <c r="AB8">
        <f>'time_series_19-covid-Recovered'!AD230</f>
        <v>3</v>
      </c>
      <c r="AC8">
        <f>'time_series_19-covid-Recovered'!AE230</f>
        <v>3</v>
      </c>
      <c r="AD8">
        <f>'time_series_19-covid-Recovered'!AF230</f>
        <v>3</v>
      </c>
      <c r="AE8">
        <f>'time_series_19-covid-Recovered'!AG230</f>
        <v>3</v>
      </c>
      <c r="AF8">
        <f>'time_series_19-covid-Recovered'!AH230</f>
        <v>3</v>
      </c>
      <c r="AG8">
        <f>'time_series_19-covid-Recovered'!AI230</f>
        <v>5</v>
      </c>
      <c r="AH8">
        <f>'time_series_19-covid-Recovered'!AJ230</f>
        <v>5</v>
      </c>
      <c r="AI8">
        <f>'time_series_19-covid-Recovered'!AK230</f>
        <v>5</v>
      </c>
      <c r="AJ8">
        <f>'time_series_19-covid-Recovered'!AL230</f>
        <v>5</v>
      </c>
      <c r="AK8">
        <f>'time_series_19-covid-Recovered'!AM230</f>
        <v>6</v>
      </c>
      <c r="AL8">
        <f>'time_series_19-covid-Recovered'!AN230</f>
        <v>6</v>
      </c>
      <c r="AM8">
        <f>'time_series_19-covid-Recovered'!AO230</f>
        <v>6</v>
      </c>
      <c r="AN8">
        <f>'time_series_19-covid-Recovered'!AP230</f>
        <v>7</v>
      </c>
      <c r="AO8">
        <f>'time_series_19-covid-Recovered'!AQ230</f>
        <v>7</v>
      </c>
      <c r="AP8">
        <f>'time_series_19-covid-Recovered'!AR230</f>
        <v>7</v>
      </c>
      <c r="AQ8">
        <f>'time_series_19-covid-Recovered'!AS230</f>
        <v>7</v>
      </c>
      <c r="AR8">
        <f>'time_series_19-covid-Recovered'!AT230</f>
        <v>7</v>
      </c>
      <c r="AS8">
        <f>'time_series_19-covid-Recovered'!AU230</f>
        <v>7</v>
      </c>
      <c r="AT8">
        <f>'time_series_19-covid-Recovered'!AV230</f>
        <v>7</v>
      </c>
      <c r="AU8">
        <f>'time_series_19-covid-Recovered'!AW230</f>
        <v>7</v>
      </c>
      <c r="AV8">
        <f>'time_series_19-covid-Recovered'!AX230</f>
        <v>7</v>
      </c>
      <c r="AW8">
        <f>'time_series_19-covid-Recovered'!AY230</f>
        <v>7</v>
      </c>
      <c r="AX8">
        <f>'time_series_19-covid-Recovered'!AZ230</f>
        <v>7</v>
      </c>
      <c r="AY8">
        <f>'time_series_19-covid-Recovered'!BA230</f>
        <v>8</v>
      </c>
      <c r="AZ8">
        <f>'time_series_19-covid-Recovered'!BB230</f>
        <v>8</v>
      </c>
      <c r="BA8">
        <f>'time_series_19-covid-Recovered'!BC230</f>
        <v>12</v>
      </c>
      <c r="BB8">
        <f>'time_series_19-covid-Recovered'!BD230</f>
        <v>12</v>
      </c>
      <c r="BC8">
        <f>'time_series_19-covid-Recovered'!BE230</f>
        <v>12</v>
      </c>
      <c r="BD8">
        <f>'time_series_19-covid-Recovered'!BF230</f>
        <v>12</v>
      </c>
      <c r="BE8">
        <f>'time_series_19-covid-Recovered'!BG230</f>
        <v>17</v>
      </c>
      <c r="BF8">
        <f>'time_series_19-covid-Recovered'!BH230</f>
        <v>17</v>
      </c>
      <c r="BG8">
        <f>'time_series_19-covid-Recovered'!BI230</f>
        <v>105</v>
      </c>
      <c r="BH8">
        <f>'time_series_19-covid-Recovered'!BJ230</f>
        <v>121</v>
      </c>
      <c r="BI8">
        <f>'time_series_19-covid-Recovered'!BK230</f>
        <v>147</v>
      </c>
      <c r="BJ8">
        <f>'time_series_19-covid-Recovered'!BL230</f>
        <v>176</v>
      </c>
      <c r="BK8">
        <f>'time_series_19-covid-Recovered'!BM230</f>
        <v>178</v>
      </c>
      <c r="BL8">
        <f>'time_series_19-covid-Recovered'!BN230</f>
        <v>178</v>
      </c>
      <c r="BM8">
        <f>'time_series_19-covid-Recovered'!BO230</f>
        <v>348</v>
      </c>
      <c r="BN8">
        <f>'time_series_19-covid-Recovered'!BP230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N8"/>
  <sheetViews>
    <sheetView topLeftCell="C1" zoomScale="80" zoomScaleNormal="80" workbookViewId="0">
      <selection activeCell="C3" sqref="C3"/>
    </sheetView>
  </sheetViews>
  <sheetFormatPr defaultRowHeight="14.5" x14ac:dyDescent="0.35"/>
  <cols>
    <col min="2" max="2" width="10" bestFit="1" customWidth="1"/>
    <col min="13" max="24" width="10.453125" bestFit="1" customWidth="1"/>
    <col min="42" max="53" width="10.453125" bestFit="1" customWidth="1"/>
  </cols>
  <sheetData>
    <row r="2" spans="1:66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</row>
    <row r="3" spans="1:66" x14ac:dyDescent="0.35">
      <c r="A3" s="4" t="s">
        <v>253</v>
      </c>
      <c r="B3" s="2" t="s">
        <v>236</v>
      </c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3558</v>
      </c>
      <c r="AW3" s="2">
        <f>'time_series_19-covid-Deaths'!AY1</f>
        <v>3802</v>
      </c>
      <c r="AX3" s="2">
        <f>'time_series_19-covid-Deaths'!AZ1</f>
        <v>3988</v>
      </c>
      <c r="AY3" s="2">
        <f>'time_series_19-covid-Deaths'!BA1</f>
        <v>4262</v>
      </c>
      <c r="AZ3" s="2">
        <f>'time_series_19-covid-Deaths'!BB1</f>
        <v>4615</v>
      </c>
      <c r="BA3" s="2">
        <f>'time_series_19-covid-Deaths'!BC1</f>
        <v>4720</v>
      </c>
      <c r="BB3" s="2">
        <f>'time_series_19-covid-Deaths'!BD1</f>
        <v>5404</v>
      </c>
      <c r="BC3" s="2">
        <f>'time_series_19-covid-Deaths'!BE1</f>
        <v>5819</v>
      </c>
      <c r="BD3" s="2">
        <f>'time_series_19-covid-Deaths'!BF1</f>
        <v>6440</v>
      </c>
      <c r="BE3" s="2">
        <f>'time_series_19-covid-Deaths'!BG1</f>
        <v>7126</v>
      </c>
      <c r="BF3" s="2">
        <f>'time_series_19-covid-Deaths'!BH1</f>
        <v>7905</v>
      </c>
      <c r="BG3" s="2">
        <f>'time_series_19-covid-Deaths'!BI1</f>
        <v>8733</v>
      </c>
      <c r="BH3" s="2">
        <f>'time_series_19-covid-Deaths'!BJ1</f>
        <v>9867</v>
      </c>
      <c r="BI3" s="2">
        <f>'time_series_19-covid-Deaths'!BK1</f>
        <v>11299</v>
      </c>
      <c r="BJ3" s="2">
        <f>'time_series_19-covid-Deaths'!BL1</f>
        <v>12973</v>
      </c>
      <c r="BK3" s="2">
        <f>'time_series_19-covid-Deaths'!BM1</f>
        <v>14651</v>
      </c>
      <c r="BL3" s="2">
        <f>'time_series_19-covid-Deaths'!BN1</f>
        <v>16505</v>
      </c>
      <c r="BM3" s="2">
        <f>'time_series_19-covid-Deaths'!BO1</f>
        <v>18625</v>
      </c>
      <c r="BN3" s="2">
        <f>'time_series_19-covid-Deaths'!BP1</f>
        <v>21180</v>
      </c>
    </row>
    <row r="4" spans="1:66" x14ac:dyDescent="0.35">
      <c r="A4" s="4" t="s">
        <v>274</v>
      </c>
      <c r="B4" s="2" t="s">
        <v>236</v>
      </c>
      <c r="C4" s="2">
        <f>SUM('time_series_19-covid-Deaths'!E220:E226)</f>
        <v>0</v>
      </c>
      <c r="D4" s="2">
        <f>SUM('time_series_19-covid-Deaths'!F220:F226)</f>
        <v>0</v>
      </c>
      <c r="E4" s="2">
        <f>SUM('time_series_19-covid-Deaths'!G220:G226)</f>
        <v>0</v>
      </c>
      <c r="F4" s="2">
        <f>SUM('time_series_19-covid-Deaths'!H220:H226)</f>
        <v>0</v>
      </c>
      <c r="G4" s="2">
        <f>SUM('time_series_19-covid-Deaths'!I220:I226)</f>
        <v>0</v>
      </c>
      <c r="H4" s="2">
        <f>SUM('time_series_19-covid-Deaths'!J220:J226)</f>
        <v>0</v>
      </c>
      <c r="I4" s="2">
        <f>SUM('time_series_19-covid-Deaths'!K220:K226)</f>
        <v>0</v>
      </c>
      <c r="J4" s="2">
        <f>SUM('time_series_19-covid-Deaths'!L220:L226)</f>
        <v>0</v>
      </c>
      <c r="K4" s="2">
        <f>SUM('time_series_19-covid-Deaths'!M220:M226)</f>
        <v>0</v>
      </c>
      <c r="L4" s="2">
        <f>SUM('time_series_19-covid-Deaths'!N220:N226)</f>
        <v>0</v>
      </c>
      <c r="M4" s="2">
        <f>SUM('time_series_19-covid-Deaths'!O220:O226)</f>
        <v>0</v>
      </c>
      <c r="N4" s="2">
        <f>SUM('time_series_19-covid-Deaths'!P220:P226)</f>
        <v>0</v>
      </c>
      <c r="O4" s="2">
        <f>SUM('time_series_19-covid-Deaths'!Q220:Q226)</f>
        <v>0</v>
      </c>
      <c r="P4" s="2">
        <f>SUM('time_series_19-covid-Deaths'!R220:R226)</f>
        <v>0</v>
      </c>
      <c r="Q4" s="2">
        <f>SUM('time_series_19-covid-Deaths'!S220:S226)</f>
        <v>0</v>
      </c>
      <c r="R4" s="2">
        <f>SUM('time_series_19-covid-Deaths'!T220:T226)</f>
        <v>0</v>
      </c>
      <c r="S4" s="2">
        <f>SUM('time_series_19-covid-Deaths'!U220:U226)</f>
        <v>0</v>
      </c>
      <c r="T4" s="2">
        <f>SUM('time_series_19-covid-Deaths'!V220:V226)</f>
        <v>0</v>
      </c>
      <c r="U4" s="2">
        <f>SUM('time_series_19-covid-Deaths'!W220:W226)</f>
        <v>0</v>
      </c>
      <c r="V4" s="2">
        <f>SUM('time_series_19-covid-Deaths'!X220:X226)</f>
        <v>0</v>
      </c>
      <c r="W4" s="2">
        <f>SUM('time_series_19-covid-Deaths'!Y220:Y226)</f>
        <v>0</v>
      </c>
      <c r="X4" s="2">
        <f>SUM('time_series_19-covid-Deaths'!Z220:Z226)</f>
        <v>0</v>
      </c>
      <c r="Y4" s="2">
        <f>SUM('time_series_19-covid-Deaths'!AA220:AA226)</f>
        <v>0</v>
      </c>
      <c r="Z4" s="2">
        <f>SUM('time_series_19-covid-Deaths'!AB220:AB226)</f>
        <v>0</v>
      </c>
      <c r="AA4" s="2">
        <f>SUM('time_series_19-covid-Deaths'!AC220:AC226)</f>
        <v>0</v>
      </c>
      <c r="AB4" s="2">
        <f>SUM('time_series_19-covid-Deaths'!AD220:AD226)</f>
        <v>0</v>
      </c>
      <c r="AC4" s="2">
        <f>SUM('time_series_19-covid-Deaths'!AE220:AE226)</f>
        <v>0</v>
      </c>
      <c r="AD4" s="2">
        <f>SUM('time_series_19-covid-Deaths'!AF220:AF226)</f>
        <v>0</v>
      </c>
      <c r="AE4" s="2">
        <f>SUM('time_series_19-covid-Deaths'!AG220:AG226)</f>
        <v>0</v>
      </c>
      <c r="AF4" s="2">
        <f>SUM('time_series_19-covid-Deaths'!AH220:AH226)</f>
        <v>0</v>
      </c>
      <c r="AG4" s="2">
        <f>SUM('time_series_19-covid-Deaths'!AI220:AI226)</f>
        <v>0</v>
      </c>
      <c r="AH4" s="2">
        <f>SUM('time_series_19-covid-Deaths'!AJ220:AJ226)</f>
        <v>0</v>
      </c>
      <c r="AI4" s="2">
        <f>SUM('time_series_19-covid-Deaths'!AK220:AK226)</f>
        <v>0</v>
      </c>
      <c r="AJ4" s="2">
        <f>SUM('time_series_19-covid-Deaths'!AL220:AL226)</f>
        <v>0</v>
      </c>
      <c r="AK4" s="2">
        <f>SUM('time_series_19-covid-Deaths'!AM220:AM226)</f>
        <v>0</v>
      </c>
      <c r="AL4" s="2">
        <f>SUM('time_series_19-covid-Deaths'!AN220:AN226)</f>
        <v>0</v>
      </c>
      <c r="AM4" s="2">
        <f>SUM('time_series_19-covid-Deaths'!AO220:AO226)</f>
        <v>0</v>
      </c>
      <c r="AN4" s="2">
        <f>SUM('time_series_19-covid-Deaths'!AP220:AP226)</f>
        <v>0</v>
      </c>
      <c r="AO4" s="2">
        <f>SUM('time_series_19-covid-Deaths'!AQ220:AQ226)</f>
        <v>0</v>
      </c>
      <c r="AP4" s="2">
        <f>SUM('time_series_19-covid-Deaths'!AR220:AR226)</f>
        <v>0</v>
      </c>
      <c r="AQ4" s="2">
        <f>SUM('time_series_19-covid-Deaths'!AS220:AS226)</f>
        <v>0</v>
      </c>
      <c r="AR4" s="2">
        <f>SUM('time_series_19-covid-Deaths'!AT220:AT226)</f>
        <v>0</v>
      </c>
      <c r="AS4" s="2">
        <f>SUM('time_series_19-covid-Deaths'!AU220:AU226)</f>
        <v>0</v>
      </c>
      <c r="AT4" s="2">
        <f>SUM('time_series_19-covid-Deaths'!AV220:AV226)</f>
        <v>1</v>
      </c>
      <c r="AU4" s="2">
        <f>SUM('time_series_19-covid-Deaths'!AW220:AW226)</f>
        <v>2</v>
      </c>
      <c r="AV4" s="2">
        <f>SUM('time_series_19-covid-Deaths'!AX220:AX226)</f>
        <v>2</v>
      </c>
      <c r="AW4" s="2">
        <f>SUM('time_series_19-covid-Deaths'!AY220:AY226)</f>
        <v>3</v>
      </c>
      <c r="AX4" s="2">
        <f>SUM('time_series_19-covid-Deaths'!AZ220:AZ226)</f>
        <v>4</v>
      </c>
      <c r="AY4" s="2">
        <f>SUM('time_series_19-covid-Deaths'!BA220:BA226)</f>
        <v>6</v>
      </c>
      <c r="AZ4" s="2">
        <f>SUM('time_series_19-covid-Deaths'!BB220:BB226)</f>
        <v>8</v>
      </c>
      <c r="BA4" s="2">
        <f>SUM('time_series_19-covid-Deaths'!BC220:BC226)</f>
        <v>8</v>
      </c>
      <c r="BB4" s="2">
        <f>SUM('time_series_19-covid-Deaths'!BD220:BD226)</f>
        <v>8</v>
      </c>
      <c r="BC4" s="2">
        <f>SUM('time_series_19-covid-Deaths'!BE220:BE226)</f>
        <v>21</v>
      </c>
      <c r="BD4" s="2">
        <f>SUM('time_series_19-covid-Deaths'!BF220:BF226)</f>
        <v>21</v>
      </c>
      <c r="BE4" s="2">
        <f>SUM('time_series_19-covid-Deaths'!BG220:BG226)</f>
        <v>56</v>
      </c>
      <c r="BF4" s="2">
        <f>SUM('time_series_19-covid-Deaths'!BH220:BH226)</f>
        <v>56</v>
      </c>
      <c r="BG4" s="2">
        <f>SUM('time_series_19-covid-Deaths'!BI220:BI226)</f>
        <v>72</v>
      </c>
      <c r="BH4" s="2">
        <f>SUM('time_series_19-covid-Deaths'!BJ220:BJ226)</f>
        <v>138</v>
      </c>
      <c r="BI4" s="2">
        <f>SUM('time_series_19-covid-Deaths'!BK220:BK226)</f>
        <v>178</v>
      </c>
      <c r="BJ4" s="2">
        <f>SUM('time_series_19-covid-Deaths'!BL220:BL226)</f>
        <v>234</v>
      </c>
      <c r="BK4" s="2">
        <f>SUM('time_series_19-covid-Deaths'!BM220:BM226)</f>
        <v>282</v>
      </c>
      <c r="BL4" s="2">
        <f>SUM('time_series_19-covid-Deaths'!BN220:BN226)</f>
        <v>336</v>
      </c>
      <c r="BM4" s="2">
        <f>SUM('time_series_19-covid-Deaths'!BO220:BO226)</f>
        <v>423</v>
      </c>
      <c r="BN4" s="2">
        <f>SUM('time_series_19-covid-Deaths'!BP220:BP226)</f>
        <v>466</v>
      </c>
    </row>
    <row r="5" spans="1:66" x14ac:dyDescent="0.35">
      <c r="A5" s="4" t="s">
        <v>52</v>
      </c>
      <c r="B5" s="2" t="s">
        <v>236</v>
      </c>
      <c r="C5" s="2">
        <f>'time_series_19-covid-Deaths'!E140</f>
        <v>0</v>
      </c>
      <c r="D5" s="2">
        <f>'time_series_19-covid-Deaths'!F140</f>
        <v>0</v>
      </c>
      <c r="E5" s="2">
        <f>'time_series_19-covid-Deaths'!G140</f>
        <v>0</v>
      </c>
      <c r="F5" s="2">
        <f>'time_series_19-covid-Deaths'!H140</f>
        <v>0</v>
      </c>
      <c r="G5" s="2">
        <f>'time_series_19-covid-Deaths'!I140</f>
        <v>0</v>
      </c>
      <c r="H5" s="2">
        <f>'time_series_19-covid-Deaths'!J140</f>
        <v>0</v>
      </c>
      <c r="I5" s="2">
        <f>'time_series_19-covid-Deaths'!K140</f>
        <v>0</v>
      </c>
      <c r="J5" s="2">
        <f>'time_series_19-covid-Deaths'!L140</f>
        <v>0</v>
      </c>
      <c r="K5" s="2">
        <f>'time_series_19-covid-Deaths'!M140</f>
        <v>0</v>
      </c>
      <c r="L5" s="2">
        <f>'time_series_19-covid-Deaths'!N140</f>
        <v>0</v>
      </c>
      <c r="M5" s="2">
        <f>'time_series_19-covid-Deaths'!O140</f>
        <v>0</v>
      </c>
      <c r="N5" s="2">
        <f>'time_series_19-covid-Deaths'!P140</f>
        <v>0</v>
      </c>
      <c r="O5" s="2">
        <f>'time_series_19-covid-Deaths'!Q140</f>
        <v>0</v>
      </c>
      <c r="P5" s="2">
        <f>'time_series_19-covid-Deaths'!R140</f>
        <v>0</v>
      </c>
      <c r="Q5" s="2">
        <f>'time_series_19-covid-Deaths'!S140</f>
        <v>0</v>
      </c>
      <c r="R5" s="2">
        <f>'time_series_19-covid-Deaths'!T140</f>
        <v>0</v>
      </c>
      <c r="S5" s="2">
        <f>'time_series_19-covid-Deaths'!U140</f>
        <v>0</v>
      </c>
      <c r="T5" s="2">
        <f>'time_series_19-covid-Deaths'!V140</f>
        <v>0</v>
      </c>
      <c r="U5" s="2">
        <f>'time_series_19-covid-Deaths'!W140</f>
        <v>0</v>
      </c>
      <c r="V5" s="2">
        <f>'time_series_19-covid-Deaths'!X140</f>
        <v>0</v>
      </c>
      <c r="W5" s="2">
        <f>'time_series_19-covid-Deaths'!Y140</f>
        <v>0</v>
      </c>
      <c r="X5" s="2">
        <f>'time_series_19-covid-Deaths'!Z140</f>
        <v>0</v>
      </c>
      <c r="Y5" s="2">
        <f>'time_series_19-covid-Deaths'!AA140</f>
        <v>0</v>
      </c>
      <c r="Z5" s="2">
        <f>'time_series_19-covid-Deaths'!AB140</f>
        <v>0</v>
      </c>
      <c r="AA5" s="2">
        <f>'time_series_19-covid-Deaths'!AC140</f>
        <v>0</v>
      </c>
      <c r="AB5" s="2">
        <f>'time_series_19-covid-Deaths'!AD140</f>
        <v>0</v>
      </c>
      <c r="AC5" s="2">
        <f>'time_series_19-covid-Deaths'!AE140</f>
        <v>0</v>
      </c>
      <c r="AD5" s="2">
        <f>'time_series_19-covid-Deaths'!AF140</f>
        <v>0</v>
      </c>
      <c r="AE5" s="2">
        <f>'time_series_19-covid-Deaths'!AG140</f>
        <v>0</v>
      </c>
      <c r="AF5" s="2">
        <f>'time_series_19-covid-Deaths'!AH140</f>
        <v>0</v>
      </c>
      <c r="AG5" s="2">
        <f>'time_series_19-covid-Deaths'!AI140</f>
        <v>1</v>
      </c>
      <c r="AH5" s="2">
        <f>'time_series_19-covid-Deaths'!AJ140</f>
        <v>2</v>
      </c>
      <c r="AI5" s="2">
        <f>'time_series_19-covid-Deaths'!AK140</f>
        <v>3</v>
      </c>
      <c r="AJ5" s="2">
        <f>'time_series_19-covid-Deaths'!AL140</f>
        <v>7</v>
      </c>
      <c r="AK5" s="2">
        <f>'time_series_19-covid-Deaths'!AM140</f>
        <v>10</v>
      </c>
      <c r="AL5" s="2">
        <f>'time_series_19-covid-Deaths'!AN140</f>
        <v>12</v>
      </c>
      <c r="AM5" s="2">
        <f>'time_series_19-covid-Deaths'!AO140</f>
        <v>17</v>
      </c>
      <c r="AN5" s="2">
        <f>'time_series_19-covid-Deaths'!AP140</f>
        <v>21</v>
      </c>
      <c r="AO5" s="2">
        <f>'time_series_19-covid-Deaths'!AQ140</f>
        <v>29</v>
      </c>
      <c r="AP5" s="2">
        <f>'time_series_19-covid-Deaths'!AR140</f>
        <v>34</v>
      </c>
      <c r="AQ5" s="2">
        <f>'time_series_19-covid-Deaths'!AS140</f>
        <v>52</v>
      </c>
      <c r="AR5" s="2">
        <f>'time_series_19-covid-Deaths'!AT140</f>
        <v>79</v>
      </c>
      <c r="AS5" s="2">
        <f>'time_series_19-covid-Deaths'!AU140</f>
        <v>107</v>
      </c>
      <c r="AT5" s="2">
        <f>'time_series_19-covid-Deaths'!AV140</f>
        <v>148</v>
      </c>
      <c r="AU5" s="2">
        <f>'time_series_19-covid-Deaths'!AW140</f>
        <v>197</v>
      </c>
      <c r="AV5" s="2">
        <f>'time_series_19-covid-Deaths'!AX140</f>
        <v>233</v>
      </c>
      <c r="AW5" s="2">
        <f>'time_series_19-covid-Deaths'!AY140</f>
        <v>366</v>
      </c>
      <c r="AX5" s="2">
        <f>'time_series_19-covid-Deaths'!AZ140</f>
        <v>463</v>
      </c>
      <c r="AY5" s="2">
        <f>'time_series_19-covid-Deaths'!BA140</f>
        <v>631</v>
      </c>
      <c r="AZ5" s="2">
        <f>'time_series_19-covid-Deaths'!BB140</f>
        <v>827</v>
      </c>
      <c r="BA5" s="2">
        <f>'time_series_19-covid-Deaths'!BC140</f>
        <v>827</v>
      </c>
      <c r="BB5" s="2">
        <f>'time_series_19-covid-Deaths'!BD140</f>
        <v>1266</v>
      </c>
      <c r="BC5" s="2">
        <f>'time_series_19-covid-Deaths'!BE140</f>
        <v>1441</v>
      </c>
      <c r="BD5" s="2">
        <f>'time_series_19-covid-Deaths'!BF140</f>
        <v>1809</v>
      </c>
      <c r="BE5" s="2">
        <f>'time_series_19-covid-Deaths'!BG140</f>
        <v>2158</v>
      </c>
      <c r="BF5" s="2">
        <f>'time_series_19-covid-Deaths'!BH140</f>
        <v>2503</v>
      </c>
      <c r="BG5" s="2">
        <f>'time_series_19-covid-Deaths'!BI140</f>
        <v>2978</v>
      </c>
      <c r="BH5" s="2">
        <f>'time_series_19-covid-Deaths'!BJ140</f>
        <v>3405</v>
      </c>
      <c r="BI5" s="2">
        <f>'time_series_19-covid-Deaths'!BK140</f>
        <v>4032</v>
      </c>
      <c r="BJ5" s="2">
        <f>'time_series_19-covid-Deaths'!BL140</f>
        <v>4825</v>
      </c>
      <c r="BK5" s="2">
        <f>'time_series_19-covid-Deaths'!BM140</f>
        <v>5476</v>
      </c>
      <c r="BL5" s="2">
        <f>'time_series_19-covid-Deaths'!BN140</f>
        <v>6077</v>
      </c>
      <c r="BM5" s="2">
        <f>'time_series_19-covid-Deaths'!BO140</f>
        <v>6820</v>
      </c>
      <c r="BN5" s="2">
        <f>'time_series_19-covid-Deaths'!BP140</f>
        <v>7503</v>
      </c>
    </row>
    <row r="6" spans="1:66" x14ac:dyDescent="0.35">
      <c r="A6" s="4" t="s">
        <v>275</v>
      </c>
      <c r="B6" s="2" t="s">
        <v>236</v>
      </c>
      <c r="C6" s="2">
        <f>'time_series_19-covid-Deaths'!E203</f>
        <v>0</v>
      </c>
      <c r="D6" s="2">
        <f>'time_series_19-covid-Deaths'!F203</f>
        <v>0</v>
      </c>
      <c r="E6" s="2">
        <f>'time_series_19-covid-Deaths'!G203</f>
        <v>0</v>
      </c>
      <c r="F6" s="2">
        <f>'time_series_19-covid-Deaths'!H203</f>
        <v>0</v>
      </c>
      <c r="G6" s="2">
        <f>'time_series_19-covid-Deaths'!I203</f>
        <v>0</v>
      </c>
      <c r="H6" s="2">
        <f>'time_series_19-covid-Deaths'!J203</f>
        <v>0</v>
      </c>
      <c r="I6" s="2">
        <f>'time_series_19-covid-Deaths'!K203</f>
        <v>0</v>
      </c>
      <c r="J6" s="2">
        <f>'time_series_19-covid-Deaths'!L203</f>
        <v>0</v>
      </c>
      <c r="K6" s="2">
        <f>'time_series_19-covid-Deaths'!M203</f>
        <v>0</v>
      </c>
      <c r="L6" s="2">
        <f>'time_series_19-covid-Deaths'!N203</f>
        <v>0</v>
      </c>
      <c r="M6" s="2">
        <f>'time_series_19-covid-Deaths'!O203</f>
        <v>0</v>
      </c>
      <c r="N6" s="2">
        <f>'time_series_19-covid-Deaths'!P203</f>
        <v>0</v>
      </c>
      <c r="O6" s="2">
        <f>'time_series_19-covid-Deaths'!Q203</f>
        <v>0</v>
      </c>
      <c r="P6" s="2">
        <f>'time_series_19-covid-Deaths'!R203</f>
        <v>0</v>
      </c>
      <c r="Q6" s="2">
        <f>'time_series_19-covid-Deaths'!S203</f>
        <v>0</v>
      </c>
      <c r="R6" s="2">
        <f>'time_series_19-covid-Deaths'!T203</f>
        <v>0</v>
      </c>
      <c r="S6" s="2">
        <f>'time_series_19-covid-Deaths'!U203</f>
        <v>0</v>
      </c>
      <c r="T6" s="2">
        <f>'time_series_19-covid-Deaths'!V203</f>
        <v>0</v>
      </c>
      <c r="U6" s="2">
        <f>'time_series_19-covid-Deaths'!W203</f>
        <v>0</v>
      </c>
      <c r="V6" s="2">
        <f>'time_series_19-covid-Deaths'!X203</f>
        <v>0</v>
      </c>
      <c r="W6" s="2">
        <f>'time_series_19-covid-Deaths'!Y203</f>
        <v>0</v>
      </c>
      <c r="X6" s="2">
        <f>'time_series_19-covid-Deaths'!Z203</f>
        <v>0</v>
      </c>
      <c r="Y6" s="2">
        <f>'time_series_19-covid-Deaths'!AA203</f>
        <v>0</v>
      </c>
      <c r="Z6" s="2">
        <f>'time_series_19-covid-Deaths'!AB203</f>
        <v>0</v>
      </c>
      <c r="AA6" s="2">
        <f>'time_series_19-covid-Deaths'!AC203</f>
        <v>0</v>
      </c>
      <c r="AB6" s="2">
        <f>'time_series_19-covid-Deaths'!AD203</f>
        <v>0</v>
      </c>
      <c r="AC6" s="2">
        <f>'time_series_19-covid-Deaths'!AE203</f>
        <v>0</v>
      </c>
      <c r="AD6" s="2">
        <f>'time_series_19-covid-Deaths'!AF203</f>
        <v>0</v>
      </c>
      <c r="AE6" s="2">
        <f>'time_series_19-covid-Deaths'!AG203</f>
        <v>0</v>
      </c>
      <c r="AF6" s="2">
        <f>'time_series_19-covid-Deaths'!AH203</f>
        <v>0</v>
      </c>
      <c r="AG6" s="2">
        <f>'time_series_19-covid-Deaths'!AI203</f>
        <v>0</v>
      </c>
      <c r="AH6" s="2">
        <f>'time_series_19-covid-Deaths'!AJ203</f>
        <v>0</v>
      </c>
      <c r="AI6" s="2">
        <f>'time_series_19-covid-Deaths'!AK203</f>
        <v>0</v>
      </c>
      <c r="AJ6" s="2">
        <f>'time_series_19-covid-Deaths'!AL203</f>
        <v>0</v>
      </c>
      <c r="AK6" s="2">
        <f>'time_series_19-covid-Deaths'!AM203</f>
        <v>0</v>
      </c>
      <c r="AL6" s="2">
        <f>'time_series_19-covid-Deaths'!AN203</f>
        <v>0</v>
      </c>
      <c r="AM6" s="2">
        <f>'time_series_19-covid-Deaths'!AO203</f>
        <v>0</v>
      </c>
      <c r="AN6" s="2">
        <f>'time_series_19-covid-Deaths'!AP203</f>
        <v>0</v>
      </c>
      <c r="AO6" s="2">
        <f>'time_series_19-covid-Deaths'!AQ203</f>
        <v>0</v>
      </c>
      <c r="AP6" s="2">
        <f>'time_series_19-covid-Deaths'!AR203</f>
        <v>0</v>
      </c>
      <c r="AQ6" s="2">
        <f>'time_series_19-covid-Deaths'!AS203</f>
        <v>0</v>
      </c>
      <c r="AR6" s="2">
        <f>'time_series_19-covid-Deaths'!AT203</f>
        <v>0</v>
      </c>
      <c r="AS6" s="2">
        <f>'time_series_19-covid-Deaths'!AU203</f>
        <v>0</v>
      </c>
      <c r="AT6" s="2">
        <f>'time_series_19-covid-Deaths'!AV203</f>
        <v>0</v>
      </c>
      <c r="AU6" s="2">
        <f>'time_series_19-covid-Deaths'!AW203</f>
        <v>0</v>
      </c>
      <c r="AV6" s="2">
        <f>'time_series_19-covid-Deaths'!AX203</f>
        <v>0</v>
      </c>
      <c r="AW6" s="2">
        <f>'time_series_19-covid-Deaths'!AY203</f>
        <v>0</v>
      </c>
      <c r="AX6" s="2">
        <f>'time_series_19-covid-Deaths'!AZ203</f>
        <v>0</v>
      </c>
      <c r="AY6" s="2">
        <f>'time_series_19-covid-Deaths'!BA203</f>
        <v>0</v>
      </c>
      <c r="AZ6" s="2">
        <f>'time_series_19-covid-Deaths'!BB203</f>
        <v>0</v>
      </c>
      <c r="BA6" s="2">
        <f>'time_series_19-covid-Deaths'!BC203</f>
        <v>0</v>
      </c>
      <c r="BB6" s="2">
        <f>'time_series_19-covid-Deaths'!BD203</f>
        <v>0</v>
      </c>
      <c r="BC6" s="2">
        <f>'time_series_19-covid-Deaths'!BE203</f>
        <v>0</v>
      </c>
      <c r="BD6" s="2">
        <f>'time_series_19-covid-Deaths'!BF203</f>
        <v>0</v>
      </c>
      <c r="BE6" s="2">
        <f>'time_series_19-covid-Deaths'!BG203</f>
        <v>0</v>
      </c>
      <c r="BF6" s="2">
        <f>'time_series_19-covid-Deaths'!BH203</f>
        <v>0</v>
      </c>
      <c r="BG6" s="2">
        <f>'time_series_19-covid-Deaths'!BI203</f>
        <v>0</v>
      </c>
      <c r="BH6" s="2">
        <f>'time_series_19-covid-Deaths'!BJ203</f>
        <v>0</v>
      </c>
      <c r="BI6" s="2">
        <f>'time_series_19-covid-Deaths'!BK203</f>
        <v>0</v>
      </c>
      <c r="BJ6" s="2">
        <f>'time_series_19-covid-Deaths'!BL203</f>
        <v>0</v>
      </c>
      <c r="BK6" s="2">
        <f>'time_series_19-covid-Deaths'!BM203</f>
        <v>0</v>
      </c>
      <c r="BL6" s="2">
        <f>'time_series_19-covid-Deaths'!BN203</f>
        <v>0</v>
      </c>
      <c r="BM6" s="2">
        <f>'time_series_19-covid-Deaths'!BO203</f>
        <v>0</v>
      </c>
      <c r="BN6" s="2">
        <f>'time_series_19-covid-Deaths'!BP203</f>
        <v>0</v>
      </c>
    </row>
    <row r="7" spans="1:66" x14ac:dyDescent="0.35">
      <c r="A7" s="4" t="s">
        <v>134</v>
      </c>
      <c r="B7" s="2" t="s">
        <v>236</v>
      </c>
      <c r="C7" s="2">
        <f>'time_series_19-covid-Deaths'!E228</f>
        <v>0</v>
      </c>
      <c r="D7" s="2">
        <f>'time_series_19-covid-Deaths'!F228</f>
        <v>0</v>
      </c>
      <c r="E7" s="2">
        <f>'time_series_19-covid-Deaths'!G228</f>
        <v>0</v>
      </c>
      <c r="F7" s="2">
        <f>'time_series_19-covid-Deaths'!H228</f>
        <v>0</v>
      </c>
      <c r="G7" s="2">
        <f>'time_series_19-covid-Deaths'!I228</f>
        <v>0</v>
      </c>
      <c r="H7" s="2">
        <f>'time_series_19-covid-Deaths'!J228</f>
        <v>0</v>
      </c>
      <c r="I7" s="2">
        <f>'time_series_19-covid-Deaths'!K228</f>
        <v>0</v>
      </c>
      <c r="J7" s="2">
        <f>'time_series_19-covid-Deaths'!L228</f>
        <v>0</v>
      </c>
      <c r="K7" s="2">
        <f>'time_series_19-covid-Deaths'!M228</f>
        <v>0</v>
      </c>
      <c r="L7" s="2">
        <f>'time_series_19-covid-Deaths'!N228</f>
        <v>0</v>
      </c>
      <c r="M7" s="2">
        <f>'time_series_19-covid-Deaths'!O228</f>
        <v>0</v>
      </c>
      <c r="N7" s="2">
        <f>'time_series_19-covid-Deaths'!P228</f>
        <v>0</v>
      </c>
      <c r="O7" s="2">
        <f>'time_series_19-covid-Deaths'!Q228</f>
        <v>0</v>
      </c>
      <c r="P7" s="2">
        <f>'time_series_19-covid-Deaths'!R228</f>
        <v>0</v>
      </c>
      <c r="Q7" s="2">
        <f>'time_series_19-covid-Deaths'!S228</f>
        <v>0</v>
      </c>
      <c r="R7" s="2">
        <f>'time_series_19-covid-Deaths'!T228</f>
        <v>0</v>
      </c>
      <c r="S7" s="2">
        <f>'time_series_19-covid-Deaths'!U228</f>
        <v>0</v>
      </c>
      <c r="T7" s="2">
        <f>'time_series_19-covid-Deaths'!V228</f>
        <v>0</v>
      </c>
      <c r="U7" s="2">
        <f>'time_series_19-covid-Deaths'!W228</f>
        <v>0</v>
      </c>
      <c r="V7" s="2">
        <f>'time_series_19-covid-Deaths'!X228</f>
        <v>0</v>
      </c>
      <c r="W7" s="2">
        <f>'time_series_19-covid-Deaths'!Y228</f>
        <v>0</v>
      </c>
      <c r="X7" s="2">
        <f>'time_series_19-covid-Deaths'!Z228</f>
        <v>0</v>
      </c>
      <c r="Y7" s="2">
        <f>'time_series_19-covid-Deaths'!AA228</f>
        <v>0</v>
      </c>
      <c r="Z7" s="2">
        <f>'time_series_19-covid-Deaths'!AB228</f>
        <v>0</v>
      </c>
      <c r="AA7" s="2">
        <f>'time_series_19-covid-Deaths'!AC228</f>
        <v>0</v>
      </c>
      <c r="AB7" s="2">
        <f>'time_series_19-covid-Deaths'!AD228</f>
        <v>0</v>
      </c>
      <c r="AC7" s="2">
        <f>'time_series_19-covid-Deaths'!AE228</f>
        <v>0</v>
      </c>
      <c r="AD7" s="2">
        <f>'time_series_19-covid-Deaths'!AF228</f>
        <v>0</v>
      </c>
      <c r="AE7" s="2">
        <f>'time_series_19-covid-Deaths'!AG228</f>
        <v>0</v>
      </c>
      <c r="AF7" s="2">
        <f>'time_series_19-covid-Deaths'!AH228</f>
        <v>0</v>
      </c>
      <c r="AG7" s="2">
        <f>'time_series_19-covid-Deaths'!AI228</f>
        <v>0</v>
      </c>
      <c r="AH7" s="2">
        <f>'time_series_19-covid-Deaths'!AJ228</f>
        <v>0</v>
      </c>
      <c r="AI7" s="2">
        <f>'time_series_19-covid-Deaths'!AK228</f>
        <v>0</v>
      </c>
      <c r="AJ7" s="2">
        <f>'time_series_19-covid-Deaths'!AL228</f>
        <v>0</v>
      </c>
      <c r="AK7" s="2">
        <f>'time_series_19-covid-Deaths'!AM228</f>
        <v>0</v>
      </c>
      <c r="AL7" s="2">
        <f>'time_series_19-covid-Deaths'!AN228</f>
        <v>0</v>
      </c>
      <c r="AM7" s="2">
        <f>'time_series_19-covid-Deaths'!AO228</f>
        <v>0</v>
      </c>
      <c r="AN7" s="2">
        <f>'time_series_19-covid-Deaths'!AP228</f>
        <v>0</v>
      </c>
      <c r="AO7" s="2">
        <f>'time_series_19-covid-Deaths'!AQ228</f>
        <v>1</v>
      </c>
      <c r="AP7" s="2">
        <f>'time_series_19-covid-Deaths'!AR228</f>
        <v>1</v>
      </c>
      <c r="AQ7" s="2">
        <f>'time_series_19-covid-Deaths'!AS228</f>
        <v>6</v>
      </c>
      <c r="AR7" s="2">
        <f>'time_series_19-covid-Deaths'!AT228</f>
        <v>7</v>
      </c>
      <c r="AS7" s="2">
        <f>'time_series_19-covid-Deaths'!AU228</f>
        <v>11</v>
      </c>
      <c r="AT7" s="2">
        <f>'time_series_19-covid-Deaths'!AV228</f>
        <v>12</v>
      </c>
      <c r="AU7" s="2">
        <f>'time_series_19-covid-Deaths'!AW228</f>
        <v>14</v>
      </c>
      <c r="AV7" s="2">
        <f>'time_series_19-covid-Deaths'!AX228</f>
        <v>17</v>
      </c>
      <c r="AW7" s="2">
        <f>'time_series_19-covid-Deaths'!AY228</f>
        <v>21</v>
      </c>
      <c r="AX7" s="2">
        <f>'time_series_19-covid-Deaths'!AZ228</f>
        <v>22</v>
      </c>
      <c r="AY7" s="2">
        <f>'time_series_19-covid-Deaths'!BA228</f>
        <v>28</v>
      </c>
      <c r="AZ7" s="2">
        <f>'time_series_19-covid-Deaths'!BB228</f>
        <v>36</v>
      </c>
      <c r="BA7" s="2">
        <f>'time_series_19-covid-Deaths'!BC228</f>
        <v>40</v>
      </c>
      <c r="BB7" s="2">
        <f>'time_series_19-covid-Deaths'!BD228</f>
        <v>47</v>
      </c>
      <c r="BC7" s="2">
        <f>'time_series_19-covid-Deaths'!BE228</f>
        <v>54</v>
      </c>
      <c r="BD7" s="2">
        <f>'time_series_19-covid-Deaths'!BF228</f>
        <v>63</v>
      </c>
      <c r="BE7" s="2">
        <f>'time_series_19-covid-Deaths'!BG228</f>
        <v>85</v>
      </c>
      <c r="BF7" s="2">
        <f>'time_series_19-covid-Deaths'!BH228</f>
        <v>108</v>
      </c>
      <c r="BG7" s="2">
        <f>'time_series_19-covid-Deaths'!BI228</f>
        <v>118</v>
      </c>
      <c r="BH7" s="2">
        <f>'time_series_19-covid-Deaths'!BJ228</f>
        <v>200</v>
      </c>
      <c r="BI7" s="2">
        <f>'time_series_19-covid-Deaths'!BK228</f>
        <v>244</v>
      </c>
      <c r="BJ7" s="2">
        <f>'time_series_19-covid-Deaths'!BL228</f>
        <v>307</v>
      </c>
      <c r="BK7" s="2">
        <f>'time_series_19-covid-Deaths'!BM228</f>
        <v>417</v>
      </c>
      <c r="BL7" s="2">
        <f>'time_series_19-covid-Deaths'!BN228</f>
        <v>557</v>
      </c>
      <c r="BM7" s="2">
        <f>'time_series_19-covid-Deaths'!BO228</f>
        <v>706</v>
      </c>
      <c r="BN7" s="2">
        <f>'time_series_19-covid-Deaths'!BP228</f>
        <v>942</v>
      </c>
    </row>
    <row r="8" spans="1:66" x14ac:dyDescent="0.35">
      <c r="A8" s="4" t="s">
        <v>54</v>
      </c>
      <c r="B8" s="2" t="s">
        <v>236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BB6A-FAE8-4610-BD41-AEC32CCC9F87}">
  <dimension ref="A1:BM8"/>
  <sheetViews>
    <sheetView tabSelected="1" workbookViewId="0">
      <selection activeCell="AD52" sqref="AD52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</row>
    <row r="2" spans="1:65" x14ac:dyDescent="0.35">
      <c r="A2" t="s">
        <v>253</v>
      </c>
      <c r="B2" s="6">
        <f>IFERROR(Deaths!C3/(Deaths!C3+Recovered!C3), 0)</f>
        <v>0.37777777777777777</v>
      </c>
      <c r="C2" s="6">
        <f>IFERROR(Deaths!D3/(Deaths!D3+Recovered!D3), 0)</f>
        <v>0.375</v>
      </c>
      <c r="D2" s="6">
        <f>IFERROR(Deaths!E3/(Deaths!E3+Recovered!E3), 0)</f>
        <v>0.41935483870967744</v>
      </c>
      <c r="E2" s="6">
        <f>IFERROR(Deaths!F3/(Deaths!F3+Recovered!F3), 0)</f>
        <v>0.51851851851851849</v>
      </c>
      <c r="F2" s="6">
        <f>IFERROR(Deaths!G3/(Deaths!G3+Recovered!G3), 0)</f>
        <v>0.51851851851851849</v>
      </c>
      <c r="G2" s="6">
        <f>IFERROR(Deaths!H3/(Deaths!H3+Recovered!H3), 0)</f>
        <v>0.57342657342657344</v>
      </c>
      <c r="H2" s="6">
        <f>IFERROR(Deaths!I3/(Deaths!I3+Recovered!I3), 0)</f>
        <v>0.55042016806722693</v>
      </c>
      <c r="I2" s="6">
        <f>IFERROR(Deaths!J3/(Deaths!J3+Recovered!J3), 0)</f>
        <v>0.51351351351351349</v>
      </c>
      <c r="J2" s="6">
        <f>IFERROR(Deaths!K3/(Deaths!K3+Recovered!K3), 0)</f>
        <v>0.54458598726114649</v>
      </c>
      <c r="K2" s="6">
        <f>IFERROR(Deaths!L3/(Deaths!L3+Recovered!L3), 0)</f>
        <v>0.48965517241379308</v>
      </c>
      <c r="L2" s="6">
        <f>IFERROR(Deaths!M3/(Deaths!M3+Recovered!M3), 0)</f>
        <v>0.47697974217311234</v>
      </c>
      <c r="M2" s="6">
        <f>IFERROR(Deaths!N3/(Deaths!N3+Recovered!N3), 0)</f>
        <v>0.43405275779376501</v>
      </c>
      <c r="N2" s="6">
        <f>IFERROR(Deaths!O3/(Deaths!O3+Recovered!O3), 0)</f>
        <v>0.40610104861773116</v>
      </c>
      <c r="O2" s="6">
        <f>IFERROR(Deaths!P3/(Deaths!P3+Recovered!P3), 0)</f>
        <v>0.36607142857142855</v>
      </c>
      <c r="P2" s="6">
        <f>IFERROR(Deaths!Q3/(Deaths!Q3+Recovered!Q3), 0)</f>
        <v>0.33412322274881517</v>
      </c>
      <c r="Q2" s="6">
        <f>IFERROR(Deaths!R3/(Deaths!R3+Recovered!R3), 0)</f>
        <v>0.29891560584629889</v>
      </c>
      <c r="R2" s="6">
        <f>IFERROR(Deaths!S3/(Deaths!S3+Recovered!S3), 0)</f>
        <v>0.26336996336996338</v>
      </c>
      <c r="S2" s="6">
        <f>IFERROR(Deaths!T3/(Deaths!T3+Recovered!T3), 0)</f>
        <v>0.23553477498538866</v>
      </c>
      <c r="T2" s="6">
        <f>IFERROR(Deaths!U3/(Deaths!U3+Recovered!U3), 0)</f>
        <v>0.21831325301204818</v>
      </c>
      <c r="U2" s="6">
        <f>IFERROR(Deaths!V3/(Deaths!V3+Recovered!V3), 0)</f>
        <v>0.20427505545472877</v>
      </c>
      <c r="V2" s="6">
        <f>IFERROR(Deaths!W3/(Deaths!W3+Recovered!W3), 0)</f>
        <v>0.19202898550724637</v>
      </c>
      <c r="W2" s="6">
        <f>IFERROR(Deaths!X3/(Deaths!X3+Recovered!X3), 0)</f>
        <v>0.17836630504148054</v>
      </c>
      <c r="X2" s="6">
        <f>IFERROR(Deaths!Y3/(Deaths!Y3+Recovered!Y3), 0)</f>
        <v>0.17884163840333941</v>
      </c>
      <c r="Y2" s="6">
        <f>IFERROR(Deaths!Z3/(Deaths!Z3+Recovered!Z3), 0)</f>
        <v>0.15896044254253208</v>
      </c>
      <c r="Z2" s="6">
        <f>IFERROR(Deaths!AA3/(Deaths!AA3+Recovered!AA3), 0)</f>
        <v>0.15061929301148178</v>
      </c>
      <c r="AA2" s="6">
        <f>IFERROR(Deaths!AB3/(Deaths!AB3+Recovered!AB3), 0)</f>
        <v>0.14008705975464977</v>
      </c>
      <c r="AB2" s="6">
        <f>IFERROR(Deaths!AC3/(Deaths!AC3+Recovered!AC3), 0)</f>
        <v>0.12926441076742093</v>
      </c>
      <c r="AC2" s="6">
        <f>IFERROR(Deaths!AD3/(Deaths!AD3+Recovered!AD3), 0)</f>
        <v>0.12268476068219329</v>
      </c>
      <c r="AD2" s="6">
        <f>IFERROR(Deaths!AE3/(Deaths!AE3+Recovered!AE3), 0)</f>
        <v>0.11631858795154305</v>
      </c>
      <c r="AE2" s="6">
        <f>IFERROR(Deaths!AF3/(Deaths!AF3+Recovered!AF3), 0)</f>
        <v>0.11001762632197415</v>
      </c>
      <c r="AF2" s="6">
        <f>IFERROR(Deaths!AG3/(Deaths!AG3+Recovered!AG3), 0)</f>
        <v>0.10647556879996216</v>
      </c>
      <c r="AG2" s="6">
        <f>IFERROR(Deaths!AH3/(Deaths!AH3+Recovered!AH3), 0)</f>
        <v>9.6985479797979793E-2</v>
      </c>
      <c r="AH2" s="6">
        <f>IFERROR(Deaths!AI3/(Deaths!AI3+Recovered!AI3), 0)</f>
        <v>9.5464563275722072E-2</v>
      </c>
      <c r="AI2" s="6">
        <f>IFERROR(Deaths!AJ3/(Deaths!AJ3+Recovered!AJ3), 0)</f>
        <v>9.4378230901780588E-2</v>
      </c>
      <c r="AJ2" s="6">
        <f>IFERROR(Deaths!AK3/(Deaths!AK3+Recovered!AK3), 0)</f>
        <v>8.8459151340933587E-2</v>
      </c>
      <c r="AK2" s="6">
        <f>IFERROR(Deaths!AL3/(Deaths!AL3+Recovered!AL3), 0)</f>
        <v>8.3549496290040423E-2</v>
      </c>
      <c r="AL2" s="6">
        <f>IFERROR(Deaths!AM3/(Deaths!AM3+Recovered!AM3), 0)</f>
        <v>7.7969576902828963E-2</v>
      </c>
      <c r="AM2" s="6">
        <f>IFERROR(Deaths!AN3/(Deaths!AN3+Recovered!AN3), 0)</f>
        <v>7.2556400474951363E-2</v>
      </c>
      <c r="AN2" s="6">
        <f>IFERROR(Deaths!AO3/(Deaths!AO3+Recovered!AO3), 0)</f>
        <v>6.8838798773494372E-2</v>
      </c>
      <c r="AO2" s="6">
        <f>IFERROR(Deaths!AP3/(Deaths!AP3+Recovered!AP3), 0)</f>
        <v>6.5540777038851944E-2</v>
      </c>
      <c r="AP2" s="6">
        <f>IFERROR(Deaths!AQ3/(Deaths!AQ3+Recovered!AQ3), 0)</f>
        <v>6.3363936985232197E-2</v>
      </c>
      <c r="AQ2" s="6">
        <f>IFERROR(Deaths!AR3/(Deaths!AR3+Recovered!AR3), 0)</f>
        <v>6.1492955553825793E-2</v>
      </c>
      <c r="AR2" s="6">
        <f>IFERROR(Deaths!AS3/(Deaths!AS3+Recovered!AS3), 0)</f>
        <v>5.9789798618256652E-2</v>
      </c>
      <c r="AS2" s="6">
        <f>IFERROR(Deaths!AT3/(Deaths!AT3+Recovered!AT3), 0)</f>
        <v>5.858882822343553E-2</v>
      </c>
      <c r="AT2" s="6">
        <f>IFERROR(Deaths!AU3/(Deaths!AU3+Recovered!AU3), 0)</f>
        <v>5.8322798145806994E-2</v>
      </c>
      <c r="AU2" s="6">
        <f>IFERROR(Deaths!AV3/(Deaths!AV3+Recovered!AV3), 0)</f>
        <v>5.7464952516312423E-2</v>
      </c>
      <c r="AV2" s="6">
        <f>IFERROR(Deaths!AW3/(Deaths!AW3+Recovered!AW3), 0)</f>
        <v>5.8949392210369635E-2</v>
      </c>
      <c r="AW2" s="6">
        <f>IFERROR(Deaths!AX3/(Deaths!AX3+Recovered!AX3), 0)</f>
        <v>5.9986161667819858E-2</v>
      </c>
      <c r="AX2" s="6">
        <f>IFERROR(Deaths!AY3/(Deaths!AY3+Recovered!AY3), 0)</f>
        <v>6.2068563772463808E-2</v>
      </c>
      <c r="AY2" s="6">
        <f>IFERROR(Deaths!AZ3/(Deaths!AZ3+Recovered!AZ3), 0)</f>
        <v>6.4439107486944619E-2</v>
      </c>
      <c r="AZ2" s="6">
        <f>IFERROR(Deaths!BA3/(Deaths!BA3+Recovered!BA3), 0)</f>
        <v>6.4618586057718641E-2</v>
      </c>
      <c r="BA2" s="6">
        <f>IFERROR(Deaths!BB3/(Deaths!BB3+Recovered!BB3), 0)</f>
        <v>7.1429515564073759E-2</v>
      </c>
      <c r="BB2" s="6">
        <f>IFERROR(Deaths!BC3/(Deaths!BC3+Recovered!BC3), 0)</f>
        <v>7.41812526292977E-2</v>
      </c>
      <c r="BC2" s="6">
        <f>IFERROR(Deaths!BD3/(Deaths!BD3+Recovered!BD3), 0)</f>
        <v>7.8085214734340519E-2</v>
      </c>
      <c r="BD2" s="6">
        <f>IFERROR(Deaths!BE3/(Deaths!BE3+Recovered!BE3), 0)</f>
        <v>8.3624756495411554E-2</v>
      </c>
      <c r="BE2" s="6">
        <f>IFERROR(Deaths!BF3/(Deaths!BF3+Recovered!BF3), 0)</f>
        <v>8.9075440869908165E-2</v>
      </c>
      <c r="BF2" s="6">
        <f>IFERROR(Deaths!BG3/(Deaths!BG3+Recovered!BG3), 0)</f>
        <v>9.4877505567928733E-2</v>
      </c>
      <c r="BG2" s="6">
        <f>IFERROR(Deaths!BH3/(Deaths!BH3+Recovered!BH3), 0)</f>
        <v>0.10403618649965206</v>
      </c>
      <c r="BH2" s="6">
        <f>IFERROR(Deaths!BI3/(Deaths!BI3+Recovered!BI3), 0)</f>
        <v>0.11447589714494134</v>
      </c>
      <c r="BI2" s="6">
        <f>IFERROR(Deaths!BJ3/(Deaths!BJ3+Recovered!BJ3), 0)</f>
        <v>0.12396796880972402</v>
      </c>
      <c r="BJ2" s="6">
        <f>IFERROR(Deaths!BK3/(Deaths!BK3+Recovered!BK3), 0)</f>
        <v>0.13019292118756276</v>
      </c>
      <c r="BK2" s="6">
        <f>IFERROR(Deaths!BL3/(Deaths!BL3+Recovered!BL3), 0)</f>
        <v>0.14372295126220186</v>
      </c>
      <c r="BL2" s="6">
        <f>IFERROR(Deaths!BM3/(Deaths!BM3+Recovered!BM3), 0)</f>
        <v>0.14710644582928545</v>
      </c>
      <c r="BM2" s="3"/>
    </row>
    <row r="3" spans="1:65" x14ac:dyDescent="0.35">
      <c r="A3" s="4" t="s">
        <v>274</v>
      </c>
      <c r="B3" s="6">
        <f>IFERROR(Deaths!C4/(Deaths!C4+Recovered!C4), 0)</f>
        <v>0</v>
      </c>
      <c r="C3" s="6">
        <f>IFERROR(Deaths!D4/(Deaths!D4+Recovered!D4), 0)</f>
        <v>0</v>
      </c>
      <c r="D3" s="6">
        <f>IFERROR(Deaths!E4/(Deaths!E4+Recovered!E4), 0)</f>
        <v>0</v>
      </c>
      <c r="E3" s="6">
        <f>IFERROR(Deaths!F4/(Deaths!F4+Recovered!F4), 0)</f>
        <v>0</v>
      </c>
      <c r="F3" s="6">
        <f>IFERROR(Deaths!G4/(Deaths!G4+Recovered!G4), 0)</f>
        <v>0</v>
      </c>
      <c r="G3" s="6">
        <f>IFERROR(Deaths!H4/(Deaths!H4+Recovered!H4), 0)</f>
        <v>0</v>
      </c>
      <c r="H3" s="6">
        <f>IFERROR(Deaths!I4/(Deaths!I4+Recovered!I4), 0)</f>
        <v>0</v>
      </c>
      <c r="I3" s="6">
        <f>IFERROR(Deaths!J4/(Deaths!J4+Recovered!J4), 0)</f>
        <v>0</v>
      </c>
      <c r="J3" s="6">
        <f>IFERROR(Deaths!K4/(Deaths!K4+Recovered!K4), 0)</f>
        <v>0</v>
      </c>
      <c r="K3" s="6">
        <f>IFERROR(Deaths!L4/(Deaths!L4+Recovered!L4), 0)</f>
        <v>0</v>
      </c>
      <c r="L3" s="6">
        <f>IFERROR(Deaths!M4/(Deaths!M4+Recovered!M4), 0)</f>
        <v>0</v>
      </c>
      <c r="M3" s="6">
        <f>IFERROR(Deaths!N4/(Deaths!N4+Recovered!N4), 0)</f>
        <v>0</v>
      </c>
      <c r="N3" s="6">
        <f>IFERROR(Deaths!O4/(Deaths!O4+Recovered!O4), 0)</f>
        <v>0</v>
      </c>
      <c r="O3" s="6">
        <f>IFERROR(Deaths!P4/(Deaths!P4+Recovered!P4), 0)</f>
        <v>0</v>
      </c>
      <c r="P3" s="6">
        <f>IFERROR(Deaths!Q4/(Deaths!Q4+Recovered!Q4), 0)</f>
        <v>0</v>
      </c>
      <c r="Q3" s="6">
        <f>IFERROR(Deaths!R4/(Deaths!R4+Recovered!R4), 0)</f>
        <v>0</v>
      </c>
      <c r="R3" s="6">
        <f>IFERROR(Deaths!S4/(Deaths!S4+Recovered!S4), 0)</f>
        <v>0</v>
      </c>
      <c r="S3" s="6">
        <f>IFERROR(Deaths!T4/(Deaths!T4+Recovered!T4), 0)</f>
        <v>0</v>
      </c>
      <c r="T3" s="6">
        <f>IFERROR(Deaths!U4/(Deaths!U4+Recovered!U4), 0)</f>
        <v>0</v>
      </c>
      <c r="U3" s="6">
        <f>IFERROR(Deaths!V4/(Deaths!V4+Recovered!V4), 0)</f>
        <v>0</v>
      </c>
      <c r="V3" s="6">
        <f>IFERROR(Deaths!W4/(Deaths!W4+Recovered!W4), 0)</f>
        <v>0</v>
      </c>
      <c r="W3" s="6">
        <f>IFERROR(Deaths!X4/(Deaths!X4+Recovered!X4), 0)</f>
        <v>0</v>
      </c>
      <c r="X3" s="6">
        <f>IFERROR(Deaths!Y4/(Deaths!Y4+Recovered!Y4), 0)</f>
        <v>0</v>
      </c>
      <c r="Y3" s="6">
        <f>IFERROR(Deaths!Z4/(Deaths!Z4+Recovered!Z4), 0)</f>
        <v>0</v>
      </c>
      <c r="Z3" s="6">
        <f>IFERROR(Deaths!AA4/(Deaths!AA4+Recovered!AA4), 0)</f>
        <v>0</v>
      </c>
      <c r="AA3" s="6">
        <f>IFERROR(Deaths!AB4/(Deaths!AB4+Recovered!AB4), 0)</f>
        <v>0</v>
      </c>
      <c r="AB3" s="6">
        <f>IFERROR(Deaths!AC4/(Deaths!AC4+Recovered!AC4), 0)</f>
        <v>0</v>
      </c>
      <c r="AC3" s="6">
        <f>IFERROR(Deaths!AD4/(Deaths!AD4+Recovered!AD4), 0)</f>
        <v>0</v>
      </c>
      <c r="AD3" s="6">
        <f>IFERROR(Deaths!AE4/(Deaths!AE4+Recovered!AE4), 0)</f>
        <v>0</v>
      </c>
      <c r="AE3" s="6">
        <f>IFERROR(Deaths!AF4/(Deaths!AF4+Recovered!AF4), 0)</f>
        <v>0</v>
      </c>
      <c r="AF3" s="6">
        <f>IFERROR(Deaths!AG4/(Deaths!AG4+Recovered!AG4), 0)</f>
        <v>0</v>
      </c>
      <c r="AG3" s="6">
        <f>IFERROR(Deaths!AH4/(Deaths!AH4+Recovered!AH4), 0)</f>
        <v>0</v>
      </c>
      <c r="AH3" s="6">
        <f>IFERROR(Deaths!AI4/(Deaths!AI4+Recovered!AI4), 0)</f>
        <v>0</v>
      </c>
      <c r="AI3" s="6">
        <f>IFERROR(Deaths!AJ4/(Deaths!AJ4+Recovered!AJ4), 0)</f>
        <v>0</v>
      </c>
      <c r="AJ3" s="6">
        <f>IFERROR(Deaths!AK4/(Deaths!AK4+Recovered!AK4), 0)</f>
        <v>0</v>
      </c>
      <c r="AK3" s="6">
        <f>IFERROR(Deaths!AL4/(Deaths!AL4+Recovered!AL4), 0)</f>
        <v>0</v>
      </c>
      <c r="AL3" s="6">
        <f>IFERROR(Deaths!AM4/(Deaths!AM4+Recovered!AM4), 0)</f>
        <v>0</v>
      </c>
      <c r="AM3" s="6">
        <f>IFERROR(Deaths!AN4/(Deaths!AN4+Recovered!AN4), 0)</f>
        <v>0</v>
      </c>
      <c r="AN3" s="6">
        <f>IFERROR(Deaths!AO4/(Deaths!AO4+Recovered!AO4), 0)</f>
        <v>0</v>
      </c>
      <c r="AO3" s="6">
        <f>IFERROR(Deaths!AP4/(Deaths!AP4+Recovered!AP4), 0)</f>
        <v>0</v>
      </c>
      <c r="AP3" s="6">
        <f>IFERROR(Deaths!AQ4/(Deaths!AQ4+Recovered!AQ4), 0)</f>
        <v>0</v>
      </c>
      <c r="AQ3" s="6">
        <f>IFERROR(Deaths!AR4/(Deaths!AR4+Recovered!AR4), 0)</f>
        <v>0</v>
      </c>
      <c r="AR3" s="6">
        <f>IFERROR(Deaths!AS4/(Deaths!AS4+Recovered!AS4), 0)</f>
        <v>0</v>
      </c>
      <c r="AS3" s="6">
        <f>IFERROR(Deaths!AT4/(Deaths!AT4+Recovered!AT4), 0)</f>
        <v>0.1111111111111111</v>
      </c>
      <c r="AT3" s="6">
        <f>IFERROR(Deaths!AU4/(Deaths!AU4+Recovered!AU4), 0)</f>
        <v>0.2</v>
      </c>
      <c r="AU3" s="6">
        <f>IFERROR(Deaths!AV4/(Deaths!AV4+Recovered!AV4), 0)</f>
        <v>0.1</v>
      </c>
      <c r="AV3" s="6">
        <f>IFERROR(Deaths!AW4/(Deaths!AW4+Recovered!AW4), 0)</f>
        <v>0.14285714285714285</v>
      </c>
      <c r="AW3" s="6">
        <f>IFERROR(Deaths!AX4/(Deaths!AX4+Recovered!AX4), 0)</f>
        <v>0.18181818181818182</v>
      </c>
      <c r="AX3" s="6">
        <f>IFERROR(Deaths!AY4/(Deaths!AY4+Recovered!AY4), 0)</f>
        <v>0.24</v>
      </c>
      <c r="AY3" s="6">
        <f>IFERROR(Deaths!AZ4/(Deaths!AZ4+Recovered!AZ4), 0)</f>
        <v>0.29629629629629628</v>
      </c>
      <c r="AZ3" s="6">
        <f>IFERROR(Deaths!BA4/(Deaths!BA4+Recovered!BA4), 0)</f>
        <v>0.29629629629629628</v>
      </c>
      <c r="BA3" s="6">
        <f>IFERROR(Deaths!BB4/(Deaths!BB4+Recovered!BB4), 0)</f>
        <v>0.29629629629629628</v>
      </c>
      <c r="BB3" s="6">
        <f>IFERROR(Deaths!BC4/(Deaths!BC4+Recovered!BC4), 0)</f>
        <v>0.52500000000000002</v>
      </c>
      <c r="BC3" s="6">
        <f>IFERROR(Deaths!BD4/(Deaths!BD4+Recovered!BD4), 0)</f>
        <v>0.52500000000000002</v>
      </c>
      <c r="BD3" s="6">
        <f>IFERROR(Deaths!BE4/(Deaths!BE4+Recovered!BE4), 0)</f>
        <v>0.72727272727272729</v>
      </c>
      <c r="BE3" s="6">
        <f>IFERROR(Deaths!BF4/(Deaths!BF4+Recovered!BF4), 0)</f>
        <v>0.51376146788990829</v>
      </c>
      <c r="BF3" s="6">
        <f>IFERROR(Deaths!BG4/(Deaths!BG4+Recovered!BG4), 0)</f>
        <v>0.51798561151079137</v>
      </c>
      <c r="BG3" s="6">
        <f>IFERROR(Deaths!BH4/(Deaths!BH4+Recovered!BH4), 0)</f>
        <v>0.67317073170731712</v>
      </c>
      <c r="BH3" s="6">
        <f>IFERROR(Deaths!BI4/(Deaths!BI4+Recovered!BI4), 0)</f>
        <v>0.72653061224489801</v>
      </c>
      <c r="BI3" s="6">
        <f>IFERROR(Deaths!BJ4/(Deaths!BJ4+Recovered!BJ4), 0)</f>
        <v>0.77740863787375414</v>
      </c>
      <c r="BJ3" s="6">
        <f>IFERROR(Deaths!BK4/(Deaths!BK4+Recovered!BK4), 0)</f>
        <v>0.8080229226361032</v>
      </c>
      <c r="BK3" s="6">
        <f>IFERROR(Deaths!BL4/(Deaths!BL4+Recovered!BL4), 0)</f>
        <v>0.83374689826302728</v>
      </c>
      <c r="BL3" s="6">
        <f>IFERROR(Deaths!BM4/(Deaths!BM4+Recovered!BM4), 0)</f>
        <v>0.75133214920071045</v>
      </c>
      <c r="BM3" s="6"/>
    </row>
    <row r="4" spans="1:65" x14ac:dyDescent="0.35">
      <c r="A4" s="4" t="s">
        <v>52</v>
      </c>
      <c r="B4" s="6">
        <f>IFERROR(Deaths!C5/(Deaths!C5+Recovered!C5), 0)</f>
        <v>0</v>
      </c>
      <c r="C4" s="6">
        <f>IFERROR(Deaths!D5/(Deaths!D5+Recovered!D5), 0)</f>
        <v>0</v>
      </c>
      <c r="D4" s="6">
        <f>IFERROR(Deaths!E5/(Deaths!E5+Recovered!E5), 0)</f>
        <v>0</v>
      </c>
      <c r="E4" s="6">
        <f>IFERROR(Deaths!F5/(Deaths!F5+Recovered!F5), 0)</f>
        <v>0</v>
      </c>
      <c r="F4" s="6">
        <f>IFERROR(Deaths!G5/(Deaths!G5+Recovered!G5), 0)</f>
        <v>0</v>
      </c>
      <c r="G4" s="6">
        <f>IFERROR(Deaths!H5/(Deaths!H5+Recovered!H5), 0)</f>
        <v>0</v>
      </c>
      <c r="H4" s="6">
        <f>IFERROR(Deaths!I5/(Deaths!I5+Recovered!I5), 0)</f>
        <v>0</v>
      </c>
      <c r="I4" s="6">
        <f>IFERROR(Deaths!J5/(Deaths!J5+Recovered!J5), 0)</f>
        <v>0</v>
      </c>
      <c r="J4" s="6">
        <f>IFERROR(Deaths!K5/(Deaths!K5+Recovered!K5), 0)</f>
        <v>0</v>
      </c>
      <c r="K4" s="6">
        <f>IFERROR(Deaths!L5/(Deaths!L5+Recovered!L5), 0)</f>
        <v>0</v>
      </c>
      <c r="L4" s="6">
        <f>IFERROR(Deaths!M5/(Deaths!M5+Recovered!M5), 0)</f>
        <v>0</v>
      </c>
      <c r="M4" s="6">
        <f>IFERROR(Deaths!N5/(Deaths!N5+Recovered!N5), 0)</f>
        <v>0</v>
      </c>
      <c r="N4" s="6">
        <f>IFERROR(Deaths!O5/(Deaths!O5+Recovered!O5), 0)</f>
        <v>0</v>
      </c>
      <c r="O4" s="6">
        <f>IFERROR(Deaths!P5/(Deaths!P5+Recovered!P5), 0)</f>
        <v>0</v>
      </c>
      <c r="P4" s="6">
        <f>IFERROR(Deaths!Q5/(Deaths!Q5+Recovered!Q5), 0)</f>
        <v>0</v>
      </c>
      <c r="Q4" s="6">
        <f>IFERROR(Deaths!R5/(Deaths!R5+Recovered!R5), 0)</f>
        <v>0</v>
      </c>
      <c r="R4" s="6">
        <f>IFERROR(Deaths!S5/(Deaths!S5+Recovered!S5), 0)</f>
        <v>0</v>
      </c>
      <c r="S4" s="6">
        <f>IFERROR(Deaths!T5/(Deaths!T5+Recovered!T5), 0)</f>
        <v>0</v>
      </c>
      <c r="T4" s="6">
        <f>IFERROR(Deaths!U5/(Deaths!U5+Recovered!U5), 0)</f>
        <v>0</v>
      </c>
      <c r="U4" s="6">
        <f>IFERROR(Deaths!V5/(Deaths!V5+Recovered!V5), 0)</f>
        <v>0</v>
      </c>
      <c r="V4" s="6">
        <f>IFERROR(Deaths!W5/(Deaths!W5+Recovered!W5), 0)</f>
        <v>0</v>
      </c>
      <c r="W4" s="6">
        <f>IFERROR(Deaths!X5/(Deaths!X5+Recovered!X5), 0)</f>
        <v>0</v>
      </c>
      <c r="X4" s="6">
        <f>IFERROR(Deaths!Y5/(Deaths!Y5+Recovered!Y5), 0)</f>
        <v>0</v>
      </c>
      <c r="Y4" s="6">
        <f>IFERROR(Deaths!Z5/(Deaths!Z5+Recovered!Z5), 0)</f>
        <v>0</v>
      </c>
      <c r="Z4" s="6">
        <f>IFERROR(Deaths!AA5/(Deaths!AA5+Recovered!AA5), 0)</f>
        <v>0</v>
      </c>
      <c r="AA4" s="6">
        <f>IFERROR(Deaths!AB5/(Deaths!AB5+Recovered!AB5), 0)</f>
        <v>0</v>
      </c>
      <c r="AB4" s="6">
        <f>IFERROR(Deaths!AC5/(Deaths!AC5+Recovered!AC5), 0)</f>
        <v>0</v>
      </c>
      <c r="AC4" s="6">
        <f>IFERROR(Deaths!AD5/(Deaths!AD5+Recovered!AD5), 0)</f>
        <v>0</v>
      </c>
      <c r="AD4" s="6">
        <f>IFERROR(Deaths!AE5/(Deaths!AE5+Recovered!AE5), 0)</f>
        <v>0</v>
      </c>
      <c r="AE4" s="6">
        <f>IFERROR(Deaths!AF5/(Deaths!AF5+Recovered!AF5), 0)</f>
        <v>0</v>
      </c>
      <c r="AF4" s="6">
        <f>IFERROR(Deaths!AG5/(Deaths!AG5+Recovered!AG5), 0)</f>
        <v>5.8823529411764705E-2</v>
      </c>
      <c r="AG4" s="6">
        <f>IFERROR(Deaths!AH5/(Deaths!AH5+Recovered!AH5), 0)</f>
        <v>0.1111111111111111</v>
      </c>
      <c r="AH4" s="6">
        <f>IFERROR(Deaths!AI5/(Deaths!AI5+Recovered!AI5), 0)</f>
        <v>0.14285714285714285</v>
      </c>
      <c r="AI4" s="6">
        <f>IFERROR(Deaths!AJ5/(Deaths!AJ5+Recovered!AJ5), 0)</f>
        <v>0.28000000000000003</v>
      </c>
      <c r="AJ4" s="6">
        <f>IFERROR(Deaths!AK5/(Deaths!AK5+Recovered!AK5), 0)</f>
        <v>0.3125</v>
      </c>
      <c r="AK4" s="6">
        <f>IFERROR(Deaths!AL5/(Deaths!AL5+Recovered!AL5), 0)</f>
        <v>0.35294117647058826</v>
      </c>
      <c r="AL4" s="6">
        <f>IFERROR(Deaths!AM5/(Deaths!AM5+Recovered!AM5), 0)</f>
        <v>0.4358974358974359</v>
      </c>
      <c r="AM4" s="6">
        <f>IFERROR(Deaths!AN5/(Deaths!AN5+Recovered!AN5), 0)</f>
        <v>0.48837209302325579</v>
      </c>
      <c r="AN4" s="6">
        <f>IFERROR(Deaths!AO5/(Deaths!AO5+Recovered!AO5), 0)</f>
        <v>0.5178571428571429</v>
      </c>
      <c r="AO4" s="6">
        <f>IFERROR(Deaths!AP5/(Deaths!AP5+Recovered!AP5), 0)</f>
        <v>0.53125</v>
      </c>
      <c r="AP4" s="6">
        <f>IFERROR(Deaths!AQ5/(Deaths!AQ5+Recovered!AQ5), 0)</f>
        <v>0.63414634146341464</v>
      </c>
      <c r="AQ4" s="6">
        <f>IFERROR(Deaths!AR5/(Deaths!AR5+Recovered!AR5), 0)</f>
        <v>0.72477064220183485</v>
      </c>
      <c r="AR4" s="6">
        <f>IFERROR(Deaths!AS5/(Deaths!AS5+Recovered!AS5), 0)</f>
        <v>0.72297297297297303</v>
      </c>
      <c r="AS4" s="6">
        <f>IFERROR(Deaths!AT5/(Deaths!AT5+Recovered!AT5), 0)</f>
        <v>0.78306878306878303</v>
      </c>
      <c r="AT4" s="6">
        <f>IFERROR(Deaths!AU5/(Deaths!AU5+Recovered!AU5), 0)</f>
        <v>0.59337349397590367</v>
      </c>
      <c r="AU4" s="6">
        <f>IFERROR(Deaths!AV5/(Deaths!AV5+Recovered!AV5), 0)</f>
        <v>0.63315217391304346</v>
      </c>
      <c r="AV4" s="6">
        <f>IFERROR(Deaths!AW5/(Deaths!AW5+Recovered!AW5), 0)</f>
        <v>0.75619834710743805</v>
      </c>
      <c r="AW4" s="6">
        <f>IFERROR(Deaths!AX5/(Deaths!AX5+Recovered!AX5), 0)</f>
        <v>0.79690189328743544</v>
      </c>
      <c r="AX4" s="6">
        <f>IFERROR(Deaths!AY5/(Deaths!AY5+Recovered!AY5), 0)</f>
        <v>0.71867881548974943</v>
      </c>
      <c r="AY4" s="6">
        <f>IFERROR(Deaths!AZ5/(Deaths!AZ5+Recovered!AZ5), 0)</f>
        <v>0.74170403587443945</v>
      </c>
      <c r="AZ4" s="6">
        <f>IFERROR(Deaths!BA5/(Deaths!BA5+Recovered!BA5), 0)</f>
        <v>0.71293103448275863</v>
      </c>
      <c r="BA4" s="6">
        <f>IFERROR(Deaths!BB5/(Deaths!BB5+Recovered!BB5), 0)</f>
        <v>0.71283783783783783</v>
      </c>
      <c r="BB4" s="6">
        <f>IFERROR(Deaths!BC5/(Deaths!BC5+Recovered!BC5), 0)</f>
        <v>0.73859559200410041</v>
      </c>
      <c r="BC4" s="6">
        <f>IFERROR(Deaths!BD5/(Deaths!BD5+Recovered!BD5), 0)</f>
        <v>0.78007761966364808</v>
      </c>
      <c r="BD4" s="6">
        <f>IFERROR(Deaths!BE5/(Deaths!BE5+Recovered!BE5), 0)</f>
        <v>0.65493171471927158</v>
      </c>
      <c r="BE4" s="6">
        <f>IFERROR(Deaths!BF5/(Deaths!BF5+Recovered!BF5), 0)</f>
        <v>0.64015345268542201</v>
      </c>
      <c r="BF4" s="6">
        <f>IFERROR(Deaths!BG5/(Deaths!BG5+Recovered!BG5), 0)</f>
        <v>0.65914121292607353</v>
      </c>
      <c r="BG4" s="6">
        <f>IFERROR(Deaths!BH5/(Deaths!BH5+Recovered!BH5), 0)</f>
        <v>0.6885743174924166</v>
      </c>
      <c r="BH4" s="6">
        <f>IFERROR(Deaths!BI5/(Deaths!BI5+Recovered!BI5), 0)</f>
        <v>0.72361809045226133</v>
      </c>
      <c r="BI4" s="6">
        <f>IFERROR(Deaths!BJ5/(Deaths!BJ5+Recovered!BJ5), 0)</f>
        <v>0.75805184603299292</v>
      </c>
      <c r="BJ4" s="6">
        <f>IFERROR(Deaths!BK5/(Deaths!BK5+Recovered!BK5), 0)</f>
        <v>0.65307096004770426</v>
      </c>
      <c r="BK4" s="6">
        <f>IFERROR(Deaths!BL5/(Deaths!BL5+Recovered!BL5), 0)</f>
        <v>0.6762742043178277</v>
      </c>
      <c r="BL4" s="6">
        <f>IFERROR(Deaths!BM5/(Deaths!BM5+Recovered!BM5), 0)</f>
        <v>0.66040476421032246</v>
      </c>
    </row>
    <row r="5" spans="1:65" x14ac:dyDescent="0.35">
      <c r="A5" s="4" t="s">
        <v>275</v>
      </c>
      <c r="B5" s="6">
        <f>IFERROR(Deaths!C6/(Deaths!C6+Recovered!C6), 0)</f>
        <v>0</v>
      </c>
      <c r="C5" s="6">
        <f>IFERROR(Deaths!D6/(Deaths!D6+Recovered!D6), 0)</f>
        <v>0</v>
      </c>
      <c r="D5" s="6">
        <f>IFERROR(Deaths!E6/(Deaths!E6+Recovered!E6), 0)</f>
        <v>0</v>
      </c>
      <c r="E5" s="6">
        <f>IFERROR(Deaths!F6/(Deaths!F6+Recovered!F6), 0)</f>
        <v>0</v>
      </c>
      <c r="F5" s="6">
        <f>IFERROR(Deaths!G6/(Deaths!G6+Recovered!G6), 0)</f>
        <v>0</v>
      </c>
      <c r="G5" s="6">
        <f>IFERROR(Deaths!H6/(Deaths!H6+Recovered!H6), 0)</f>
        <v>0</v>
      </c>
      <c r="H5" s="6">
        <f>IFERROR(Deaths!I6/(Deaths!I6+Recovered!I6), 0)</f>
        <v>0</v>
      </c>
      <c r="I5" s="6">
        <f>IFERROR(Deaths!J6/(Deaths!J6+Recovered!J6), 0)</f>
        <v>0</v>
      </c>
      <c r="J5" s="6">
        <f>IFERROR(Deaths!K6/(Deaths!K6+Recovered!K6), 0)</f>
        <v>0</v>
      </c>
      <c r="K5" s="6">
        <f>IFERROR(Deaths!L6/(Deaths!L6+Recovered!L6), 0)</f>
        <v>0</v>
      </c>
      <c r="L5" s="6">
        <f>IFERROR(Deaths!M6/(Deaths!M6+Recovered!M6), 0)</f>
        <v>0</v>
      </c>
      <c r="M5" s="6">
        <f>IFERROR(Deaths!N6/(Deaths!N6+Recovered!N6), 0)</f>
        <v>0</v>
      </c>
      <c r="N5" s="6">
        <f>IFERROR(Deaths!O6/(Deaths!O6+Recovered!O6), 0)</f>
        <v>0</v>
      </c>
      <c r="O5" s="6">
        <f>IFERROR(Deaths!P6/(Deaths!P6+Recovered!P6), 0)</f>
        <v>0</v>
      </c>
      <c r="P5" s="6">
        <f>IFERROR(Deaths!Q6/(Deaths!Q6+Recovered!Q6), 0)</f>
        <v>0</v>
      </c>
      <c r="Q5" s="6">
        <f>IFERROR(Deaths!R6/(Deaths!R6+Recovered!R6), 0)</f>
        <v>0</v>
      </c>
      <c r="R5" s="6">
        <f>IFERROR(Deaths!S6/(Deaths!S6+Recovered!S6), 0)</f>
        <v>0</v>
      </c>
      <c r="S5" s="6">
        <f>IFERROR(Deaths!T6/(Deaths!T6+Recovered!T6), 0)</f>
        <v>0</v>
      </c>
      <c r="T5" s="6">
        <f>IFERROR(Deaths!U6/(Deaths!U6+Recovered!U6), 0)</f>
        <v>0</v>
      </c>
      <c r="U5" s="6">
        <f>IFERROR(Deaths!V6/(Deaths!V6+Recovered!V6), 0)</f>
        <v>0</v>
      </c>
      <c r="V5" s="6">
        <f>IFERROR(Deaths!W6/(Deaths!W6+Recovered!W6), 0)</f>
        <v>0</v>
      </c>
      <c r="W5" s="6">
        <f>IFERROR(Deaths!X6/(Deaths!X6+Recovered!X6), 0)</f>
        <v>0</v>
      </c>
      <c r="X5" s="6">
        <f>IFERROR(Deaths!Y6/(Deaths!Y6+Recovered!Y6), 0)</f>
        <v>0</v>
      </c>
      <c r="Y5" s="6">
        <f>IFERROR(Deaths!Z6/(Deaths!Z6+Recovered!Z6), 0)</f>
        <v>0</v>
      </c>
      <c r="Z5" s="6">
        <f>IFERROR(Deaths!AA6/(Deaths!AA6+Recovered!AA6), 0)</f>
        <v>0</v>
      </c>
      <c r="AA5" s="6">
        <f>IFERROR(Deaths!AB6/(Deaths!AB6+Recovered!AB6), 0)</f>
        <v>0</v>
      </c>
      <c r="AB5" s="6">
        <f>IFERROR(Deaths!AC6/(Deaths!AC6+Recovered!AC6), 0)</f>
        <v>0</v>
      </c>
      <c r="AC5" s="6">
        <f>IFERROR(Deaths!AD6/(Deaths!AD6+Recovered!AD6), 0)</f>
        <v>0</v>
      </c>
      <c r="AD5" s="6">
        <f>IFERROR(Deaths!AE6/(Deaths!AE6+Recovered!AE6), 0)</f>
        <v>0</v>
      </c>
      <c r="AE5" s="6">
        <f>IFERROR(Deaths!AF6/(Deaths!AF6+Recovered!AF6), 0)</f>
        <v>0</v>
      </c>
      <c r="AF5" s="6">
        <f>IFERROR(Deaths!AG6/(Deaths!AG6+Recovered!AG6), 0)</f>
        <v>0</v>
      </c>
      <c r="AG5" s="6">
        <f>IFERROR(Deaths!AH6/(Deaths!AH6+Recovered!AH6), 0)</f>
        <v>0</v>
      </c>
      <c r="AH5" s="6">
        <f>IFERROR(Deaths!AI6/(Deaths!AI6+Recovered!AI6), 0)</f>
        <v>0</v>
      </c>
      <c r="AI5" s="6">
        <f>IFERROR(Deaths!AJ6/(Deaths!AJ6+Recovered!AJ6), 0)</f>
        <v>0</v>
      </c>
      <c r="AJ5" s="6">
        <f>IFERROR(Deaths!AK6/(Deaths!AK6+Recovered!AK6), 0)</f>
        <v>0</v>
      </c>
      <c r="AK5" s="6">
        <f>IFERROR(Deaths!AL6/(Deaths!AL6+Recovered!AL6), 0)</f>
        <v>0</v>
      </c>
      <c r="AL5" s="6">
        <f>IFERROR(Deaths!AM6/(Deaths!AM6+Recovered!AM6), 0)</f>
        <v>0</v>
      </c>
      <c r="AM5" s="6">
        <f>IFERROR(Deaths!AN6/(Deaths!AN6+Recovered!AN6), 0)</f>
        <v>0</v>
      </c>
      <c r="AN5" s="6">
        <f>IFERROR(Deaths!AO6/(Deaths!AO6+Recovered!AO6), 0)</f>
        <v>0</v>
      </c>
      <c r="AO5" s="6">
        <f>IFERROR(Deaths!AP6/(Deaths!AP6+Recovered!AP6), 0)</f>
        <v>0</v>
      </c>
      <c r="AP5" s="6">
        <f>IFERROR(Deaths!AQ6/(Deaths!AQ6+Recovered!AQ6), 0)</f>
        <v>0</v>
      </c>
      <c r="AQ5" s="6">
        <f>IFERROR(Deaths!AR6/(Deaths!AR6+Recovered!AR6), 0)</f>
        <v>0</v>
      </c>
      <c r="AR5" s="6">
        <f>IFERROR(Deaths!AS6/(Deaths!AS6+Recovered!AS6), 0)</f>
        <v>0</v>
      </c>
      <c r="AS5" s="6">
        <f>IFERROR(Deaths!AT6/(Deaths!AT6+Recovered!AT6), 0)</f>
        <v>0</v>
      </c>
      <c r="AT5" s="6">
        <f>IFERROR(Deaths!AU6/(Deaths!AU6+Recovered!AU6), 0)</f>
        <v>0</v>
      </c>
      <c r="AU5" s="6">
        <f>IFERROR(Deaths!AV6/(Deaths!AV6+Recovered!AV6), 0)</f>
        <v>0</v>
      </c>
      <c r="AV5" s="6">
        <f>IFERROR(Deaths!AW6/(Deaths!AW6+Recovered!AW6), 0)</f>
        <v>0</v>
      </c>
      <c r="AW5" s="6">
        <f>IFERROR(Deaths!AX6/(Deaths!AX6+Recovered!AX6), 0)</f>
        <v>0</v>
      </c>
      <c r="AX5" s="6">
        <f>IFERROR(Deaths!AY6/(Deaths!AY6+Recovered!AY6), 0)</f>
        <v>0</v>
      </c>
      <c r="AY5" s="6">
        <f>IFERROR(Deaths!AZ6/(Deaths!AZ6+Recovered!AZ6), 0)</f>
        <v>0</v>
      </c>
      <c r="AZ5" s="6">
        <f>IFERROR(Deaths!BA6/(Deaths!BA6+Recovered!BA6), 0)</f>
        <v>0</v>
      </c>
      <c r="BA5" s="6">
        <f>IFERROR(Deaths!BB6/(Deaths!BB6+Recovered!BB6), 0)</f>
        <v>0</v>
      </c>
      <c r="BB5" s="6">
        <f>IFERROR(Deaths!BC6/(Deaths!BC6+Recovered!BC6), 0)</f>
        <v>0</v>
      </c>
      <c r="BC5" s="6">
        <f>IFERROR(Deaths!BD6/(Deaths!BD6+Recovered!BD6), 0)</f>
        <v>0</v>
      </c>
      <c r="BD5" s="6">
        <f>IFERROR(Deaths!BE6/(Deaths!BE6+Recovered!BE6), 0)</f>
        <v>0</v>
      </c>
      <c r="BE5" s="6">
        <f>IFERROR(Deaths!BF6/(Deaths!BF6+Recovered!BF6), 0)</f>
        <v>0</v>
      </c>
      <c r="BF5" s="6">
        <f>IFERROR(Deaths!BG6/(Deaths!BG6+Recovered!BG6), 0)</f>
        <v>0</v>
      </c>
      <c r="BG5" s="6">
        <f>IFERROR(Deaths!BH6/(Deaths!BH6+Recovered!BH6), 0)</f>
        <v>0</v>
      </c>
      <c r="BH5" s="6">
        <f>IFERROR(Deaths!BI6/(Deaths!BI6+Recovered!BI6), 0)</f>
        <v>0</v>
      </c>
      <c r="BI5" s="6">
        <f>IFERROR(Deaths!BJ6/(Deaths!BJ6+Recovered!BJ6), 0)</f>
        <v>0</v>
      </c>
      <c r="BJ5" s="6">
        <f>IFERROR(Deaths!BK6/(Deaths!BK6+Recovered!BK6), 0)</f>
        <v>0</v>
      </c>
      <c r="BK5" s="6">
        <f>IFERROR(Deaths!BL6/(Deaths!BL6+Recovered!BL6), 0)</f>
        <v>0</v>
      </c>
      <c r="BL5" s="6">
        <f>IFERROR(Deaths!BM6/(Deaths!BM6+Recovered!BM6), 0)</f>
        <v>0</v>
      </c>
    </row>
    <row r="6" spans="1:65" x14ac:dyDescent="0.35">
      <c r="A6" s="4" t="s">
        <v>134</v>
      </c>
      <c r="B6" s="6">
        <f>IFERROR(Deaths!C7/(Deaths!C7+Recovered!C7), 0)</f>
        <v>0</v>
      </c>
      <c r="C6" s="6">
        <f>IFERROR(Deaths!D7/(Deaths!D7+Recovered!D7), 0)</f>
        <v>0</v>
      </c>
      <c r="D6" s="6">
        <f>IFERROR(Deaths!E7/(Deaths!E7+Recovered!E7), 0)</f>
        <v>0</v>
      </c>
      <c r="E6" s="6">
        <f>IFERROR(Deaths!F7/(Deaths!F7+Recovered!F7), 0)</f>
        <v>0</v>
      </c>
      <c r="F6" s="6">
        <f>IFERROR(Deaths!G7/(Deaths!G7+Recovered!G7), 0)</f>
        <v>0</v>
      </c>
      <c r="G6" s="6">
        <f>IFERROR(Deaths!H7/(Deaths!H7+Recovered!H7), 0)</f>
        <v>0</v>
      </c>
      <c r="H6" s="6">
        <f>IFERROR(Deaths!I7/(Deaths!I7+Recovered!I7), 0)</f>
        <v>0</v>
      </c>
      <c r="I6" s="6">
        <f>IFERROR(Deaths!J7/(Deaths!J7+Recovered!J7), 0)</f>
        <v>0</v>
      </c>
      <c r="J6" s="6">
        <f>IFERROR(Deaths!K7/(Deaths!K7+Recovered!K7), 0)</f>
        <v>0</v>
      </c>
      <c r="K6" s="6">
        <f>IFERROR(Deaths!L7/(Deaths!L7+Recovered!L7), 0)</f>
        <v>0</v>
      </c>
      <c r="L6" s="6">
        <f>IFERROR(Deaths!M7/(Deaths!M7+Recovered!M7), 0)</f>
        <v>0</v>
      </c>
      <c r="M6" s="6">
        <f>IFERROR(Deaths!N7/(Deaths!N7+Recovered!N7), 0)</f>
        <v>0</v>
      </c>
      <c r="N6" s="6">
        <f>IFERROR(Deaths!O7/(Deaths!O7+Recovered!O7), 0)</f>
        <v>0</v>
      </c>
      <c r="O6" s="6">
        <f>IFERROR(Deaths!P7/(Deaths!P7+Recovered!P7), 0)</f>
        <v>0</v>
      </c>
      <c r="P6" s="6">
        <f>IFERROR(Deaths!Q7/(Deaths!Q7+Recovered!Q7), 0)</f>
        <v>0</v>
      </c>
      <c r="Q6" s="6">
        <f>IFERROR(Deaths!R7/(Deaths!R7+Recovered!R7), 0)</f>
        <v>0</v>
      </c>
      <c r="R6" s="6">
        <f>IFERROR(Deaths!S7/(Deaths!S7+Recovered!S7), 0)</f>
        <v>0</v>
      </c>
      <c r="S6" s="6">
        <f>IFERROR(Deaths!T7/(Deaths!T7+Recovered!T7), 0)</f>
        <v>0</v>
      </c>
      <c r="T6" s="6">
        <f>IFERROR(Deaths!U7/(Deaths!U7+Recovered!U7), 0)</f>
        <v>0</v>
      </c>
      <c r="U6" s="6">
        <f>IFERROR(Deaths!V7/(Deaths!V7+Recovered!V7), 0)</f>
        <v>0</v>
      </c>
      <c r="V6" s="6">
        <f>IFERROR(Deaths!W7/(Deaths!W7+Recovered!W7), 0)</f>
        <v>0</v>
      </c>
      <c r="W6" s="6">
        <f>IFERROR(Deaths!X7/(Deaths!X7+Recovered!X7), 0)</f>
        <v>0</v>
      </c>
      <c r="X6" s="6">
        <f>IFERROR(Deaths!Y7/(Deaths!Y7+Recovered!Y7), 0)</f>
        <v>0</v>
      </c>
      <c r="Y6" s="6">
        <f>IFERROR(Deaths!Z7/(Deaths!Z7+Recovered!Z7), 0)</f>
        <v>0</v>
      </c>
      <c r="Z6" s="6">
        <f>IFERROR(Deaths!AA7/(Deaths!AA7+Recovered!AA7), 0)</f>
        <v>0</v>
      </c>
      <c r="AA6" s="6">
        <f>IFERROR(Deaths!AB7/(Deaths!AB7+Recovered!AB7), 0)</f>
        <v>0</v>
      </c>
      <c r="AB6" s="6">
        <f>IFERROR(Deaths!AC7/(Deaths!AC7+Recovered!AC7), 0)</f>
        <v>0</v>
      </c>
      <c r="AC6" s="6">
        <f>IFERROR(Deaths!AD7/(Deaths!AD7+Recovered!AD7), 0)</f>
        <v>0</v>
      </c>
      <c r="AD6" s="6">
        <f>IFERROR(Deaths!AE7/(Deaths!AE7+Recovered!AE7), 0)</f>
        <v>0</v>
      </c>
      <c r="AE6" s="6">
        <f>IFERROR(Deaths!AF7/(Deaths!AF7+Recovered!AF7), 0)</f>
        <v>0</v>
      </c>
      <c r="AF6" s="6">
        <f>IFERROR(Deaths!AG7/(Deaths!AG7+Recovered!AG7), 0)</f>
        <v>0</v>
      </c>
      <c r="AG6" s="6">
        <f>IFERROR(Deaths!AH7/(Deaths!AH7+Recovered!AH7), 0)</f>
        <v>0</v>
      </c>
      <c r="AH6" s="6">
        <f>IFERROR(Deaths!AI7/(Deaths!AI7+Recovered!AI7), 0)</f>
        <v>0</v>
      </c>
      <c r="AI6" s="6">
        <f>IFERROR(Deaths!AJ7/(Deaths!AJ7+Recovered!AJ7), 0)</f>
        <v>0</v>
      </c>
      <c r="AJ6" s="6">
        <f>IFERROR(Deaths!AK7/(Deaths!AK7+Recovered!AK7), 0)</f>
        <v>0</v>
      </c>
      <c r="AK6" s="6">
        <f>IFERROR(Deaths!AL7/(Deaths!AL7+Recovered!AL7), 0)</f>
        <v>0</v>
      </c>
      <c r="AL6" s="6">
        <f>IFERROR(Deaths!AM7/(Deaths!AM7+Recovered!AM7), 0)</f>
        <v>0</v>
      </c>
      <c r="AM6" s="6">
        <f>IFERROR(Deaths!AN7/(Deaths!AN7+Recovered!AN7), 0)</f>
        <v>0</v>
      </c>
      <c r="AN6" s="6">
        <f>IFERROR(Deaths!AO7/(Deaths!AO7+Recovered!AO7), 0)</f>
        <v>0.33333333333333331</v>
      </c>
      <c r="AO6" s="6">
        <f>IFERROR(Deaths!AP7/(Deaths!AP7+Recovered!AP7), 0)</f>
        <v>0.33333333333333331</v>
      </c>
      <c r="AP6" s="6">
        <f>IFERROR(Deaths!AQ7/(Deaths!AQ7+Recovered!AQ7), 0)</f>
        <v>0.75</v>
      </c>
      <c r="AQ6" s="6">
        <f>IFERROR(Deaths!AR7/(Deaths!AR7+Recovered!AR7), 0)</f>
        <v>0.77777777777777779</v>
      </c>
      <c r="AR6" s="6">
        <f>IFERROR(Deaths!AS7/(Deaths!AS7+Recovered!AS7), 0)</f>
        <v>0.84615384615384615</v>
      </c>
      <c r="AS6" s="6">
        <f>IFERROR(Deaths!AT7/(Deaths!AT7+Recovered!AT7), 0)</f>
        <v>0.8571428571428571</v>
      </c>
      <c r="AT6" s="6">
        <f>IFERROR(Deaths!AU7/(Deaths!AU7+Recovered!AU7), 0)</f>
        <v>0.875</v>
      </c>
      <c r="AU6" s="6">
        <f>IFERROR(Deaths!AV7/(Deaths!AV7+Recovered!AV7), 0)</f>
        <v>0.36170212765957449</v>
      </c>
      <c r="AV6" s="6">
        <f>IFERROR(Deaths!AW7/(Deaths!AW7+Recovered!AW7), 0)</f>
        <v>0.41176470588235292</v>
      </c>
      <c r="AW6" s="6">
        <f>IFERROR(Deaths!AX7/(Deaths!AX7+Recovered!AX7), 0)</f>
        <v>0.40740740740740738</v>
      </c>
      <c r="AX6" s="6">
        <f>IFERROR(Deaths!AY7/(Deaths!AY7+Recovered!AY7), 0)</f>
        <v>0.46666666666666667</v>
      </c>
      <c r="AY6" s="6">
        <f>IFERROR(Deaths!AZ7/(Deaths!AZ7+Recovered!AZ7), 0)</f>
        <v>0.16438356164383561</v>
      </c>
      <c r="AZ6" s="6">
        <f>IFERROR(Deaths!BA7/(Deaths!BA7+Recovered!BA7), 0)</f>
        <v>0.17937219730941703</v>
      </c>
      <c r="BA6" s="6">
        <f>IFERROR(Deaths!BB7/(Deaths!BB7+Recovered!BB7), 0)</f>
        <v>0.19583333333333333</v>
      </c>
      <c r="BB6" s="6">
        <f>IFERROR(Deaths!BC7/(Deaths!BC7+Recovered!BC7), 0)</f>
        <v>9.4570928196147111E-2</v>
      </c>
      <c r="BC6" s="6">
        <f>IFERROR(Deaths!BD7/(Deaths!BD7+Recovered!BD7), 0)</f>
        <v>0.10862068965517241</v>
      </c>
      <c r="BD6" s="6">
        <f>IFERROR(Deaths!BE7/(Deaths!BE7+Recovered!BE7), 0)</f>
        <v>0.13821138211382114</v>
      </c>
      <c r="BE6" s="6">
        <f>IFERROR(Deaths!BF7/(Deaths!BF7+Recovered!BF7), 0)</f>
        <v>9.5070422535211266E-2</v>
      </c>
      <c r="BF6" s="6">
        <f>IFERROR(Deaths!BG7/(Deaths!BG7+Recovered!BG7), 0)</f>
        <v>9.8415346121768138E-2</v>
      </c>
      <c r="BG6" s="6">
        <f>IFERROR(Deaths!BH7/(Deaths!BH7+Recovered!BH7), 0)</f>
        <v>0.15302218821729149</v>
      </c>
      <c r="BH6" s="6">
        <f>IFERROR(Deaths!BI7/(Deaths!BI7+Recovered!BI7), 0)</f>
        <v>0.1331877729257642</v>
      </c>
      <c r="BI6" s="6">
        <f>IFERROR(Deaths!BJ7/(Deaths!BJ7+Recovered!BJ7), 0)</f>
        <v>0.12623355263157895</v>
      </c>
      <c r="BJ6" s="6">
        <f>IFERROR(Deaths!BK7/(Deaths!BK7+Recovered!BK7), 0)</f>
        <v>0.1393716577540107</v>
      </c>
      <c r="BK6" s="6">
        <f>IFERROR(Deaths!BL7/(Deaths!BL7+Recovered!BL7), 0)</f>
        <v>0.17784163473818645</v>
      </c>
      <c r="BL6" s="6">
        <f>IFERROR(Deaths!BM7/(Deaths!BM7+Recovered!BM7), 0)</f>
        <v>0.15688888888888888</v>
      </c>
    </row>
    <row r="7" spans="1:65" x14ac:dyDescent="0.35">
      <c r="A7" s="4" t="s">
        <v>54</v>
      </c>
      <c r="B7" s="6">
        <f>IFERROR(Deaths!C8/(Deaths!C8+Recovered!C8), 0)</f>
        <v>0</v>
      </c>
      <c r="C7" s="6">
        <f>IFERROR(Deaths!D8/(Deaths!D8+Recovered!D8), 0)</f>
        <v>0</v>
      </c>
      <c r="D7" s="6">
        <f>IFERROR(Deaths!E8/(Deaths!E8+Recovered!E8), 0)</f>
        <v>0</v>
      </c>
      <c r="E7" s="6">
        <f>IFERROR(Deaths!F8/(Deaths!F8+Recovered!F8), 0)</f>
        <v>0</v>
      </c>
      <c r="F7" s="6">
        <f>IFERROR(Deaths!G8/(Deaths!G8+Recovered!G8), 0)</f>
        <v>0</v>
      </c>
      <c r="G7" s="6">
        <f>IFERROR(Deaths!H8/(Deaths!H8+Recovered!H8), 0)</f>
        <v>0</v>
      </c>
      <c r="H7" s="6">
        <f>IFERROR(Deaths!I8/(Deaths!I8+Recovered!I8), 0)</f>
        <v>0</v>
      </c>
      <c r="I7" s="6">
        <f>IFERROR(Deaths!J8/(Deaths!J8+Recovered!J8), 0)</f>
        <v>0</v>
      </c>
      <c r="J7" s="6">
        <f>IFERROR(Deaths!K8/(Deaths!K8+Recovered!K8), 0)</f>
        <v>0</v>
      </c>
      <c r="K7" s="6">
        <f>IFERROR(Deaths!L8/(Deaths!L8+Recovered!L8), 0)</f>
        <v>0</v>
      </c>
      <c r="L7" s="6">
        <f>IFERROR(Deaths!M8/(Deaths!M8+Recovered!M8), 0)</f>
        <v>0</v>
      </c>
      <c r="M7" s="6">
        <f>IFERROR(Deaths!N8/(Deaths!N8+Recovered!N8), 0)</f>
        <v>0</v>
      </c>
      <c r="N7" s="6">
        <f>IFERROR(Deaths!O8/(Deaths!O8+Recovered!O8), 0)</f>
        <v>0</v>
      </c>
      <c r="O7" s="6">
        <f>IFERROR(Deaths!P8/(Deaths!P8+Recovered!P8), 0)</f>
        <v>0</v>
      </c>
      <c r="P7" s="6">
        <f>IFERROR(Deaths!Q8/(Deaths!Q8+Recovered!Q8), 0)</f>
        <v>0</v>
      </c>
      <c r="Q7" s="6">
        <f>IFERROR(Deaths!R8/(Deaths!R8+Recovered!R8), 0)</f>
        <v>0</v>
      </c>
      <c r="R7" s="6">
        <f>IFERROR(Deaths!S8/(Deaths!S8+Recovered!S8), 0)</f>
        <v>0</v>
      </c>
      <c r="S7" s="6">
        <f>IFERROR(Deaths!T8/(Deaths!T8+Recovered!T8), 0)</f>
        <v>0</v>
      </c>
      <c r="T7" s="6">
        <f>IFERROR(Deaths!U8/(Deaths!U8+Recovered!U8), 0)</f>
        <v>0</v>
      </c>
      <c r="U7" s="6">
        <f>IFERROR(Deaths!V8/(Deaths!V8+Recovered!V8), 0)</f>
        <v>0</v>
      </c>
      <c r="V7" s="6">
        <f>IFERROR(Deaths!W8/(Deaths!W8+Recovered!W8), 0)</f>
        <v>0</v>
      </c>
      <c r="W7" s="6">
        <f>IFERROR(Deaths!X8/(Deaths!X8+Recovered!X8), 0)</f>
        <v>0</v>
      </c>
      <c r="X7" s="6">
        <f>IFERROR(Deaths!Y8/(Deaths!Y8+Recovered!Y8), 0)</f>
        <v>0</v>
      </c>
      <c r="Y7" s="6">
        <f>IFERROR(Deaths!Z8/(Deaths!Z8+Recovered!Z8), 0)</f>
        <v>0</v>
      </c>
      <c r="Z7" s="6">
        <f>IFERROR(Deaths!AA8/(Deaths!AA8+Recovered!AA8), 0)</f>
        <v>0</v>
      </c>
      <c r="AA7" s="6">
        <f>IFERROR(Deaths!AB8/(Deaths!AB8+Recovered!AB8), 0)</f>
        <v>0</v>
      </c>
      <c r="AB7" s="6">
        <f>IFERROR(Deaths!AC8/(Deaths!AC8+Recovered!AC8), 0)</f>
        <v>0</v>
      </c>
      <c r="AC7" s="6">
        <f>IFERROR(Deaths!AD8/(Deaths!AD8+Recovered!AD8), 0)</f>
        <v>0</v>
      </c>
      <c r="AD7" s="6">
        <f>IFERROR(Deaths!AE8/(Deaths!AE8+Recovered!AE8), 0)</f>
        <v>0</v>
      </c>
      <c r="AE7" s="6">
        <f>IFERROR(Deaths!AF8/(Deaths!AF8+Recovered!AF8), 0)</f>
        <v>0</v>
      </c>
      <c r="AF7" s="6">
        <f>IFERROR(Deaths!AG8/(Deaths!AG8+Recovered!AG8), 0)</f>
        <v>0</v>
      </c>
      <c r="AG7" s="6">
        <f>IFERROR(Deaths!AH8/(Deaths!AH8+Recovered!AH8), 0)</f>
        <v>0</v>
      </c>
      <c r="AH7" s="6">
        <f>IFERROR(Deaths!AI8/(Deaths!AI8+Recovered!AI8), 0)</f>
        <v>0</v>
      </c>
      <c r="AI7" s="6">
        <f>IFERROR(Deaths!AJ8/(Deaths!AJ8+Recovered!AJ8), 0)</f>
        <v>0</v>
      </c>
      <c r="AJ7" s="6">
        <f>IFERROR(Deaths!AK8/(Deaths!AK8+Recovered!AK8), 0)</f>
        <v>0</v>
      </c>
      <c r="AK7" s="6">
        <f>IFERROR(Deaths!AL8/(Deaths!AL8+Recovered!AL8), 0)</f>
        <v>0</v>
      </c>
      <c r="AL7" s="6">
        <f>IFERROR(Deaths!AM8/(Deaths!AM8+Recovered!AM8), 0)</f>
        <v>0</v>
      </c>
      <c r="AM7" s="6">
        <f>IFERROR(Deaths!AN8/(Deaths!AN8+Recovered!AN8), 0)</f>
        <v>0</v>
      </c>
      <c r="AN7" s="6">
        <f>IFERROR(Deaths!AO8/(Deaths!AO8+Recovered!AO8), 0)</f>
        <v>0</v>
      </c>
      <c r="AO7" s="6">
        <f>IFERROR(Deaths!AP8/(Deaths!AP8+Recovered!AP8), 0)</f>
        <v>0</v>
      </c>
      <c r="AP7" s="6">
        <f>IFERROR(Deaths!AQ8/(Deaths!AQ8+Recovered!AQ8), 0)</f>
        <v>0</v>
      </c>
      <c r="AQ7" s="6">
        <f>IFERROR(Deaths!AR8/(Deaths!AR8+Recovered!AR8), 0)</f>
        <v>0.125</v>
      </c>
      <c r="AR7" s="6">
        <f>IFERROR(Deaths!AS8/(Deaths!AS8+Recovered!AS8), 0)</f>
        <v>0.22222222222222221</v>
      </c>
      <c r="AS7" s="6">
        <f>IFERROR(Deaths!AT8/(Deaths!AT8+Recovered!AT8), 0)</f>
        <v>0.3</v>
      </c>
      <c r="AT7" s="6">
        <f>IFERROR(Deaths!AU8/(Deaths!AU8+Recovered!AU8), 0)</f>
        <v>0.41666666666666669</v>
      </c>
      <c r="AU7" s="6">
        <f>IFERROR(Deaths!AV8/(Deaths!AV8+Recovered!AV8), 0)</f>
        <v>0.58823529411764708</v>
      </c>
      <c r="AV7" s="6">
        <f>IFERROR(Deaths!AW8/(Deaths!AW8+Recovered!AW8), 0)</f>
        <v>0.70833333333333337</v>
      </c>
      <c r="AW7" s="6">
        <f>IFERROR(Deaths!AX8/(Deaths!AX8+Recovered!AX8), 0)</f>
        <v>0.8</v>
      </c>
      <c r="AX7" s="6">
        <f>IFERROR(Deaths!AY8/(Deaths!AY8+Recovered!AY8), 0)</f>
        <v>0.81395348837209303</v>
      </c>
      <c r="AY7" s="6">
        <f>IFERROR(Deaths!AZ8/(Deaths!AZ8+Recovered!AZ8), 0)</f>
        <v>0.87096774193548387</v>
      </c>
      <c r="AZ7" s="6">
        <f>IFERROR(Deaths!BA8/(Deaths!BA8+Recovered!BA8), 0)</f>
        <v>0.82089552238805974</v>
      </c>
      <c r="BA7" s="6">
        <f>IFERROR(Deaths!BB8/(Deaths!BB8+Recovered!BB8), 0)</f>
        <v>0.91724137931034477</v>
      </c>
      <c r="BB7" s="6">
        <f>IFERROR(Deaths!BC8/(Deaths!BC8+Recovered!BC8), 0)</f>
        <v>0.94202898550724634</v>
      </c>
      <c r="BC7" s="6">
        <f>IFERROR(Deaths!BD8/(Deaths!BD8+Recovered!BD8), 0)</f>
        <v>0.96013289036544847</v>
      </c>
      <c r="BD7" s="6">
        <f>IFERROR(Deaths!BE8/(Deaths!BE8+Recovered!BE8), 0)</f>
        <v>0.9526462395543176</v>
      </c>
      <c r="BE7" s="6">
        <f>IFERROR(Deaths!BF8/(Deaths!BF8+Recovered!BF8), 0)</f>
        <v>0.96909090909090911</v>
      </c>
      <c r="BF7" s="6">
        <f>IFERROR(Deaths!BG8/(Deaths!BG8+Recovered!BG8), 0)</f>
        <v>0.85576923076923073</v>
      </c>
      <c r="BG7" s="6">
        <f>IFERROR(Deaths!BH8/(Deaths!BH8+Recovered!BH8), 0)</f>
        <v>0.87276550998948477</v>
      </c>
      <c r="BH7" s="6">
        <f>IFERROR(Deaths!BI8/(Deaths!BI8+Recovered!BI8), 0)</f>
        <v>0.87647058823529411</v>
      </c>
      <c r="BI7" s="6">
        <f>IFERROR(Deaths!BJ8/(Deaths!BJ8+Recovered!BJ8), 0)</f>
        <v>0.88652482269503541</v>
      </c>
      <c r="BJ7" s="6">
        <f>IFERROR(Deaths!BK8/(Deaths!BK8+Recovered!BK8), 0)</f>
        <v>0.90871794871794875</v>
      </c>
      <c r="BK7" s="6">
        <f>IFERROR(Deaths!BL8/(Deaths!BL8+Recovered!BL8), 0)</f>
        <v>0.9284853354760948</v>
      </c>
      <c r="BL7" s="6">
        <f>IFERROR(Deaths!BM8/(Deaths!BM8+Recovered!BM8), 0)</f>
        <v>0.88973384030418246</v>
      </c>
    </row>
    <row r="8" spans="1:6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2020-03-26T12:40:14Z</dcterms:modified>
</cp:coreProperties>
</file>